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autoCompressPictures="0"/>
  <mc:AlternateContent xmlns:mc="http://schemas.openxmlformats.org/markup-compatibility/2006">
    <mc:Choice Requires="x15">
      <x15ac:absPath xmlns:x15ac="http://schemas.microsoft.com/office/spreadsheetml/2010/11/ac" url="I:\My Drive\Summary Data\Nigeria\"/>
    </mc:Choice>
  </mc:AlternateContent>
  <xr:revisionPtr revIDLastSave="0" documentId="10_ncr:100000_{C364F39A-5D2D-4C09-8B39-185C35C4E3A7}" xr6:coauthVersionLast="31" xr6:coauthVersionMax="31" xr10:uidLastSave="{00000000-0000-0000-0000-000000000000}"/>
  <bookViews>
    <workbookView xWindow="0" yWindow="0" windowWidth="19200" windowHeight="6375" tabRatio="500" xr2:uid="{00000000-000D-0000-FFFF-FFFF00000000}"/>
  </bookViews>
  <sheets>
    <sheet name="Introduction" sheetId="6" r:id="rId1"/>
    <sheet name="1. About" sheetId="2" r:id="rId2"/>
    <sheet name="2. Contextual" sheetId="3" r:id="rId3"/>
    <sheet name="3. Revenues" sheetId="10" r:id="rId4"/>
    <sheet name="Changelog" sheetId="11" state="hidden" r:id="rId5"/>
  </sheets>
  <definedNames>
    <definedName name="_xlnm.Print_Area" localSheetId="1">'1. About'!$A$1:$F$29</definedName>
    <definedName name="_xlnm.Print_Area" localSheetId="2">'2. Contextual'!$A$1:$H$114</definedName>
    <definedName name="_xlnm.Print_Area" localSheetId="3">'3. Revenues'!$A$1:$DO$100</definedName>
    <definedName name="_xlnm.Print_Area" localSheetId="0">Introduction!$A$1:$G$22</definedName>
  </definedNames>
  <calcPr calcId="179017"/>
</workbook>
</file>

<file path=xl/calcChain.xml><?xml version="1.0" encoding="utf-8"?>
<calcChain xmlns="http://schemas.openxmlformats.org/spreadsheetml/2006/main">
  <c r="EV10" i="10" l="1"/>
  <c r="EV2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EITI International Secretariat</author>
  </authors>
  <commentList>
    <comment ref="CE4" authorId="0" shapeId="0" xr:uid="{00000000-0006-0000-0300-000001000000}">
      <text>
        <r>
          <rPr>
            <b/>
            <sz val="9"/>
            <color indexed="81"/>
            <rFont val="Tahoma"/>
            <family val="2"/>
          </rPr>
          <t>EITI International Secretariat:</t>
        </r>
        <r>
          <rPr>
            <sz val="9"/>
            <color indexed="81"/>
            <rFont val="Tahoma"/>
            <family val="2"/>
          </rPr>
          <t xml:space="preserve">
This is a subsidiary of the one on the right.</t>
        </r>
      </text>
    </comment>
  </commentList>
</comments>
</file>

<file path=xl/sharedStrings.xml><?xml version="1.0" encoding="utf-8"?>
<sst xmlns="http://schemas.openxmlformats.org/spreadsheetml/2006/main" count="1445" uniqueCount="721">
  <si>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</si>
  <si>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</si>
  <si>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</si>
  <si>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</si>
  <si>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</si>
  <si>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</si>
  <si>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</si>
  <si>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</si>
  <si>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</si>
  <si>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</si>
  <si>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</si>
  <si>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</si>
  <si>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</si>
  <si>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</si>
  <si>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</si>
  <si>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</si>
  <si>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</si>
  <si>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</si>
  <si>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</si>
  <si>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</si>
  <si>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</si>
  <si>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</si>
  <si>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</si>
  <si>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</si>
  <si>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</si>
  <si>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</si>
  <si>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</si>
  <si>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</si>
  <si>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</si>
  <si>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</si>
  <si>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</si>
  <si>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</si>
  <si>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</si>
  <si>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</si>
  <si>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</si>
  <si>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</si>
  <si>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</si>
  <si>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</si>
  <si>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</si>
  <si>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</si>
  <si>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</si>
  <si>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</si>
  <si>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</si>
  <si>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</si>
  <si>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</si>
  <si>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</si>
  <si>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</si>
  <si>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</si>
  <si>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</si>
  <si>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</si>
  <si>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</si>
  <si>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</si>
  <si>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</si>
  <si>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</si>
  <si>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</si>
  <si>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</si>
  <si>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</si>
  <si>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</si>
  <si>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</si>
  <si>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</si>
  <si>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</si>
  <si>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</si>
  <si>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</si>
  <si>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</si>
  <si>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</si>
  <si>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</si>
  <si>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</si>
  <si>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</si>
  <si>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</si>
  <si>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</si>
  <si>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</si>
  <si>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</si>
  <si>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</si>
  <si>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</si>
  <si>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</si>
  <si>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</si>
  <si>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</si>
  <si>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</si>
  <si>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</si>
  <si>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</si>
  <si>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</si>
  <si>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</si>
  <si>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</si>
  <si>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</si>
  <si>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</si>
  <si>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</si>
  <si>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</si>
  <si>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</si>
  <si>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</si>
  <si>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</si>
  <si>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</si>
  <si>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</si>
  <si>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</si>
  <si>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</si>
  <si>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</si>
  <si>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</si>
  <si>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</si>
  <si>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</si>
  <si>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</si>
  <si>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</si>
  <si>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</si>
  <si>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</si>
  <si>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</si>
  <si>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</si>
  <si>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</si>
  <si>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</si>
  <si>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</si>
  <si>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</si>
  <si>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</si>
  <si>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</si>
  <si>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</si>
  <si>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</si>
  <si>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</si>
  <si>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</si>
  <si>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</si>
  <si>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</si>
  <si>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</si>
  <si>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</si>
  <si>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</si>
  <si>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</si>
  <si>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</si>
  <si>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</si>
  <si>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</si>
  <si>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</si>
  <si>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About</t>
  </si>
  <si>
    <t xml:space="preserve">   Part 1 covers the basic characteristics about the report</t>
  </si>
  <si>
    <t>Template for Summary Data from the EITI Report</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</si>
  <si>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</si>
  <si>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</si>
  <si>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</si>
  <si>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</si>
  <si>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</si>
  <si>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</si>
  <si>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</si>
  <si>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</si>
  <si>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</si>
  <si>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</si>
  <si>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</si>
  <si>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</si>
  <si>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</si>
  <si>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</si>
  <si>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</si>
  <si>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</si>
  <si>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</si>
  <si>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</si>
  <si>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</si>
  <si>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</si>
  <si>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</si>
  <si>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</si>
  <si>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</si>
  <si>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</si>
  <si>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</si>
  <si>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</si>
  <si>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</si>
  <si>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</si>
  <si>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</si>
  <si>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</si>
  <si>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</si>
  <si>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</si>
  <si>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</si>
  <si>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</si>
  <si>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</si>
  <si>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</si>
  <si>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</si>
  <si>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</si>
  <si>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</si>
  <si>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</si>
  <si>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</si>
  <si>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</si>
  <si>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</si>
  <si>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</si>
  <si>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</si>
  <si>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</si>
  <si>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</si>
  <si>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</si>
  <si>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</si>
  <si>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</si>
  <si>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</si>
  <si>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</si>
  <si>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</si>
  <si>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</si>
  <si>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</si>
  <si>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</si>
  <si>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</si>
  <si>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</si>
  <si>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</si>
  <si>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</si>
  <si>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</si>
  <si>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</si>
  <si>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</si>
  <si>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</si>
  <si>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</si>
  <si>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Sm3 o.e.</t>
  </si>
  <si>
    <t>Sector</t>
  </si>
  <si>
    <t>Oil, Gas</t>
  </si>
  <si>
    <t>Conversion rate utilised.  USD 1 =</t>
  </si>
  <si>
    <t>GFS codes</t>
  </si>
  <si>
    <t>GFS Descriptions</t>
  </si>
  <si>
    <t>data@eiti.org.</t>
  </si>
  <si>
    <t>Disaggregation of Data</t>
  </si>
  <si>
    <t>Coal, volume</t>
  </si>
  <si>
    <t>Copper, volume</t>
  </si>
  <si>
    <t>Oil, value</t>
  </si>
  <si>
    <t>Gas, value</t>
  </si>
  <si>
    <t>Coal, value</t>
  </si>
  <si>
    <t>Copper,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</si>
  <si>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</si>
  <si>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</si>
  <si>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</si>
  <si>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</si>
  <si>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</si>
  <si>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</si>
  <si>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</si>
  <si>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</si>
  <si>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</si>
  <si>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[1]</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</si>
  <si>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</si>
  <si>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</si>
  <si>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</si>
  <si>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</si>
  <si>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</si>
  <si>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</si>
  <si>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</si>
  <si>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</si>
  <si>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</si>
  <si>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</si>
  <si>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</si>
  <si>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</si>
  <si>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</si>
  <si>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</si>
  <si>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</si>
  <si>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</si>
  <si>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</si>
  <si>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</si>
  <si>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</si>
  <si>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Nigeria</t>
  </si>
  <si>
    <t>Yes</t>
  </si>
  <si>
    <t>http://neiti.gov.ng/Financial_Flows_1999_2013.xlsx</t>
  </si>
  <si>
    <t>http://neiti.gov.ng/phocadownload/NEITI%20OPEN%20DATA%20POLICY.pdf</t>
  </si>
  <si>
    <t>NGN</t>
  </si>
  <si>
    <t>No</t>
  </si>
  <si>
    <t>Abdulmumin Abubakar</t>
  </si>
  <si>
    <t>NEITI</t>
  </si>
  <si>
    <t>aaabubakar@neiti.gov.ng</t>
  </si>
  <si>
    <t>http://statistics.cbn.gov.ng/cbn-onlinestats/DataBrowser.aspx</t>
  </si>
  <si>
    <t>http://www.cbn.gov.ng/documents/Statbulletin.asp</t>
  </si>
  <si>
    <t>Limestone, volume</t>
  </si>
  <si>
    <t>Limestone, value</t>
  </si>
  <si>
    <t>Granite, volume</t>
  </si>
  <si>
    <t>Granite, value</t>
  </si>
  <si>
    <t>Gypsum, volume</t>
  </si>
  <si>
    <t>Gypsum, value</t>
  </si>
  <si>
    <t>Not available</t>
  </si>
  <si>
    <t>Laterite, volume</t>
  </si>
  <si>
    <t>Laterite, value</t>
  </si>
  <si>
    <t>Sand, volume</t>
  </si>
  <si>
    <t>Sand, value</t>
  </si>
  <si>
    <t>Shale, volume</t>
  </si>
  <si>
    <t>Shale, value</t>
  </si>
  <si>
    <t>Kaolin, volume</t>
  </si>
  <si>
    <t>Kaolin, value</t>
  </si>
  <si>
    <t>N/A</t>
  </si>
  <si>
    <t>Zinc, volume</t>
  </si>
  <si>
    <t>Zinc, value</t>
  </si>
  <si>
    <t>FIRS Tax Statistics</t>
  </si>
  <si>
    <t>http://www.firs.gov.ng/Tax-Management/Pages/Tax-Revenue-Statistics.aspx</t>
  </si>
  <si>
    <t>CBN Reports</t>
  </si>
  <si>
    <t>CBN Statistical database</t>
  </si>
  <si>
    <t>Concession and Leases</t>
  </si>
  <si>
    <t>https://dpr.gov.ng/index/maps/</t>
  </si>
  <si>
    <t>Site Not accessible</t>
  </si>
  <si>
    <t>Inaccessbile site for mining and incomplete for oil and gas</t>
  </si>
  <si>
    <t>NEITI OIL &amp;GAS REPORT</t>
  </si>
  <si>
    <t>Not applicable</t>
  </si>
  <si>
    <t>Companies Income Tax (CIT) - Mining</t>
  </si>
  <si>
    <t>Federal Inland Revenue Services (FIRS)</t>
  </si>
  <si>
    <t>Witholding Tax - Mining</t>
  </si>
  <si>
    <t>Witholding Tax - Oil</t>
  </si>
  <si>
    <t>Withholding Taxes</t>
  </si>
  <si>
    <t>Flows to states</t>
  </si>
  <si>
    <t>Petroleum Profit Tax (PPT)</t>
  </si>
  <si>
    <t>Value Added Tax - Oil</t>
  </si>
  <si>
    <t>Concession Rentals</t>
  </si>
  <si>
    <t>Department of Petroleum Resources (DPR)</t>
  </si>
  <si>
    <t>NLNG Tax Payments to Local Government</t>
  </si>
  <si>
    <t>Flow to Local Government</t>
  </si>
  <si>
    <t>Mining title(s) application processing fee</t>
  </si>
  <si>
    <t>Mining Cadastre Office (MCO)</t>
  </si>
  <si>
    <t>Mining title(s) annual service fees</t>
  </si>
  <si>
    <t>Mining title(s) application fee for processing of renewal application</t>
  </si>
  <si>
    <t>Penalty fee for late renewal of mining titles (application)</t>
  </si>
  <si>
    <t>Fees for application for enlargement (processing) of mining titles</t>
  </si>
  <si>
    <t>Permit to deposit tailings</t>
  </si>
  <si>
    <t>Mines Inspectorate Department (MID)</t>
  </si>
  <si>
    <t>Permit to export minerals for commercial purposes</t>
  </si>
  <si>
    <t>Permit to export minerals samples for analysis</t>
  </si>
  <si>
    <t>Permit to possess and purchase minerals</t>
  </si>
  <si>
    <t>Blasting certificates</t>
  </si>
  <si>
    <t>Licence to manufacture explosives</t>
  </si>
  <si>
    <t>Permit to erect a magazine</t>
  </si>
  <si>
    <t>Licence to buy explosives</t>
  </si>
  <si>
    <t>Licence to sell explosives</t>
  </si>
  <si>
    <t>Permit to use ANFO</t>
  </si>
  <si>
    <t>Explosives magazine licence</t>
  </si>
  <si>
    <t>Not included</t>
  </si>
  <si>
    <t>Customs Duties</t>
  </si>
  <si>
    <t>Nigeria Customs Service (NCS)</t>
  </si>
  <si>
    <t>Import Duties</t>
  </si>
  <si>
    <t>Others</t>
  </si>
  <si>
    <t>Non-reconciled revenues disclosed unilaterally</t>
  </si>
  <si>
    <t>Central Bank of Nigeria (CBN)</t>
  </si>
  <si>
    <t>Dividends &amp; Repayment of Loans by NLNG</t>
  </si>
  <si>
    <t>Nigerian National Petroleum Corporation (NNPC)</t>
  </si>
  <si>
    <t>Federal Ministry of Finance</t>
  </si>
  <si>
    <t>Royalty (Oil)</t>
  </si>
  <si>
    <t>Royalty Gas</t>
  </si>
  <si>
    <t>Royalty - Mining</t>
  </si>
  <si>
    <t>Signature Bonus</t>
  </si>
  <si>
    <t>Federation Equity &amp; Profit Oil</t>
  </si>
  <si>
    <t>Domestic Crude</t>
  </si>
  <si>
    <t>Feed Stock</t>
  </si>
  <si>
    <t>PSC In Kind Deductions</t>
  </si>
  <si>
    <t>Contributions to NCDMB</t>
  </si>
  <si>
    <t>Nigeria Content Development and Monitoring Board (NCDMB)</t>
  </si>
  <si>
    <t>Contributions to NDDC</t>
  </si>
  <si>
    <t>Niger Delta Development Commission (NDDC)</t>
  </si>
  <si>
    <t>Education Tax - Mining</t>
  </si>
  <si>
    <t>Education Tax - Oil</t>
  </si>
  <si>
    <t>NIWA Levy</t>
  </si>
  <si>
    <t>Nigerian Maritime Administration and Safety Agency (NIMASA)</t>
  </si>
  <si>
    <t>Gas Flaring Penalties</t>
  </si>
  <si>
    <r>
      <t xml:space="preserve">The following revenue streams are not included in the above tables, as they are paid by </t>
    </r>
    <r>
      <rPr>
        <u/>
        <sz val="12"/>
        <color theme="1"/>
        <rFont val="Calibri"/>
        <family val="2"/>
      </rPr>
      <t>individuals</t>
    </r>
    <r>
      <rPr>
        <sz val="12"/>
        <color theme="1"/>
        <rFont val="Calibri"/>
        <family val="2"/>
      </rPr>
      <t xml:space="preserve">, </t>
    </r>
    <r>
      <rPr>
        <u/>
        <sz val="12"/>
        <color theme="1"/>
        <rFont val="Calibri"/>
        <family val="2"/>
      </rPr>
      <t>not companies:</t>
    </r>
  </si>
  <si>
    <t>PAYE - Mining</t>
  </si>
  <si>
    <t>PAYE - Oil</t>
  </si>
  <si>
    <t>PAYE - to States</t>
  </si>
  <si>
    <t>Total, oil and gas</t>
  </si>
  <si>
    <t>Total, mining</t>
  </si>
  <si>
    <t>Total, including PAYE</t>
  </si>
  <si>
    <t>Mobil Producing Nigeria Limited (MPNU)</t>
  </si>
  <si>
    <t>Shell Petroleum Development Company (SPDC)</t>
  </si>
  <si>
    <t>Total Exploration &amp; Production Nigeria Limited</t>
  </si>
  <si>
    <t>Chevron Nigeria Limited (CNL)</t>
  </si>
  <si>
    <t>Nigerian Agip Oil Company (NAOC)</t>
  </si>
  <si>
    <t>Nigeria Petroleum Development Company (NPDC)</t>
  </si>
  <si>
    <t>Seplat Petroleum Development Company (SEPLAT)</t>
  </si>
  <si>
    <t>Consolidated Oil Producing Limited (CONOIL)</t>
  </si>
  <si>
    <t>Moni Pulo Petroleum Development Company</t>
  </si>
  <si>
    <t>Amni International Petroleum Development Company Limited</t>
  </si>
  <si>
    <t>Pan Ocean Oil Corporation (POOC)</t>
  </si>
  <si>
    <t>Neconde Energy Limited (Nel)</t>
  </si>
  <si>
    <t>Atlas/Summit Petroleum International Ltd</t>
  </si>
  <si>
    <t>Cavendish Petroleum Nigeria Ltd</t>
  </si>
  <si>
    <t>Oriental Energy Resources Limited</t>
  </si>
  <si>
    <t>Pillar Oil Ltd</t>
  </si>
  <si>
    <t>Shell Nigeria Exploration and Production Company Ltd (SNEPCO)</t>
  </si>
  <si>
    <t>Esso Exploration and Production Nigeria Limited</t>
  </si>
  <si>
    <t>Nigerian Agip Exploration (NAE)</t>
  </si>
  <si>
    <t>Statoil Nigeria Ltd</t>
  </si>
  <si>
    <t>Addax Petroleum Development Nigeria Ltd (ADDAX/APDNL)</t>
  </si>
  <si>
    <t>Addax Petroleum Exploration Nigeria Ltd (ADDAX/APENL)</t>
  </si>
  <si>
    <t>Total Upstream Nigeria Limited (TUPNI)</t>
  </si>
  <si>
    <t>Mobil Producing Nigeria Limited (MPNU) - Modified Carry Agreement</t>
  </si>
  <si>
    <t>Chevron Nigeria Limited (CNL) - Modified Carry Agreement</t>
  </si>
  <si>
    <t>Shell Petroleum Development Company (SPDC) - Modified Carry Agreement</t>
  </si>
  <si>
    <t>Sterling Global Oil Resources</t>
  </si>
  <si>
    <t>Star Deep Water Petroleum</t>
  </si>
  <si>
    <t>Express Petroleum And Gas Company Limited</t>
  </si>
  <si>
    <t>Optimum Petroleum Development Limited</t>
  </si>
  <si>
    <t>Dubri Oil Company Ltd</t>
  </si>
  <si>
    <t>First Hydrocarbon Nigeria Limited</t>
  </si>
  <si>
    <t>Midwestern Oil &amp; Gas Company</t>
  </si>
  <si>
    <t>Waltersmith Petroman Oil Limited</t>
  </si>
  <si>
    <t>Niger Delta Petroleum Resources Ltd</t>
  </si>
  <si>
    <t>Britania -U Nigeria Limited</t>
  </si>
  <si>
    <t>Continental Oil and Gas Company Limited</t>
  </si>
  <si>
    <t>Nigeria Liquefied Natural Gas Limited</t>
  </si>
  <si>
    <t>Dangote Cement PLC</t>
  </si>
  <si>
    <t>Lafarge WAPCO Nig. PLC</t>
  </si>
  <si>
    <t>Unicem Nig PLC</t>
  </si>
  <si>
    <t>RCC Nig LTD</t>
  </si>
  <si>
    <t>Dantata &amp; Sawoe</t>
  </si>
  <si>
    <t>Crushed Rock Indust</t>
  </si>
  <si>
    <t>Ashaka Cem PLC</t>
  </si>
  <si>
    <t>Arab Contr Nig. Ltd</t>
  </si>
  <si>
    <t>Kopek Construction Ltd</t>
  </si>
  <si>
    <t>Gilmor Engineering Ltd</t>
  </si>
  <si>
    <t>Mother Cat Ltd</t>
  </si>
  <si>
    <t>CCECC.</t>
  </si>
  <si>
    <t>Georgio Rock Ltd</t>
  </si>
  <si>
    <t>Tongyi Allied Mining Ltd</t>
  </si>
  <si>
    <t>Multiverse Resources Ltd</t>
  </si>
  <si>
    <t>Borini-Prono &amp; Company</t>
  </si>
  <si>
    <t>C.C.C Const Nig Ltd</t>
  </si>
  <si>
    <t>FW SAN HE Concepts Ltd</t>
  </si>
  <si>
    <t>Spectrum Minerals Nig.</t>
  </si>
  <si>
    <t>Mac Daniel’s Quarry &amp; Concrete Ltd</t>
  </si>
  <si>
    <t>Madodel Engineering Construction Ltd</t>
  </si>
  <si>
    <t>Paras Crushing Company Ltd</t>
  </si>
  <si>
    <t>Levant Construction Ltd</t>
  </si>
  <si>
    <t>Milatex Geneworkds Ltd</t>
  </si>
  <si>
    <t>Asphalt Unity</t>
  </si>
  <si>
    <t>S. C. C. NIG Ltd</t>
  </si>
  <si>
    <t>Perfect Stone Quarry</t>
  </si>
  <si>
    <t>Kunlun Nigeri LTD</t>
  </si>
  <si>
    <t>Purechem Industries Ltd</t>
  </si>
  <si>
    <t>Japaul Mines &amp; Prd</t>
  </si>
  <si>
    <t>C&amp;C Constr co. Ltd</t>
  </si>
  <si>
    <t>Mould Nig Ltd</t>
  </si>
  <si>
    <t>Gitto Constuzion Generali</t>
  </si>
  <si>
    <t>Saydoun Ltd</t>
  </si>
  <si>
    <t>Zenith Const. Co. Ltd.</t>
  </si>
  <si>
    <t>Inter- Bau  Const. Ltd</t>
  </si>
  <si>
    <t>Brothers Quarry</t>
  </si>
  <si>
    <t>Astro Minerals</t>
  </si>
  <si>
    <t>First Tipper Drivers Mining Entrp</t>
  </si>
  <si>
    <t>Moelinks Company Ltd</t>
  </si>
  <si>
    <t>Rockwell Quarry Ltd</t>
  </si>
  <si>
    <t>Elegant One Co. Ltd</t>
  </si>
  <si>
    <t>Habibu Eng. Nig. Ltd</t>
  </si>
  <si>
    <t>Ahmu  International Mining Ltd.</t>
  </si>
  <si>
    <t>Esser West Africa</t>
  </si>
  <si>
    <t>M. F.W. Dredging Co</t>
  </si>
  <si>
    <t>Pzan International Nig. Ltd</t>
  </si>
  <si>
    <t>Magcober Nig. Ltd</t>
  </si>
  <si>
    <t>RC6284</t>
  </si>
  <si>
    <t>RC892</t>
  </si>
  <si>
    <t>RC321517</t>
  </si>
  <si>
    <t>RC6135</t>
  </si>
  <si>
    <t>RC2974</t>
  </si>
  <si>
    <t>RC 256022</t>
  </si>
  <si>
    <t>RC824838</t>
  </si>
  <si>
    <t>RC 64288</t>
  </si>
  <si>
    <t>RC183333</t>
  </si>
  <si>
    <t>RC 229410</t>
  </si>
  <si>
    <t>RC 6823</t>
  </si>
  <si>
    <t>RC163530</t>
  </si>
  <si>
    <t>RC153400</t>
  </si>
  <si>
    <t>RC316743</t>
  </si>
  <si>
    <t>RC216656</t>
  </si>
  <si>
    <t>RC214536</t>
  </si>
  <si>
    <t>RC299647</t>
  </si>
  <si>
    <t>RC186901</t>
  </si>
  <si>
    <t>RC333615</t>
  </si>
  <si>
    <t>RC333613</t>
  </si>
  <si>
    <t>RC683377</t>
  </si>
  <si>
    <t>RC299998</t>
  </si>
  <si>
    <t>RC154941</t>
  </si>
  <si>
    <t>RC196684</t>
  </si>
  <si>
    <t>RC92967</t>
  </si>
  <si>
    <t>RC180681</t>
  </si>
  <si>
    <t>RC916658</t>
  </si>
  <si>
    <t>RC370639</t>
  </si>
  <si>
    <t>RC302804</t>
  </si>
  <si>
    <t xml:space="preserve">RC284481 
</t>
  </si>
  <si>
    <t>RC 219282</t>
  </si>
  <si>
    <t>04059106-0001</t>
  </si>
  <si>
    <t>01057508-0001</t>
  </si>
  <si>
    <t>01569827-0001</t>
  </si>
  <si>
    <t>0068-6220-0001</t>
  </si>
  <si>
    <t>14629143-0001</t>
  </si>
  <si>
    <t>01059151-0001</t>
  </si>
  <si>
    <t>00495821-0001/ 115</t>
  </si>
  <si>
    <t>00944336-0001</t>
  </si>
  <si>
    <t>02676575-0001</t>
  </si>
  <si>
    <t>01385946-0001</t>
  </si>
  <si>
    <t>00210836-0001</t>
  </si>
  <si>
    <t>01332422-001</t>
  </si>
  <si>
    <t>01380034-0001</t>
  </si>
  <si>
    <t>01376616-0001</t>
  </si>
  <si>
    <t>00865058-0001</t>
  </si>
  <si>
    <t>01380023-0001</t>
  </si>
  <si>
    <t>00333729-0001</t>
  </si>
  <si>
    <t>10951953-0001</t>
  </si>
  <si>
    <t>01353661-0001</t>
  </si>
  <si>
    <t>00427851-0001</t>
  </si>
  <si>
    <t>00190230 – 0001</t>
  </si>
  <si>
    <t>01188317-0001</t>
  </si>
  <si>
    <t>01336364-0001</t>
  </si>
  <si>
    <t>01502619-0001</t>
  </si>
  <si>
    <t>0239580-0001</t>
  </si>
  <si>
    <t>007596681-0001</t>
  </si>
  <si>
    <t>02756514-0001</t>
  </si>
  <si>
    <t>09714123-0001</t>
  </si>
  <si>
    <t>01761939-0001</t>
  </si>
  <si>
    <t>00061524-0001</t>
  </si>
  <si>
    <t>013590253-0001</t>
  </si>
  <si>
    <t>00088280‐0001</t>
  </si>
  <si>
    <t>04697701-0001</t>
  </si>
  <si>
    <t>RC 706455</t>
  </si>
  <si>
    <t>01630676-0001</t>
  </si>
  <si>
    <t>02576073-0001</t>
  </si>
  <si>
    <t>00275683-0001</t>
  </si>
  <si>
    <t>00612728-0001</t>
  </si>
  <si>
    <t>01353252-0001</t>
  </si>
  <si>
    <t>00640591-0001</t>
  </si>
  <si>
    <t>02640275-0001</t>
  </si>
  <si>
    <t>680432-0001</t>
  </si>
  <si>
    <t>12695538-0001</t>
  </si>
  <si>
    <t>01252727-0001</t>
  </si>
  <si>
    <t>02104650-0001</t>
  </si>
  <si>
    <t>17275841-0001</t>
  </si>
  <si>
    <t>03648114-0001</t>
  </si>
  <si>
    <t>02631926-0001</t>
  </si>
  <si>
    <t>01488141-0001</t>
  </si>
  <si>
    <t>00771350-0001</t>
  </si>
  <si>
    <t>Oil and Gas</t>
  </si>
  <si>
    <t>Limestone</t>
  </si>
  <si>
    <t>Granite</t>
  </si>
  <si>
    <t>Lead, Zinc</t>
  </si>
  <si>
    <t>Sand</t>
  </si>
  <si>
    <t>sand</t>
  </si>
  <si>
    <t>Barites</t>
  </si>
  <si>
    <t>Corporate Affairs Commission (CAC)</t>
  </si>
  <si>
    <t>www.cac.gov.ng</t>
  </si>
  <si>
    <t>Registry Code</t>
  </si>
  <si>
    <t>Value Added Tax - Mining</t>
  </si>
  <si>
    <t>Included partially reconciled</t>
  </si>
  <si>
    <t>[2]</t>
  </si>
  <si>
    <t>Petroleum Profit Tax (PTT) - PSCs/MCAs</t>
  </si>
  <si>
    <t>MCA Gas CIT/EDT</t>
  </si>
  <si>
    <t>MCA Royalty (Gas)</t>
  </si>
  <si>
    <t>Royalty (Oil) - PSCs/MCAs</t>
  </si>
  <si>
    <t>Licence and Acreage Rental</t>
  </si>
  <si>
    <t>The in-kind deductions of the above table comprises of</t>
  </si>
  <si>
    <t>Total deductions</t>
  </si>
  <si>
    <t>Dividend from Government Investment (shares)</t>
  </si>
  <si>
    <t>Oil&amp;Gas/ Solid Mineral IA respectively</t>
  </si>
  <si>
    <t>http://neiti.gov.ng/index.php/neiti-audits</t>
  </si>
  <si>
    <t>Mining = 9, Oil and Gas Government Agencies = 10</t>
  </si>
  <si>
    <t>Mining= 42, Oil and Gas Government Companies=54</t>
  </si>
  <si>
    <t>Average for Mining: NGN 199.5; Oil and Gas: NGN 196.4301</t>
  </si>
  <si>
    <t>http://statistics.cbn.gov.ng/cbn-onlinestats/QueryResultWizard.aspx</t>
  </si>
  <si>
    <t>GDP AT CURRENT BASIC PRICES (NAIRA MILLION) - ANNUALLY</t>
  </si>
  <si>
    <t>Nigeria Agip Oil Company MCA</t>
  </si>
  <si>
    <t>Total Exploration &amp; Production Nigeria USAN</t>
  </si>
  <si>
    <t>FRONTIER OIL LIMITED</t>
  </si>
  <si>
    <t>NETWORK E&amp;P</t>
  </si>
  <si>
    <t>PETROBRASS</t>
  </si>
  <si>
    <t>ACCUGAS LIMITED</t>
  </si>
  <si>
    <t>NEWTON ENERGY LIMITED</t>
  </si>
  <si>
    <t>GYNIA HOLDING LIMITED</t>
  </si>
  <si>
    <t>RC948892</t>
  </si>
  <si>
    <t>RC411784</t>
  </si>
  <si>
    <t>RC 427325</t>
  </si>
  <si>
    <t>RC33455</t>
  </si>
  <si>
    <t>Pipeline Transportation Fee</t>
  </si>
  <si>
    <t>Platinum Asphalt &amp; Crushing Company Limited</t>
  </si>
  <si>
    <t>Mercury Mining Investment</t>
  </si>
  <si>
    <t>Dorbeen Nigeria Limited</t>
  </si>
  <si>
    <t>Venus Mining Company Limited</t>
  </si>
  <si>
    <t>Inorganic Earth Resources Limited</t>
  </si>
  <si>
    <t>Coltan Minerals Limited</t>
  </si>
  <si>
    <t>Cheng Zhao Mining Limited</t>
  </si>
  <si>
    <t>Application for relinquishment of mining title fees</t>
  </si>
  <si>
    <t>http://neiti.gov.ng/index.php/neiti-audits/oil-and-gas/category/174-2015-audit-report</t>
  </si>
  <si>
    <t>Page 33 2015 SM report</t>
  </si>
  <si>
    <t>Dust, Volume</t>
  </si>
  <si>
    <t>Dust, Value</t>
  </si>
  <si>
    <t>Marl, Volume</t>
  </si>
  <si>
    <t>Marl, Value</t>
  </si>
  <si>
    <t>Clay, Volume</t>
  </si>
  <si>
    <t>Clay, Value</t>
  </si>
  <si>
    <t>Feldspar, Volume</t>
  </si>
  <si>
    <t>Feldspar, Value</t>
  </si>
  <si>
    <t>Tantalite, volume</t>
  </si>
  <si>
    <t>Tantalite, value</t>
  </si>
  <si>
    <t>Table 16: Solid Minerals Export, 2015 SM Report</t>
  </si>
  <si>
    <t>Columbite, volume</t>
  </si>
  <si>
    <t>Columbite, value</t>
  </si>
  <si>
    <t>Zircon, volume</t>
  </si>
  <si>
    <t>Zircon, value</t>
  </si>
  <si>
    <t>Manganese, volume</t>
  </si>
  <si>
    <t>Manganese, value</t>
  </si>
  <si>
    <t>Table 5. 1: Monthly Analysis of Export Crude Oil Sales Volume and Value</t>
  </si>
  <si>
    <t>Table 3.1 In-Kind Revenue 2015 Oil and gas report</t>
  </si>
  <si>
    <t>None was recorded for both SM and the Oil and gas reports</t>
  </si>
  <si>
    <t>See section 2.8 Summary of Social Expenditure and Infrastructure Project 2015 oil and gas report</t>
  </si>
  <si>
    <t>See section 2.8  to 2.10 Summary of Social Expenditure and Infrastructure Project 2015 oil and gas report</t>
  </si>
  <si>
    <t>Table 2.11: Pipeline Transportation Revenue</t>
  </si>
  <si>
    <t>Table 1.2 Financial Flows 2015 oil and gas report</t>
  </si>
  <si>
    <t>No available register for contracts from DPR, and the SM sector operates a cadastre,.</t>
  </si>
  <si>
    <t>Companies Income Tax (CIT)</t>
  </si>
  <si>
    <t>Carbotage levy</t>
  </si>
  <si>
    <t>Gross Freight</t>
  </si>
  <si>
    <t>NESS Fee</t>
  </si>
  <si>
    <t>Nigerian Export Supervision Scheme (NESS)</t>
  </si>
  <si>
    <t>South Atlantic Petroleum Limited (SAPETRO)</t>
  </si>
  <si>
    <t>RC284117</t>
  </si>
  <si>
    <t>RC881197</t>
  </si>
  <si>
    <t>Tin, Volume</t>
  </si>
  <si>
    <t>Tin, Value</t>
  </si>
  <si>
    <t>Wolframite, Value</t>
  </si>
  <si>
    <t>Wolframite, Volume</t>
  </si>
  <si>
    <t>From 3. Revenues</t>
  </si>
  <si>
    <t>Appendix 11: Minerals Production by States</t>
  </si>
  <si>
    <t>Table 14: Solid Minerals Production (Used/Sold), 2015 by Mineral Type</t>
  </si>
  <si>
    <t>Red-alluvium, volume</t>
  </si>
  <si>
    <t>Red-alluvium, value</t>
  </si>
  <si>
    <t>Marble, volume</t>
  </si>
  <si>
    <t>Marble, value</t>
  </si>
  <si>
    <t>Gold, volume</t>
  </si>
  <si>
    <t>Gold, value</t>
  </si>
  <si>
    <t>Tin, volume</t>
  </si>
  <si>
    <t>Tin, value</t>
  </si>
  <si>
    <t>Iron, volume</t>
  </si>
  <si>
    <t>Iron, value</t>
  </si>
  <si>
    <t>Lead and Zinc, volume</t>
  </si>
  <si>
    <t>Lead and Zinc, value</t>
  </si>
  <si>
    <t>Tourmaline, volume</t>
  </si>
  <si>
    <t>Tourmaline, value</t>
  </si>
  <si>
    <t>Others, volume</t>
  </si>
  <si>
    <t>Others, value</t>
  </si>
  <si>
    <t>Lead, volume</t>
  </si>
  <si>
    <t>Lead, value</t>
  </si>
  <si>
    <t>https://www.cbn.gov.ng/documents/annualreports.asp</t>
  </si>
  <si>
    <t>From: stabull-2016-003
2016 Statistical Bulletin: Public Finance Statistics</t>
  </si>
  <si>
    <t>From: stabull-2016-005
2016 Statistical Bulletin: External Sector Statistics</t>
  </si>
  <si>
    <t>Haruna Yahaya &amp; Co, Amedu Onekpe (Chartered Accountants)</t>
  </si>
  <si>
    <t>3,250,667.66 MMSCF = 92086902.55 Sm3 o.e.</t>
  </si>
  <si>
    <t>776,667,945 bbl = 123480547.076 Sm3</t>
  </si>
  <si>
    <t>Table 9.3 TOTAL MONTHLY CRUDE OIL PRODUCTION BY PRODUCTION ARRANGEMENT</t>
  </si>
  <si>
    <t>Table 2.5. Summary of Volumetric Gas and Feedstock Sales</t>
  </si>
  <si>
    <t>Gas and Feedstock. 1671655660 MMBTU = 1671655660 MSCF = 47355684.419 Sm3 o.e.</t>
  </si>
  <si>
    <t>60657740 bbl = 9643826.513 Sm3</t>
  </si>
  <si>
    <t>63573000 bbl = 10107316.608 Sm3</t>
  </si>
  <si>
    <t>AITEO EXPLORATION AND PRODUCTION COMPANY LIMITED</t>
  </si>
  <si>
    <t>Setraco Nigeria Ltd</t>
  </si>
  <si>
    <t>P. W. Nigeria Limited</t>
  </si>
  <si>
    <t>Cement Company of Northern Nigeria (CCNN) Plc</t>
  </si>
  <si>
    <t>Triacta Nigeria Ltd</t>
  </si>
  <si>
    <t>Dantata Land and Sea Company Limited</t>
  </si>
  <si>
    <t>Prodeco Prod Dev. Co. Ltd</t>
  </si>
  <si>
    <t>RC604945</t>
  </si>
  <si>
    <t>RC154060</t>
  </si>
  <si>
    <t>RC642352</t>
  </si>
  <si>
    <t>RC929676</t>
  </si>
  <si>
    <t>RC424454</t>
  </si>
  <si>
    <t>RC499348</t>
  </si>
  <si>
    <t>01372101-0001</t>
  </si>
  <si>
    <t>00054066-0001</t>
  </si>
  <si>
    <t>00042890-0001</t>
  </si>
  <si>
    <t>03656986-0001</t>
  </si>
  <si>
    <t>RC11012</t>
  </si>
  <si>
    <t>01465882-0001</t>
  </si>
  <si>
    <t>RC698481</t>
  </si>
  <si>
    <t>03655273-0001</t>
  </si>
  <si>
    <t>RC277444</t>
  </si>
  <si>
    <t>Granite, Laterite</t>
  </si>
  <si>
    <t>Clay, Feldsper, Kaolin</t>
  </si>
  <si>
    <t>Granite, Sand</t>
  </si>
  <si>
    <t>Agip Energy and Natural Resources Limited (AENR)</t>
  </si>
  <si>
    <t>ALLIED ENERGY PLC</t>
  </si>
  <si>
    <t>LEKOIL Cayman LIMITED</t>
  </si>
  <si>
    <t>Consolidated Contractors Company OIL &amp; GAS LIMITED</t>
  </si>
  <si>
    <t>Elcrest Exploration and Production Nigeria Limited</t>
  </si>
  <si>
    <t>EMERALD Energy Resources Limited</t>
  </si>
  <si>
    <t>Energia Nigeria Limited</t>
  </si>
  <si>
    <t>EROTON Exploration &amp; Production Company Limited</t>
  </si>
  <si>
    <t>Homeland And Overseas Limited</t>
  </si>
  <si>
    <t>Newcross Petroleum Limited</t>
  </si>
  <si>
    <t>NEWCROSS Exploration &amp; Production NIGERIA LTD</t>
  </si>
  <si>
    <t>Nigeria National Petroleum Corporation Crude Oil Marketing Department</t>
  </si>
  <si>
    <t>Oando Hydrocarbons Limited</t>
  </si>
  <si>
    <t>Oando Oml 125 &amp; 134 Limited</t>
  </si>
  <si>
    <t>Oando Plc</t>
  </si>
  <si>
    <t>Oando Qua Ibo Limited</t>
  </si>
  <si>
    <t>Prime Exploration &amp; Production Limited</t>
  </si>
  <si>
    <t>Sahara Energy Resource Limited</t>
  </si>
  <si>
    <t>Shebah E &amp; P Company Limited</t>
  </si>
  <si>
    <t>SHORELINE NATURAL RESOURCES</t>
  </si>
  <si>
    <t xml:space="preserve">
Summit Oil International Limited</t>
  </si>
  <si>
    <t>SunTrust Oil Company Nigeria Limited</t>
  </si>
  <si>
    <t>Texaco Nigeria Outer Shelf Limited</t>
  </si>
  <si>
    <t>UNIVERSAL Energy Resources Limited</t>
  </si>
  <si>
    <t>Julius Berger Nig. PLC</t>
  </si>
  <si>
    <t>Zeberced Nig. Ltd</t>
  </si>
  <si>
    <t>Ratcon Construction</t>
  </si>
  <si>
    <t>Petra Quarries Ltd.</t>
  </si>
  <si>
    <t>Salini NIG LTD</t>
  </si>
  <si>
    <t>CGC Nig. Ltd</t>
  </si>
  <si>
    <t>CNC Engineering Co Ltd</t>
  </si>
  <si>
    <t>Hitech Constr Co Ltd</t>
  </si>
  <si>
    <t>Blackstone Crushing Limited</t>
  </si>
  <si>
    <t>Porcelainware Industries Ltd</t>
  </si>
  <si>
    <t xml:space="preserve">Equishare Nig. Ltd </t>
  </si>
  <si>
    <t>RC 1137060</t>
  </si>
  <si>
    <t>RC 214536</t>
  </si>
  <si>
    <t>RC601729</t>
  </si>
  <si>
    <t>RC427325</t>
  </si>
  <si>
    <t>RC732683</t>
  </si>
  <si>
    <t>RC1005321</t>
  </si>
  <si>
    <t>RC927144</t>
  </si>
  <si>
    <t>RC113920</t>
  </si>
  <si>
    <t>RC1139385</t>
  </si>
  <si>
    <t>RC757746</t>
  </si>
  <si>
    <t>RC620567</t>
  </si>
  <si>
    <t>Lake Petroleum Shopping &amp; Banking Malls Limited</t>
  </si>
  <si>
    <t>RC450703</t>
  </si>
  <si>
    <t>RC867831</t>
  </si>
  <si>
    <t>EXPANDED MINING RESOURCES LTD</t>
  </si>
  <si>
    <t>RC996210</t>
  </si>
  <si>
    <t>RC705268</t>
  </si>
  <si>
    <t>RC277904</t>
  </si>
  <si>
    <t>RC407706</t>
  </si>
  <si>
    <t>150351</t>
  </si>
  <si>
    <t>SASOL Exploration and Production Nigeria Limited</t>
  </si>
  <si>
    <t>RC512170</t>
  </si>
  <si>
    <t>RC318527</t>
  </si>
  <si>
    <t>RC496636</t>
  </si>
  <si>
    <t>Platform Petroleum Limited</t>
  </si>
  <si>
    <t>RC415507</t>
  </si>
  <si>
    <t>RC693212</t>
  </si>
  <si>
    <t>RC920664</t>
  </si>
  <si>
    <t>RC1127513</t>
  </si>
  <si>
    <t>RC923655</t>
  </si>
  <si>
    <t>ND WESTERN Limited</t>
  </si>
  <si>
    <t>RC653560</t>
  </si>
  <si>
    <t>Amalgamated Oil Company Nigeria Ltd</t>
  </si>
  <si>
    <t>RC158665</t>
  </si>
  <si>
    <t>AFREN Energy Resources Ltd</t>
  </si>
  <si>
    <t>RC625397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</si>
</sst>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yyyy\-mm\-dd;@"/>
    <numFmt numFmtId="166" formatCode="_-* #,##0_-;\-* #,##0_-;_-* &quot;-&quot;??_-;_-@_-"/>
    <numFmt numFmtId="167" formatCode="_ * #,##0_ ;_ * \-#,##0_ ;_ * &quot;-&quot;??_ ;_ @_ "/>
  </numFmts>
  <fonts count="47">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u/>
      <sz val="12"/>
      <color theme="1"/>
      <name val="Calibri"/>
      <family val="2"/>
    </font>
    <font>
      <b/>
      <i/>
      <sz val="12"/>
      <color theme="1"/>
      <name val="Calibri"/>
      <family val="2"/>
    </font>
    <font>
      <sz val="8"/>
      <color rgb="FF666666"/>
      <name val="Trebuchet MS"/>
      <family val="2"/>
    </font>
    <font>
      <b/>
      <sz val="9"/>
      <color indexed="81"/>
      <name val="Tahoma"/>
      <family val="2"/>
    </font>
    <font>
      <sz val="9"/>
      <color indexed="81"/>
      <name val="Tahoma"/>
      <family val="2"/>
    </font>
  </fonts>
  <fills count="16">
    <fill>
      <patternFill patternType="none"/>
    </fill>
    <fill>
      <patternFill patternType="gray125"/>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2F2F2"/>
        <bgColor indexed="64"/>
      </patternFill>
    </fill>
    <fill>
      <patternFill patternType="solid">
        <fgColor theme="9" tint="-0.249977111117893"/>
        <bgColor indexed="64"/>
      </patternFill>
    </fill>
    <fill>
      <patternFill patternType="solid">
        <fgColor rgb="FFFFC000"/>
        <bgColor indexed="64"/>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thin">
        <color indexed="64"/>
      </left>
      <right style="thin">
        <color auto="1"/>
      </right>
      <top/>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thin">
        <color indexed="64"/>
      </top>
      <bottom style="medium">
        <color indexed="64"/>
      </bottom>
      <diagonal/>
    </border>
    <border>
      <left style="medium">
        <color rgb="FFBBBBBB"/>
      </left>
      <right style="medium">
        <color rgb="FFBBBBBB"/>
      </right>
      <top style="medium">
        <color rgb="FFBBBBBB"/>
      </top>
      <bottom style="medium">
        <color rgb="FFBBBBBB"/>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2"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29">
    <xf numFmtId="0" fontId="0" fillId="0" borderId="0" xfId="0"/>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5" borderId="0" xfId="0" applyFont="1" applyFill="1" applyBorder="1" applyAlignment="1">
      <alignment horizontal="left"/>
    </xf>
    <xf numFmtId="0" fontId="31" fillId="12"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5" borderId="0" xfId="0" applyFont="1" applyFill="1" applyBorder="1" applyAlignment="1">
      <alignment horizontal="left" vertical="center" wrapText="1"/>
    </xf>
    <xf numFmtId="0" fontId="32" fillId="0" borderId="0" xfId="128" applyFont="1" applyAlignment="1">
      <alignment vertical="center"/>
    </xf>
    <xf numFmtId="0" fontId="33" fillId="0" borderId="0" xfId="0" applyFont="1" applyBorder="1" applyAlignment="1">
      <alignment vertical="center"/>
    </xf>
    <xf numFmtId="165" fontId="11" fillId="3"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165" fontId="11" fillId="10"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5" borderId="0" xfId="0" applyFont="1" applyFill="1" applyBorder="1" applyAlignment="1">
      <alignment horizontal="left" vertical="center" wrapText="1"/>
    </xf>
    <xf numFmtId="0" fontId="33" fillId="0" borderId="10" xfId="0" applyFont="1" applyBorder="1" applyAlignment="1">
      <alignment vertical="center"/>
    </xf>
    <xf numFmtId="166" fontId="11" fillId="3" borderId="22" xfId="245" applyNumberFormat="1" applyFont="1" applyFill="1" applyBorder="1" applyAlignment="1">
      <alignment horizontal="left" vertical="center" wrapText="1"/>
    </xf>
    <xf numFmtId="166" fontId="11" fillId="3" borderId="25" xfId="245" applyNumberFormat="1" applyFont="1" applyFill="1" applyBorder="1" applyAlignment="1">
      <alignment horizontal="left" vertical="center" wrapText="1"/>
    </xf>
    <xf numFmtId="0" fontId="11" fillId="3" borderId="31" xfId="0" applyFont="1" applyFill="1" applyBorder="1" applyAlignment="1">
      <alignment horizontal="left" vertical="center" wrapText="1"/>
    </xf>
    <xf numFmtId="165" fontId="11" fillId="3" borderId="32" xfId="0" applyNumberFormat="1" applyFont="1" applyFill="1" applyBorder="1" applyAlignment="1">
      <alignment horizontal="left" vertical="center" wrapText="1"/>
    </xf>
    <xf numFmtId="0" fontId="11" fillId="3" borderId="32"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5" fillId="4" borderId="32" xfId="128" applyFill="1" applyBorder="1" applyAlignment="1">
      <alignment horizontal="left" vertical="center" wrapText="1"/>
    </xf>
    <xf numFmtId="166" fontId="11" fillId="3" borderId="32" xfId="245" applyNumberFormat="1" applyFont="1" applyFill="1" applyBorder="1" applyAlignment="1">
      <alignment horizontal="left" vertical="center" wrapText="1"/>
    </xf>
    <xf numFmtId="49" fontId="11" fillId="3" borderId="32" xfId="0" applyNumberFormat="1"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9" borderId="33" xfId="0" applyFont="1" applyFill="1" applyBorder="1" applyAlignment="1">
      <alignment horizontal="left" vertical="center" wrapText="1"/>
    </xf>
    <xf numFmtId="0" fontId="5" fillId="4" borderId="26" xfId="128" applyFill="1" applyBorder="1" applyAlignment="1">
      <alignment horizontal="left" vertical="center" wrapText="1"/>
    </xf>
    <xf numFmtId="0" fontId="5" fillId="4" borderId="29" xfId="128" applyFill="1" applyBorder="1" applyAlignment="1">
      <alignment horizontal="left" vertical="center" wrapText="1"/>
    </xf>
    <xf numFmtId="166" fontId="11" fillId="3" borderId="27" xfId="245" applyNumberFormat="1" applyFont="1" applyFill="1" applyBorder="1" applyAlignment="1">
      <alignment horizontal="left" vertical="center" wrapText="1"/>
    </xf>
    <xf numFmtId="0" fontId="35" fillId="0" borderId="0" xfId="0" applyFont="1" applyAlignment="1">
      <alignment vertical="center"/>
    </xf>
    <xf numFmtId="49" fontId="11" fillId="3" borderId="23" xfId="0" applyNumberFormat="1" applyFont="1" applyFill="1" applyBorder="1" applyAlignment="1">
      <alignment horizontal="left" vertical="center" wrapText="1"/>
    </xf>
    <xf numFmtId="49" fontId="11" fillId="3" borderId="15" xfId="0" applyNumberFormat="1" applyFont="1" applyFill="1" applyBorder="1" applyAlignment="1">
      <alignment horizontal="left" vertical="center" wrapText="1"/>
    </xf>
    <xf numFmtId="49" fontId="11" fillId="3" borderId="28" xfId="0" applyNumberFormat="1" applyFont="1" applyFill="1" applyBorder="1" applyAlignment="1">
      <alignment horizontal="left" vertical="center" wrapText="1"/>
    </xf>
    <xf numFmtId="0" fontId="5" fillId="3" borderId="26" xfId="128" applyFill="1" applyBorder="1" applyAlignment="1">
      <alignment horizontal="left" vertical="center" wrapText="1"/>
    </xf>
    <xf numFmtId="165" fontId="11" fillId="3" borderId="29" xfId="0" applyNumberFormat="1" applyFont="1" applyFill="1" applyBorder="1" applyAlignment="1">
      <alignment horizontal="left" vertical="center" wrapText="1"/>
    </xf>
    <xf numFmtId="0" fontId="11" fillId="0" borderId="4" xfId="0" applyFont="1" applyBorder="1" applyAlignment="1">
      <alignment horizontal="left" vertical="center" wrapText="1"/>
    </xf>
    <xf numFmtId="0" fontId="5" fillId="3" borderId="32" xfId="128"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8" borderId="0" xfId="0" applyFont="1" applyFill="1" applyAlignment="1">
      <alignment vertical="center"/>
    </xf>
    <xf numFmtId="0" fontId="21" fillId="0" borderId="0" xfId="0" applyFont="1" applyFill="1" applyAlignment="1">
      <alignment vertical="center"/>
    </xf>
    <xf numFmtId="165" fontId="11" fillId="3" borderId="15" xfId="0" applyNumberFormat="1" applyFont="1" applyFill="1" applyBorder="1" applyAlignment="1">
      <alignment horizontal="left" vertical="center" wrapText="1"/>
    </xf>
    <xf numFmtId="165" fontId="11" fillId="3" borderId="26" xfId="0" applyNumberFormat="1" applyFont="1" applyFill="1" applyBorder="1" applyAlignment="1">
      <alignment horizontal="left" wrapText="1"/>
    </xf>
    <xf numFmtId="0" fontId="5" fillId="4" borderId="26" xfId="128" applyFill="1" applyBorder="1" applyAlignment="1">
      <alignment horizontal="left" wrapText="1"/>
    </xf>
    <xf numFmtId="0" fontId="3" fillId="11" borderId="39" xfId="0" applyFont="1" applyFill="1" applyBorder="1" applyAlignment="1">
      <alignment horizontal="right" vertical="center"/>
    </xf>
    <xf numFmtId="3" fontId="3" fillId="11" borderId="39" xfId="0" applyNumberFormat="1" applyFont="1" applyFill="1" applyBorder="1" applyAlignment="1">
      <alignment vertical="center"/>
    </xf>
    <xf numFmtId="3" fontId="43" fillId="11" borderId="28" xfId="0" applyNumberFormat="1" applyFont="1" applyFill="1" applyBorder="1" applyAlignment="1">
      <alignment vertical="center"/>
    </xf>
    <xf numFmtId="0" fontId="2" fillId="5" borderId="0" xfId="0" applyFont="1" applyFill="1" applyAlignment="1">
      <alignment vertical="center"/>
    </xf>
    <xf numFmtId="3" fontId="2" fillId="0" borderId="0" xfId="0" applyNumberFormat="1" applyFont="1" applyAlignment="1">
      <alignment vertical="center"/>
    </xf>
    <xf numFmtId="164" fontId="2" fillId="0" borderId="0" xfId="245" applyFont="1" applyAlignment="1">
      <alignment vertical="center"/>
    </xf>
    <xf numFmtId="164" fontId="2" fillId="0" borderId="0" xfId="0" applyNumberFormat="1" applyFont="1" applyAlignment="1">
      <alignment vertical="center"/>
    </xf>
    <xf numFmtId="164" fontId="3" fillId="0" borderId="0" xfId="245" applyFont="1" applyAlignment="1">
      <alignment vertical="center"/>
    </xf>
    <xf numFmtId="43" fontId="2" fillId="0" borderId="0" xfId="0" applyNumberFormat="1" applyFont="1" applyAlignment="1">
      <alignment vertical="center"/>
    </xf>
    <xf numFmtId="167" fontId="3" fillId="0" borderId="0" xfId="0" applyNumberFormat="1" applyFont="1" applyAlignment="1">
      <alignment vertical="center"/>
    </xf>
    <xf numFmtId="167" fontId="2" fillId="0" borderId="0" xfId="0" applyNumberFormat="1" applyFont="1" applyAlignment="1">
      <alignment vertical="center"/>
    </xf>
    <xf numFmtId="0" fontId="2" fillId="14" borderId="0" xfId="0" applyFont="1" applyFill="1" applyAlignment="1">
      <alignment vertical="center"/>
    </xf>
    <xf numFmtId="165" fontId="11" fillId="3" borderId="15" xfId="0" applyNumberFormat="1" applyFont="1" applyFill="1" applyBorder="1" applyAlignment="1">
      <alignment horizontal="left" vertical="center" wrapText="1"/>
    </xf>
    <xf numFmtId="0" fontId="5" fillId="3" borderId="32" xfId="128" applyFill="1" applyBorder="1" applyAlignment="1">
      <alignment horizontal="left" vertical="center" wrapText="1"/>
    </xf>
    <xf numFmtId="165" fontId="5" fillId="3" borderId="24" xfId="128" applyNumberFormat="1" applyFill="1" applyBorder="1" applyAlignment="1">
      <alignment horizontal="left" vertical="center" wrapText="1"/>
    </xf>
    <xf numFmtId="0" fontId="44" fillId="0" borderId="40" xfId="0" applyFont="1" applyBorder="1" applyAlignment="1">
      <alignment horizontal="left" vertical="center" wrapText="1"/>
    </xf>
    <xf numFmtId="165" fontId="5" fillId="3" borderId="26" xfId="128" applyNumberFormat="1" applyFill="1" applyBorder="1" applyAlignment="1">
      <alignment horizontal="left" vertical="center" wrapText="1"/>
    </xf>
    <xf numFmtId="3" fontId="10" fillId="5" borderId="10" xfId="0" applyNumberFormat="1" applyFont="1" applyFill="1" applyBorder="1" applyAlignment="1">
      <alignment vertical="center"/>
    </xf>
    <xf numFmtId="0" fontId="2" fillId="5" borderId="4" xfId="0" applyFont="1" applyFill="1" applyBorder="1" applyAlignment="1">
      <alignment vertical="center"/>
    </xf>
    <xf numFmtId="0" fontId="2" fillId="5" borderId="0" xfId="0" applyFont="1" applyFill="1" applyBorder="1" applyAlignment="1">
      <alignment vertical="center"/>
    </xf>
    <xf numFmtId="0" fontId="36" fillId="0" borderId="0" xfId="0" applyFont="1" applyBorder="1" applyAlignment="1">
      <alignment vertical="center"/>
    </xf>
    <xf numFmtId="0" fontId="36" fillId="0" borderId="8" xfId="0" applyFont="1" applyBorder="1" applyAlignment="1">
      <alignment vertical="center"/>
    </xf>
    <xf numFmtId="164" fontId="2" fillId="0" borderId="0" xfId="245" applyFont="1" applyBorder="1" applyAlignment="1">
      <alignment vertical="center"/>
    </xf>
    <xf numFmtId="164" fontId="2" fillId="5" borderId="0" xfId="245" applyFont="1" applyFill="1" applyBorder="1" applyAlignment="1">
      <alignment vertical="center"/>
    </xf>
    <xf numFmtId="164" fontId="2" fillId="0" borderId="8" xfId="245" applyFont="1" applyBorder="1" applyAlignment="1">
      <alignment vertical="center"/>
    </xf>
    <xf numFmtId="164" fontId="2" fillId="15" borderId="0" xfId="245" applyFont="1" applyFill="1" applyBorder="1" applyAlignment="1">
      <alignment vertical="center"/>
    </xf>
    <xf numFmtId="164" fontId="2" fillId="5" borderId="8" xfId="245" applyFont="1" applyFill="1" applyBorder="1" applyAlignment="1">
      <alignment vertical="center"/>
    </xf>
    <xf numFmtId="164" fontId="2" fillId="5" borderId="0" xfId="245" applyFont="1" applyFill="1" applyAlignment="1">
      <alignment vertical="center"/>
    </xf>
    <xf numFmtId="164" fontId="2" fillId="0" borderId="0" xfId="245" applyFont="1" applyFill="1" applyAlignment="1"/>
    <xf numFmtId="164" fontId="2" fillId="0" borderId="0" xfId="245" applyFont="1" applyFill="1" applyBorder="1" applyAlignment="1"/>
    <xf numFmtId="164" fontId="2" fillId="0" borderId="0" xfId="245" applyFont="1" applyAlignment="1"/>
    <xf numFmtId="164" fontId="2" fillId="0" borderId="10" xfId="245" applyFont="1" applyBorder="1" applyAlignment="1">
      <alignment vertical="center"/>
    </xf>
    <xf numFmtId="164" fontId="2" fillId="5" borderId="10" xfId="245" applyFont="1" applyFill="1" applyBorder="1" applyAlignment="1">
      <alignment vertical="center"/>
    </xf>
    <xf numFmtId="164" fontId="2" fillId="15" borderId="10" xfId="245" applyFont="1" applyFill="1" applyBorder="1" applyAlignment="1">
      <alignment vertical="center"/>
    </xf>
    <xf numFmtId="164" fontId="2" fillId="0" borderId="11" xfId="245" applyFont="1" applyBorder="1" applyAlignment="1">
      <alignment vertical="center"/>
    </xf>
    <xf numFmtId="0" fontId="5" fillId="9" borderId="34" xfId="128" applyFill="1" applyBorder="1" applyAlignment="1">
      <alignment horizontal="left" vertical="center" wrapText="1"/>
    </xf>
    <xf numFmtId="165" fontId="11" fillId="0" borderId="0" xfId="0" applyNumberFormat="1" applyFont="1" applyAlignment="1">
      <alignment horizontal="left" vertical="center" wrapText="1"/>
    </xf>
    <xf numFmtId="3" fontId="2" fillId="0" borderId="0" xfId="245" applyNumberFormat="1" applyFont="1" applyFill="1" applyBorder="1" applyAlignment="1">
      <alignment vertical="center"/>
    </xf>
    <xf numFmtId="3" fontId="4" fillId="0" borderId="18" xfId="0" applyNumberFormat="1" applyFont="1" applyBorder="1" applyAlignment="1">
      <alignment vertical="center"/>
    </xf>
    <xf numFmtId="0" fontId="2" fillId="0" borderId="10" xfId="0" applyFont="1" applyFill="1" applyBorder="1" applyAlignment="1">
      <alignment vertical="center"/>
    </xf>
    <xf numFmtId="0" fontId="2" fillId="0" borderId="1" xfId="0" applyFont="1" applyFill="1" applyBorder="1" applyAlignment="1">
      <alignment vertical="center"/>
    </xf>
    <xf numFmtId="0" fontId="2" fillId="0" borderId="13" xfId="0" applyFont="1" applyBorder="1" applyAlignment="1">
      <alignment vertical="center"/>
    </xf>
    <xf numFmtId="49" fontId="2" fillId="13" borderId="5" xfId="0" applyNumberFormat="1" applyFont="1" applyFill="1" applyBorder="1" applyAlignment="1">
      <alignment vertical="center"/>
    </xf>
    <xf numFmtId="49" fontId="2" fillId="13" borderId="1" xfId="0" applyNumberFormat="1" applyFont="1" applyFill="1" applyBorder="1" applyAlignment="1">
      <alignment vertical="center"/>
    </xf>
    <xf numFmtId="164" fontId="2" fillId="15" borderId="0" xfId="245" applyFont="1" applyFill="1" applyAlignment="1"/>
    <xf numFmtId="3" fontId="2" fillId="0" borderId="8" xfId="245" applyNumberFormat="1" applyFont="1" applyBorder="1" applyAlignment="1">
      <alignment vertical="center"/>
    </xf>
    <xf numFmtId="49" fontId="4" fillId="13" borderId="0" xfId="0" applyNumberFormat="1" applyFont="1" applyFill="1" applyBorder="1" applyAlignment="1">
      <alignment vertical="center"/>
    </xf>
    <xf numFmtId="49" fontId="2" fillId="13" borderId="0" xfId="0" applyNumberFormat="1" applyFont="1" applyFill="1" applyBorder="1" applyAlignment="1">
      <alignment vertical="center"/>
    </xf>
    <xf numFmtId="3" fontId="0" fillId="5" borderId="0" xfId="0" applyNumberFormat="1" applyFill="1" applyAlignment="1"/>
    <xf numFmtId="164" fontId="2" fillId="0" borderId="0" xfId="245" applyFont="1" applyFill="1" applyBorder="1" applyAlignment="1">
      <alignment vertical="center"/>
    </xf>
    <xf numFmtId="4" fontId="2" fillId="5" borderId="8" xfId="245" applyNumberFormat="1" applyFont="1" applyFill="1" applyBorder="1" applyAlignment="1">
      <alignment vertical="center"/>
    </xf>
    <xf numFmtId="164" fontId="0" fillId="5" borderId="0" xfId="245" applyFont="1" applyFill="1" applyAlignment="1"/>
    <xf numFmtId="3" fontId="2" fillId="5" borderId="8" xfId="245" applyNumberFormat="1" applyFont="1" applyFill="1" applyBorder="1" applyAlignment="1">
      <alignment vertical="center"/>
    </xf>
    <xf numFmtId="49" fontId="26" fillId="13" borderId="0" xfId="0" applyNumberFormat="1" applyFont="1" applyFill="1" applyBorder="1" applyAlignment="1">
      <alignment horizontal="left" vertical="center"/>
    </xf>
    <xf numFmtId="0" fontId="2" fillId="5" borderId="2" xfId="0" applyFont="1" applyFill="1" applyBorder="1" applyAlignment="1">
      <alignment vertical="center"/>
    </xf>
    <xf numFmtId="164" fontId="2" fillId="15" borderId="0" xfId="245" applyFont="1" applyFill="1" applyBorder="1" applyAlignment="1"/>
    <xf numFmtId="164" fontId="2" fillId="5" borderId="0" xfId="245" applyFont="1" applyFill="1" applyAlignment="1"/>
    <xf numFmtId="0" fontId="7" fillId="2" borderId="12" xfId="27" applyFont="1" applyBorder="1" applyAlignment="1">
      <alignment vertical="center"/>
    </xf>
    <xf numFmtId="49" fontId="2" fillId="13" borderId="0" xfId="0" applyNumberFormat="1" applyFont="1" applyFill="1" applyBorder="1" applyAlignment="1">
      <alignment horizontal="left" vertical="center"/>
    </xf>
    <xf numFmtId="49" fontId="41" fillId="13" borderId="0" xfId="0" applyNumberFormat="1" applyFont="1" applyFill="1" applyBorder="1" applyAlignment="1">
      <alignment horizontal="left" vertical="center"/>
    </xf>
    <xf numFmtId="3" fontId="4" fillId="5" borderId="35" xfId="0" applyNumberFormat="1" applyFont="1" applyFill="1" applyBorder="1" applyAlignment="1">
      <alignment vertical="center"/>
    </xf>
    <xf numFmtId="3" fontId="2" fillId="0" borderId="8" xfId="245" applyNumberFormat="1" applyFont="1" applyFill="1" applyBorder="1" applyAlignment="1">
      <alignment vertical="center"/>
    </xf>
    <xf numFmtId="0" fontId="2" fillId="0" borderId="0" xfId="0" applyFont="1" applyFill="1" applyBorder="1" applyAlignment="1">
      <alignment vertical="center"/>
    </xf>
    <xf numFmtId="0" fontId="2" fillId="0" borderId="2" xfId="0" applyFont="1" applyFill="1" applyBorder="1" applyAlignment="1">
      <alignment vertical="center"/>
    </xf>
    <xf numFmtId="0" fontId="4" fillId="0" borderId="8" xfId="0" applyFont="1" applyBorder="1" applyAlignment="1">
      <alignment vertical="center"/>
    </xf>
    <xf numFmtId="49" fontId="25" fillId="13" borderId="0" xfId="0" applyNumberFormat="1" applyFont="1" applyFill="1" applyBorder="1" applyAlignment="1">
      <alignment vertical="center"/>
    </xf>
    <xf numFmtId="0" fontId="3" fillId="0" borderId="11" xfId="0" applyFont="1" applyBorder="1" applyAlignment="1">
      <alignment vertical="center"/>
    </xf>
    <xf numFmtId="0" fontId="5" fillId="4" borderId="18" xfId="128" applyFill="1" applyBorder="1" applyAlignment="1">
      <alignment vertical="center"/>
    </xf>
    <xf numFmtId="0" fontId="0" fillId="4" borderId="35" xfId="0" applyFill="1" applyBorder="1" applyAlignment="1">
      <alignment vertical="center"/>
    </xf>
    <xf numFmtId="0" fontId="11" fillId="0" borderId="0" xfId="0" applyFont="1" applyAlignment="1">
      <alignment horizontal="left" vertical="center" wrapText="1"/>
    </xf>
    <xf numFmtId="0" fontId="31" fillId="12" borderId="20" xfId="320" applyFont="1" applyBorder="1" applyAlignment="1">
      <alignment horizontal="left" vertical="center" wrapText="1"/>
    </xf>
    <xf numFmtId="0" fontId="11" fillId="0" borderId="14" xfId="0" applyFont="1" applyBorder="1" applyAlignment="1">
      <alignment vertical="center"/>
    </xf>
    <xf numFmtId="165" fontId="11" fillId="3" borderId="26" xfId="0" applyNumberFormat="1" applyFont="1" applyFill="1" applyBorder="1" applyAlignment="1">
      <alignment horizontal="left" vertical="center" wrapText="1"/>
    </xf>
    <xf numFmtId="0" fontId="2" fillId="0" borderId="0" xfId="0" applyFont="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7" fillId="0" borderId="0" xfId="0" applyFont="1" applyAlignment="1">
      <alignment vertical="center"/>
    </xf>
    <xf numFmtId="0" fontId="3" fillId="0" borderId="2" xfId="0" applyFont="1" applyBorder="1" applyAlignment="1">
      <alignment horizontal="right" vertical="center"/>
    </xf>
    <xf numFmtId="0" fontId="2" fillId="9" borderId="0" xfId="0" applyFont="1" applyFill="1" applyBorder="1" applyAlignment="1">
      <alignment vertical="center"/>
    </xf>
    <xf numFmtId="0" fontId="3" fillId="0" borderId="9" xfId="0" applyFont="1" applyBorder="1" applyAlignment="1">
      <alignment horizontal="right" vertical="center"/>
    </xf>
    <xf numFmtId="0" fontId="2" fillId="9" borderId="10" xfId="0" applyFont="1" applyFill="1" applyBorder="1" applyAlignment="1">
      <alignment vertical="center"/>
    </xf>
    <xf numFmtId="0" fontId="3" fillId="0" borderId="9" xfId="0" applyFont="1" applyBorder="1" applyAlignment="1">
      <alignment vertical="center"/>
    </xf>
    <xf numFmtId="3" fontId="10" fillId="0" borderId="10" xfId="0" applyNumberFormat="1" applyFont="1" applyBorder="1" applyAlignment="1">
      <alignment vertical="center"/>
    </xf>
    <xf numFmtId="0" fontId="2" fillId="0" borderId="0" xfId="0" applyFont="1" applyAlignment="1">
      <alignment horizontal="right" vertical="center"/>
    </xf>
    <xf numFmtId="0" fontId="3" fillId="11" borderId="0" xfId="0" applyFont="1" applyFill="1" applyAlignment="1">
      <alignment horizontal="right" vertical="center"/>
    </xf>
    <xf numFmtId="0" fontId="3" fillId="11" borderId="0" xfId="0" applyFont="1" applyFill="1" applyAlignment="1">
      <alignment vertical="center"/>
    </xf>
    <xf numFmtId="0" fontId="9" fillId="0" borderId="0" xfId="0" applyFont="1" applyAlignment="1">
      <alignment vertical="center"/>
    </xf>
    <xf numFmtId="3" fontId="3" fillId="11" borderId="0" xfId="0" applyNumberFormat="1" applyFont="1" applyFill="1" applyAlignment="1">
      <alignment vertical="center"/>
    </xf>
    <xf numFmtId="166" fontId="11" fillId="3" borderId="25" xfId="245" applyNumberFormat="1" applyFont="1" applyFill="1" applyBorder="1" applyAlignment="1">
      <alignment horizontal="left" vertical="center" wrapText="1"/>
    </xf>
    <xf numFmtId="0" fontId="27" fillId="0" borderId="2" xfId="0" applyFont="1" applyBorder="1" applyAlignment="1">
      <alignment vertical="center"/>
    </xf>
    <xf numFmtId="0" fontId="4" fillId="0" borderId="18" xfId="0" applyFont="1" applyBorder="1" applyAlignment="1">
      <alignment horizontal="right" vertical="center"/>
    </xf>
    <xf numFmtId="3" fontId="10" fillId="0" borderId="11" xfId="0" applyNumberFormat="1" applyFont="1" applyBorder="1" applyAlignment="1">
      <alignment vertical="center"/>
    </xf>
    <xf numFmtId="49" fontId="2" fillId="13" borderId="2" xfId="0" applyNumberFormat="1" applyFont="1" applyFill="1" applyBorder="1" applyAlignment="1">
      <alignment horizontal="left" vertical="center"/>
    </xf>
    <xf numFmtId="49" fontId="26" fillId="13" borderId="2" xfId="0" applyNumberFormat="1" applyFont="1" applyFill="1" applyBorder="1" applyAlignment="1">
      <alignment horizontal="left" vertical="center"/>
    </xf>
    <xf numFmtId="49" fontId="3" fillId="13" borderId="2" xfId="0" applyNumberFormat="1" applyFont="1" applyFill="1" applyBorder="1" applyAlignment="1">
      <alignment horizontal="left" vertical="center"/>
    </xf>
    <xf numFmtId="49" fontId="25" fillId="13" borderId="2" xfId="0" applyNumberFormat="1" applyFont="1" applyFill="1" applyBorder="1" applyAlignment="1">
      <alignment horizontal="left" vertical="center"/>
    </xf>
    <xf numFmtId="49" fontId="11" fillId="3" borderId="15" xfId="0" applyNumberFormat="1" applyFont="1" applyFill="1" applyBorder="1" applyAlignment="1">
      <alignment horizontal="left" vertical="center" wrapText="1"/>
    </xf>
    <xf numFmtId="0" fontId="3" fillId="0" borderId="10" xfId="0" applyFont="1" applyBorder="1" applyAlignment="1">
      <alignment vertical="center"/>
    </xf>
    <xf numFmtId="165" fontId="11" fillId="3" borderId="15" xfId="0" applyNumberFormat="1" applyFont="1" applyFill="1" applyBorder="1" applyAlignment="1">
      <alignment horizontal="left" vertical="center" wrapText="1"/>
    </xf>
    <xf numFmtId="49" fontId="2" fillId="4" borderId="0" xfId="0" applyNumberFormat="1" applyFont="1" applyFill="1" applyBorder="1" applyAlignment="1">
      <alignment vertical="center"/>
    </xf>
    <xf numFmtId="49" fontId="24" fillId="4" borderId="0" xfId="0" applyNumberFormat="1" applyFont="1" applyFill="1" applyBorder="1" applyAlignment="1">
      <alignment vertical="center"/>
    </xf>
    <xf numFmtId="0" fontId="3" fillId="0" borderId="17" xfId="0" applyFont="1" applyBorder="1" applyAlignment="1">
      <alignment vertical="center"/>
    </xf>
    <xf numFmtId="0" fontId="2" fillId="9" borderId="18" xfId="0" applyFont="1" applyFill="1" applyBorder="1" applyAlignment="1">
      <alignment vertical="center"/>
    </xf>
    <xf numFmtId="3" fontId="14" fillId="0" borderId="2" xfId="0" applyNumberFormat="1" applyFont="1"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9" borderId="15" xfId="0" applyFill="1" applyBorder="1" applyAlignment="1">
      <alignment vertical="center"/>
    </xf>
    <xf numFmtId="0" fontId="0" fillId="9" borderId="15" xfId="0" applyFill="1" applyBorder="1" applyAlignment="1">
      <alignment vertical="center" wrapText="1"/>
    </xf>
    <xf numFmtId="0" fontId="21" fillId="0" borderId="0" xfId="0" applyFont="1" applyAlignment="1">
      <alignment vertical="center"/>
    </xf>
    <xf numFmtId="0" fontId="0" fillId="0" borderId="0" xfId="0" applyAlignment="1">
      <alignment vertical="center"/>
    </xf>
    <xf numFmtId="0" fontId="21" fillId="7" borderId="0" xfId="0" applyFont="1" applyFill="1" applyAlignment="1">
      <alignment vertical="center"/>
    </xf>
    <xf numFmtId="0" fontId="38" fillId="6" borderId="0" xfId="0" applyFont="1" applyFill="1" applyAlignment="1">
      <alignment vertical="center"/>
    </xf>
    <xf numFmtId="0" fontId="39" fillId="0" borderId="0" xfId="0" applyFont="1" applyAlignment="1">
      <alignment vertical="center"/>
    </xf>
    <xf numFmtId="0" fontId="19" fillId="0" borderId="0" xfId="0" applyFont="1" applyAlignment="1">
      <alignment vertical="center"/>
    </xf>
    <xf numFmtId="0" fontId="20" fillId="0" borderId="0" xfId="0" applyFont="1" applyAlignment="1">
      <alignment vertical="center" wrapText="1"/>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9" borderId="25"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1" fillId="4" borderId="25" xfId="0" applyFont="1" applyFill="1" applyBorder="1" applyAlignment="1">
      <alignment horizontal="left" wrapText="1"/>
    </xf>
    <xf numFmtId="0" fontId="11" fillId="4" borderId="15" xfId="0" applyFont="1" applyFill="1" applyBorder="1" applyAlignment="1">
      <alignment horizontal="left" wrapText="1"/>
    </xf>
    <xf numFmtId="165" fontId="11" fillId="3" borderId="25" xfId="0" applyNumberFormat="1"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11" fillId="9" borderId="36" xfId="0" applyFont="1" applyFill="1" applyBorder="1" applyAlignment="1">
      <alignment horizontal="left" vertical="center" wrapText="1"/>
    </xf>
    <xf numFmtId="0" fontId="11" fillId="9" borderId="16" xfId="0"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11" fillId="9" borderId="37" xfId="0" applyFont="1" applyFill="1" applyBorder="1" applyAlignment="1">
      <alignment horizontal="left" vertical="center" wrapText="1"/>
    </xf>
    <xf numFmtId="0" fontId="11" fillId="9" borderId="38"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27" fillId="0" borderId="2" xfId="0" applyFont="1" applyBorder="1" applyAlignment="1">
      <alignment horizontal="left" vertical="center"/>
    </xf>
    <xf numFmtId="0" fontId="37" fillId="0" borderId="0" xfId="0" applyFont="1" applyBorder="1" applyAlignment="1">
      <alignment horizontal="left" vertical="center"/>
    </xf>
    <xf numFmtId="0" fontId="37" fillId="0" borderId="8" xfId="0" applyFont="1" applyBorder="1" applyAlignment="1">
      <alignment horizontal="left" vertical="center"/>
    </xf>
    <xf numFmtId="0" fontId="30" fillId="0" borderId="30" xfId="0" applyFont="1" applyBorder="1" applyAlignment="1">
      <alignment vertical="center"/>
    </xf>
    <xf numFmtId="0" fontId="0" fillId="0" borderId="14" xfId="0" applyBorder="1" applyAlignment="1">
      <alignment vertical="center"/>
    </xf>
    <xf numFmtId="0" fontId="0" fillId="0" borderId="16" xfId="0" applyBorder="1" applyAlignment="1">
      <alignment vertical="center"/>
    </xf>
    <xf numFmtId="0" fontId="28" fillId="0" borderId="0" xfId="0" applyFont="1" applyAlignment="1">
      <alignment vertical="center"/>
    </xf>
    <xf numFmtId="0" fontId="27"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2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auto="1"/>
      </font>
      <fill>
        <patternFill patternType="solid">
          <fgColor indexed="64"/>
          <bgColor rgb="FFFABF8F"/>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colors>
    <mruColors>
      <color rgb="FFF7FAB4"/>
      <color rgb="FFF2F2F2"/>
      <color rgb="FFA6A6A6"/>
      <color rgb="FFFAB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aabubakar@neiti.gov.ng" TargetMode="External"/><Relationship Id="rId1" Type="http://schemas.openxmlformats.org/officeDocument/2006/relationships/hyperlink" Target="http://neiti.gov.ng/Financial_Flows_1999_2013.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cbn.gov.ng/documents/Statbulletin.asp" TargetMode="External"/><Relationship Id="rId2" Type="http://schemas.openxmlformats.org/officeDocument/2006/relationships/hyperlink" Target="http://www.firs.gov.ng/Tax-Management/Pages/Tax-Revenue-Statistics.aspx" TargetMode="External"/><Relationship Id="rId1" Type="http://schemas.openxmlformats.org/officeDocument/2006/relationships/hyperlink" Target="http://statistics.cbn.gov.ng/cbn-onlinestats/DataBrowser.aspx" TargetMode="External"/><Relationship Id="rId5" Type="http://schemas.openxmlformats.org/officeDocument/2006/relationships/printerSettings" Target="../printerSettings/printerSettings3.bin"/><Relationship Id="rId4" Type="http://schemas.openxmlformats.org/officeDocument/2006/relationships/hyperlink" Target="http://statistics.cbn.gov.ng/cbn-onlinestats/QueryResultWizard.aspx"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cac.gov.n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tabSelected="1" zoomScaleNormal="100" workbookViewId="0"/>
  </sheetViews>
  <sheetFormatPr defaultColWidth="3.5" defaultRowHeight="24" customHeight="1"/>
  <cols>
    <col min="1" max="1" width="3.5" style="3"/>
    <col min="2" max="2" width="30.375" style="3" customWidth="1"/>
    <col min="3" max="3" width="37.875" style="3" customWidth="1"/>
    <col min="4" max="4" width="85.875" style="3" customWidth="1"/>
    <col min="5" max="16384" width="3.5" style="3"/>
  </cols>
  <sheetData>
    <row r="1" spans="2:4" ht="15.95" customHeight="1"/>
    <row r="2" spans="2:4" ht="20.25">
      <c r="B2" s="197" t="s">
        <v>126</v>
      </c>
      <c r="C2" s="193"/>
      <c r="D2" s="193"/>
    </row>
    <row r="3" spans="2:4" ht="15.95" customHeight="1">
      <c r="B3" s="73" t="s">
        <v>230</v>
      </c>
      <c r="C3" s="73"/>
      <c r="D3" s="73"/>
    </row>
    <row r="4" spans="2:4" ht="15.95" customHeight="1">
      <c r="B4" s="71"/>
      <c r="C4" s="72"/>
      <c r="D4" s="72"/>
    </row>
    <row r="5" spans="2:4" ht="15.95" customHeight="1">
      <c r="B5" s="72" t="s">
        <v>231</v>
      </c>
      <c r="C5" s="72"/>
      <c r="D5" s="72"/>
    </row>
    <row r="6" spans="2:4" ht="15.95" customHeight="1">
      <c r="B6" s="198" t="s">
        <v>232</v>
      </c>
      <c r="C6" s="198"/>
      <c r="D6" s="198"/>
    </row>
    <row r="7" spans="2:4" ht="15.95" customHeight="1">
      <c r="B7" s="198"/>
      <c r="C7" s="198"/>
      <c r="D7" s="198"/>
    </row>
    <row r="8" spans="2:4" ht="15.95" customHeight="1">
      <c r="B8" s="192"/>
      <c r="C8" s="193"/>
      <c r="D8" s="193"/>
    </row>
    <row r="9" spans="2:4" ht="15.95" customHeight="1">
      <c r="B9" s="192" t="s">
        <v>234</v>
      </c>
      <c r="C9" s="193"/>
      <c r="D9" s="193"/>
    </row>
    <row r="10" spans="2:4" ht="15.95" customHeight="1">
      <c r="B10" s="192" t="s">
        <v>31</v>
      </c>
      <c r="C10" s="193"/>
      <c r="D10" s="193"/>
    </row>
    <row r="11" spans="2:4" ht="15.95" customHeight="1">
      <c r="B11" s="192"/>
      <c r="C11" s="193"/>
      <c r="D11" s="193"/>
    </row>
    <row r="12" spans="2:4" ht="15.95" customHeight="1">
      <c r="B12" s="192" t="s">
        <v>32</v>
      </c>
      <c r="C12" s="193"/>
      <c r="D12" s="193"/>
    </row>
    <row r="13" spans="2:4" ht="15.95" customHeight="1">
      <c r="B13" s="192" t="s">
        <v>125</v>
      </c>
      <c r="C13" s="193"/>
      <c r="D13" s="193"/>
    </row>
    <row r="14" spans="2:4" ht="15.95" customHeight="1">
      <c r="B14" s="192" t="s">
        <v>21</v>
      </c>
      <c r="C14" s="193"/>
      <c r="D14" s="193"/>
    </row>
    <row r="15" spans="2:4" ht="15.95" customHeight="1">
      <c r="B15" s="192" t="s">
        <v>233</v>
      </c>
      <c r="C15" s="193"/>
      <c r="D15" s="193"/>
    </row>
    <row r="16" spans="2:4" ht="15.95" customHeight="1">
      <c r="B16" s="192"/>
      <c r="C16" s="193"/>
      <c r="D16" s="193"/>
    </row>
    <row r="17" spans="2:4" ht="15.95" customHeight="1">
      <c r="B17" s="195" t="s">
        <v>22</v>
      </c>
      <c r="C17" s="196"/>
      <c r="D17" s="76"/>
    </row>
    <row r="18" spans="2:4" ht="15.95" customHeight="1">
      <c r="B18" s="194" t="s">
        <v>23</v>
      </c>
      <c r="C18" s="193"/>
      <c r="D18" s="76"/>
    </row>
    <row r="19" spans="2:4" ht="15.95" customHeight="1">
      <c r="B19" s="75"/>
      <c r="C19" s="75"/>
      <c r="D19" s="75"/>
    </row>
    <row r="20" spans="2:4" ht="15.95" customHeight="1">
      <c r="B20" s="74"/>
      <c r="C20" s="74"/>
      <c r="D20" s="74"/>
    </row>
    <row r="21" spans="2:4" ht="15.95" customHeight="1">
      <c r="B21" s="74" t="s">
        <v>171</v>
      </c>
      <c r="C21" s="74"/>
      <c r="D21" s="18" t="s">
        <v>198</v>
      </c>
    </row>
    <row r="22" spans="2:4" ht="15.95" customHeight="1">
      <c r="B22" s="4"/>
      <c r="C22" s="4"/>
      <c r="D22" s="4"/>
    </row>
    <row r="23" spans="2:4" ht="15.95" customHeight="1">
      <c r="B23" s="4"/>
      <c r="C23" s="4"/>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xr:uid="{00000000-0004-0000-0000-000000000000}"/>
  </hyperlinks>
  <pageMargins left="0.25" right="0.25" top="0.75" bottom="0.75" header="0.3" footer="0.3"/>
  <pageSetup paperSize="8"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E37"/>
  <sheetViews>
    <sheetView showGridLines="0" zoomScaleNormal="100" workbookViewId="0"/>
  </sheetViews>
  <sheetFormatPr defaultColWidth="3.5" defaultRowHeight="24" customHeight="1"/>
  <cols>
    <col min="1" max="1" width="3.5" style="23"/>
    <col min="2" max="2" width="53.375" style="23" customWidth="1"/>
    <col min="3" max="3" width="27" style="23" customWidth="1"/>
    <col min="4" max="4" width="34.375" style="23" customWidth="1"/>
    <col min="5" max="5" width="38.375" style="23" customWidth="1"/>
    <col min="6" max="16384" width="3.5" style="23"/>
  </cols>
  <sheetData>
    <row r="1" spans="2:5" ht="15.95" customHeight="1"/>
    <row r="2" spans="2:5" ht="24.95" customHeight="1">
      <c r="B2" s="24" t="s">
        <v>124</v>
      </c>
    </row>
    <row r="3" spans="2:5" ht="15.95" customHeight="1">
      <c r="B3" s="25" t="s">
        <v>33</v>
      </c>
    </row>
    <row r="4" spans="2:5" ht="15.95" customHeight="1" thickBot="1">
      <c r="D4" s="5" t="s">
        <v>15</v>
      </c>
      <c r="E4" s="5" t="s">
        <v>168</v>
      </c>
    </row>
    <row r="5" spans="2:5" ht="15.95" customHeight="1">
      <c r="B5" s="26" t="s">
        <v>25</v>
      </c>
      <c r="C5" s="26"/>
      <c r="D5" s="50" t="s">
        <v>235</v>
      </c>
      <c r="E5" s="17"/>
    </row>
    <row r="6" spans="2:5" ht="15.95" customHeight="1">
      <c r="B6" s="27" t="s">
        <v>26</v>
      </c>
      <c r="C6" s="26" t="s">
        <v>6</v>
      </c>
      <c r="D6" s="51">
        <v>42005</v>
      </c>
      <c r="E6" s="17"/>
    </row>
    <row r="7" spans="2:5" ht="15.95" customHeight="1">
      <c r="B7" s="28"/>
      <c r="C7" s="26" t="s">
        <v>7</v>
      </c>
      <c r="D7" s="51">
        <v>42369</v>
      </c>
      <c r="E7" s="17"/>
    </row>
    <row r="8" spans="2:5" ht="25.5" customHeight="1">
      <c r="B8" s="26" t="s">
        <v>27</v>
      </c>
      <c r="C8" s="29"/>
      <c r="D8" s="52" t="s">
        <v>617</v>
      </c>
      <c r="E8" s="17" t="s">
        <v>526</v>
      </c>
    </row>
    <row r="9" spans="2:5" ht="15.75" customHeight="1">
      <c r="B9" s="26" t="s">
        <v>28</v>
      </c>
      <c r="C9" s="26"/>
      <c r="D9" s="51">
        <v>43098</v>
      </c>
      <c r="E9" s="17"/>
    </row>
    <row r="10" spans="2:5" ht="15.95" customHeight="1">
      <c r="B10" s="27" t="s">
        <v>29</v>
      </c>
      <c r="C10" s="26" t="s">
        <v>8</v>
      </c>
      <c r="D10" s="52" t="s">
        <v>236</v>
      </c>
      <c r="E10" s="17"/>
    </row>
    <row r="11" spans="2:5" ht="15.95" customHeight="1">
      <c r="B11" s="30" t="s">
        <v>18</v>
      </c>
      <c r="C11" s="26" t="s">
        <v>9</v>
      </c>
      <c r="D11" s="52" t="s">
        <v>236</v>
      </c>
      <c r="E11" s="17"/>
    </row>
    <row r="12" spans="2:5" ht="15.95" customHeight="1">
      <c r="B12" s="31"/>
      <c r="C12" s="26" t="s">
        <v>10</v>
      </c>
      <c r="D12" s="52" t="s">
        <v>236</v>
      </c>
      <c r="E12" s="17"/>
    </row>
    <row r="13" spans="2:5" ht="15.95" customHeight="1">
      <c r="B13" s="31"/>
      <c r="C13" s="26" t="s">
        <v>11</v>
      </c>
      <c r="D13" s="53" t="s">
        <v>240</v>
      </c>
      <c r="E13" s="17"/>
    </row>
    <row r="14" spans="2:5" ht="15.95" customHeight="1">
      <c r="B14" s="27" t="s">
        <v>30</v>
      </c>
      <c r="C14" s="27" t="s">
        <v>19</v>
      </c>
      <c r="D14" s="69" t="s">
        <v>527</v>
      </c>
      <c r="E14" s="17"/>
    </row>
    <row r="15" spans="2:5" ht="15.95" customHeight="1">
      <c r="B15" s="30" t="s">
        <v>20</v>
      </c>
      <c r="C15" s="26" t="s">
        <v>175</v>
      </c>
      <c r="D15" s="93" t="s">
        <v>237</v>
      </c>
      <c r="E15" s="17"/>
    </row>
    <row r="16" spans="2:5" ht="15.95" customHeight="1">
      <c r="B16" s="30"/>
      <c r="C16" s="26" t="s">
        <v>210</v>
      </c>
      <c r="D16" s="69" t="s">
        <v>238</v>
      </c>
      <c r="E16" s="17"/>
    </row>
    <row r="17" spans="2:5" ht="15.95" customHeight="1">
      <c r="C17" s="29" t="s">
        <v>12</v>
      </c>
      <c r="D17" s="54"/>
      <c r="E17" s="17"/>
    </row>
    <row r="18" spans="2:5" ht="15.95" customHeight="1">
      <c r="B18" s="26" t="s">
        <v>36</v>
      </c>
      <c r="C18" s="26"/>
      <c r="D18" s="55">
        <v>19</v>
      </c>
      <c r="E18" s="17" t="s">
        <v>528</v>
      </c>
    </row>
    <row r="19" spans="2:5" ht="15.95" customHeight="1">
      <c r="B19" s="26" t="s">
        <v>37</v>
      </c>
      <c r="C19" s="26"/>
      <c r="D19" s="55">
        <v>96</v>
      </c>
      <c r="E19" s="17" t="s">
        <v>529</v>
      </c>
    </row>
    <row r="20" spans="2:5" ht="15.95" customHeight="1">
      <c r="B20" s="27" t="s">
        <v>40</v>
      </c>
      <c r="C20" s="26" t="s">
        <v>128</v>
      </c>
      <c r="D20" s="56" t="s">
        <v>239</v>
      </c>
      <c r="E20" s="17"/>
    </row>
    <row r="21" spans="2:5" ht="30.75" customHeight="1">
      <c r="B21" s="28"/>
      <c r="C21" s="26" t="s">
        <v>195</v>
      </c>
      <c r="D21" s="55">
        <v>198.06504999999999</v>
      </c>
      <c r="E21" s="17" t="s">
        <v>530</v>
      </c>
    </row>
    <row r="22" spans="2:5" ht="15.95" customHeight="1">
      <c r="B22" s="27" t="s">
        <v>199</v>
      </c>
      <c r="C22" s="26" t="s">
        <v>13</v>
      </c>
      <c r="D22" s="52" t="s">
        <v>236</v>
      </c>
      <c r="E22" s="17"/>
    </row>
    <row r="23" spans="2:5" ht="15.95" customHeight="1">
      <c r="B23" s="30" t="s">
        <v>170</v>
      </c>
      <c r="C23" s="26" t="s">
        <v>14</v>
      </c>
      <c r="D23" s="52" t="s">
        <v>236</v>
      </c>
      <c r="E23" s="17"/>
    </row>
    <row r="24" spans="2:5" ht="15.95" customHeight="1">
      <c r="B24" s="31"/>
      <c r="C24" s="27" t="s">
        <v>24</v>
      </c>
      <c r="D24" s="52" t="s">
        <v>240</v>
      </c>
      <c r="E24" s="17"/>
    </row>
    <row r="25" spans="2:5" ht="15.95" customHeight="1">
      <c r="B25" s="27" t="s">
        <v>136</v>
      </c>
      <c r="C25" s="26" t="s">
        <v>133</v>
      </c>
      <c r="D25" s="57" t="s">
        <v>241</v>
      </c>
      <c r="E25" s="17"/>
    </row>
    <row r="26" spans="2:5" ht="15.95" customHeight="1">
      <c r="B26" s="31"/>
      <c r="C26" s="26" t="s">
        <v>135</v>
      </c>
      <c r="D26" s="58" t="s">
        <v>242</v>
      </c>
      <c r="E26" s="17"/>
    </row>
    <row r="27" spans="2:5" ht="15.95" customHeight="1" thickBot="1">
      <c r="B27" s="29"/>
      <c r="C27" s="26" t="s">
        <v>134</v>
      </c>
      <c r="D27" s="115" t="s">
        <v>243</v>
      </c>
      <c r="E27" s="17"/>
    </row>
    <row r="28" spans="2:5" ht="15.95" customHeight="1">
      <c r="B28" s="31"/>
      <c r="C28" s="31"/>
      <c r="D28" s="32"/>
    </row>
    <row r="29" spans="2:5" ht="15.95" customHeight="1">
      <c r="B29" s="31"/>
      <c r="C29" s="31"/>
      <c r="D29" s="32"/>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xWindow="955" yWindow="668" count="14">
    <dataValidation type="textLength" allowBlank="1" showInputMessage="1" showErrorMessage="1" errorTitle="Non ISO currency code detected" error="Please revise according to description" promptTitle="Input 3-letter ISO currency code" prompt="Input 3-letter ISO 4217 currency code:_x000a_If unsure, visit https://en.wikipedia.org/wiki/ISO_4217" sqref="D20" xr:uid="{00000000-0002-0000-0100-000000000000}">
      <formula1>3</formula1>
      <formula2>3</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D21" xr:uid="{00000000-0002-0000-0100-000001000000}">
      <formula1>0</formula1>
      <formula2>9999999999999990000</formula2>
    </dataValidation>
    <dataValidation type="date" allowBlank="1" showInputMessage="1" showErrorMessage="1" errorTitle="Incorrect format" error="Please revise information according to specified format" promptTitle="Input date in specific format" prompt="YYYY-MM-DD" sqref="D6:D7 D9" xr:uid="{00000000-0002-0000-0100-000002000000}">
      <formula1>36161</formula1>
      <formula2>47848</formula2>
    </dataValidation>
    <dataValidation allowBlank="1" showInputMessage="1" promptTitle="Country Name" prompt="Please insert name of country here. Only text" sqref="D5" xr:uid="{00000000-0002-0000-0100-000003000000}"/>
    <dataValidation allowBlank="1" showInputMessage="1" showErrorMessage="1" promptTitle="Company name" prompt="Insert name of the Independent Administrator's company, hired to produce the EITI report" sqref="D8" xr:uid="{00000000-0002-0000-0100-000004000000}"/>
    <dataValidation allowBlank="1" showInputMessage="1" showErrorMessage="1" promptTitle="Additional sectors" prompt="If the report also considers sectors other than Oil, Gas and Mining, e.g. Forestry, Hydropower or similar, please indicate as such in this cell." sqref="D13" xr:uid="{00000000-0002-0000-0100-000005000000}"/>
    <dataValidation allowBlank="1" showInputMessage="1" showErrorMessage="1" promptTitle="EITI Report URL" prompt="Please insert direct URL to EITI Report (or report folder) on National EITI website." sqref="D14" xr:uid="{00000000-0002-0000-0100-000006000000}"/>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xr:uid="{00000000-0002-0000-0100-000007000000}"/>
    <dataValidation allowBlank="1" showInputMessage="1" showErrorMessage="1" promptTitle="Additional relevant files" prompt="If several files relevant to the report exist, please indicate as such here. If several, please copy this into several rows." sqref="D17" xr:uid="{00000000-0002-0000-0100-000008000000}"/>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8" xr:uid="{00000000-0002-0000-0100-000009000000}">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9" xr:uid="{00000000-0002-0000-0100-00000A000000}">
      <formula1>0</formula1>
      <formula2>9999999999999990000</formula2>
    </dataValidation>
    <dataValidation allowBlank="1" showInputMessage="1" showErrorMessage="1" promptTitle="Open data policy" prompt="Please insert direct URL to Open data policy on National EITI website." sqref="D16" xr:uid="{00000000-0002-0000-0100-00000B000000}"/>
    <dataValidation type="list" showInputMessage="1" showErrorMessage="1" errorTitle="Invalid entry" error="_x000a_Please choose among the following:_x000a__x000a_Yes_x000a_No_x000a_Not applicable" promptTitle="Choose among the following" prompt="_x000a_Yes_x000a_No_x000a_Not applicable" sqref="D10:D12 D22:D24" xr:uid="{00000000-0002-0000-0100-00000C000000}">
      <formula1>"Yes,No,Not applicable,&lt;choose option&gt;"</formula1>
    </dataValidation>
    <dataValidation type="list" showDropDown="1" showInputMessage="1" showErrorMessage="1" errorTitle="Please do not edit these cells" error="Please do not edit these cells" sqref="C1:C12 C14:C16 A1:B29 C18:C29 D28:E30 D1:E4" xr:uid="{00000000-0002-0000-0100-00000D000000}">
      <formula1>"#ERROR!"</formula1>
    </dataValidation>
  </dataValidations>
  <hyperlinks>
    <hyperlink ref="D15" r:id="rId1" xr:uid="{00000000-0004-0000-0100-000000000000}"/>
    <hyperlink ref="D27" r:id="rId2" xr:uid="{00000000-0004-0000-0100-000001000000}"/>
  </hyperlinks>
  <pageMargins left="0.25" right="0.25" top="0.75" bottom="0.75" header="0.3" footer="0.3"/>
  <pageSetup paperSize="8"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I114"/>
  <sheetViews>
    <sheetView showGridLines="0" zoomScale="85" zoomScaleNormal="85" workbookViewId="0"/>
  </sheetViews>
  <sheetFormatPr defaultColWidth="3.5" defaultRowHeight="24" customHeight="1"/>
  <cols>
    <col min="1" max="1" width="3.5" style="23"/>
    <col min="2" max="2" width="53.5" style="23" customWidth="1"/>
    <col min="3" max="3" width="52.5" style="23" bestFit="1" customWidth="1"/>
    <col min="4" max="4" width="26.25" style="23" customWidth="1"/>
    <col min="5" max="5" width="15.125" style="23" bestFit="1" customWidth="1"/>
    <col min="6" max="6" width="32.875" style="23" bestFit="1" customWidth="1"/>
    <col min="7" max="7" width="32.125" style="23" customWidth="1"/>
    <col min="8" max="8" width="3.125" style="23" customWidth="1"/>
    <col min="9" max="9" width="4.25" style="23" bestFit="1" customWidth="1"/>
    <col min="10" max="10" width="3.125" style="23" customWidth="1"/>
    <col min="11" max="16384" width="3.5" style="23"/>
  </cols>
  <sheetData>
    <row r="1" spans="2:8" ht="15.95" customHeight="1"/>
    <row r="2" spans="2:8" ht="24.95" customHeight="1">
      <c r="B2" s="24" t="s">
        <v>16</v>
      </c>
      <c r="C2" s="2"/>
      <c r="E2" s="5"/>
    </row>
    <row r="3" spans="2:8" ht="15.95" customHeight="1">
      <c r="B3" s="33"/>
      <c r="E3" s="5"/>
    </row>
    <row r="4" spans="2:8" ht="15" customHeight="1" thickBot="1">
      <c r="D4" s="5" t="s">
        <v>15</v>
      </c>
      <c r="E4" s="5" t="s">
        <v>137</v>
      </c>
      <c r="F4" s="6" t="s">
        <v>169</v>
      </c>
      <c r="G4" s="5" t="s">
        <v>168</v>
      </c>
      <c r="H4" s="15"/>
    </row>
    <row r="5" spans="2:8" ht="27" customHeight="1" thickBot="1">
      <c r="B5" s="27" t="s">
        <v>216</v>
      </c>
      <c r="C5" s="26" t="s">
        <v>181</v>
      </c>
      <c r="D5" s="48">
        <v>6209600560000</v>
      </c>
      <c r="E5" s="63" t="s">
        <v>239</v>
      </c>
      <c r="F5" s="94" t="s">
        <v>531</v>
      </c>
      <c r="G5" s="95" t="s">
        <v>532</v>
      </c>
    </row>
    <row r="6" spans="2:8" ht="27.75" customHeight="1" thickBot="1">
      <c r="B6" s="34" t="s">
        <v>138</v>
      </c>
      <c r="C6" s="26" t="s">
        <v>178</v>
      </c>
      <c r="D6" s="49">
        <v>94144960450000</v>
      </c>
      <c r="E6" s="64" t="s">
        <v>239</v>
      </c>
      <c r="F6" s="96" t="s">
        <v>531</v>
      </c>
      <c r="G6" s="95" t="s">
        <v>532</v>
      </c>
    </row>
    <row r="7" spans="2:8" ht="16.5" customHeight="1">
      <c r="C7" s="36" t="s">
        <v>179</v>
      </c>
      <c r="D7" s="49">
        <v>4933860549524.2129</v>
      </c>
      <c r="E7" s="64" t="s">
        <v>239</v>
      </c>
      <c r="F7" s="35" t="s">
        <v>593</v>
      </c>
      <c r="G7" s="17"/>
    </row>
    <row r="8" spans="2:8" ht="33" customHeight="1">
      <c r="B8" s="31"/>
      <c r="C8" s="26" t="s">
        <v>180</v>
      </c>
      <c r="D8" s="172">
        <v>6912500000000</v>
      </c>
      <c r="E8" s="64" t="s">
        <v>239</v>
      </c>
      <c r="F8" s="96" t="s">
        <v>614</v>
      </c>
      <c r="G8" s="17" t="s">
        <v>615</v>
      </c>
    </row>
    <row r="9" spans="2:8" ht="16.5" customHeight="1">
      <c r="B9" s="31"/>
      <c r="C9" s="26" t="s">
        <v>182</v>
      </c>
      <c r="D9" s="49">
        <v>8186422246824.71</v>
      </c>
      <c r="E9" s="64" t="s">
        <v>239</v>
      </c>
      <c r="F9" s="96" t="s">
        <v>614</v>
      </c>
      <c r="G9" s="150" t="s">
        <v>616</v>
      </c>
    </row>
    <row r="10" spans="2:8" ht="26.25" customHeight="1">
      <c r="B10" s="31"/>
      <c r="C10" s="26" t="s">
        <v>183</v>
      </c>
      <c r="D10" s="49">
        <v>8845158810874.6211</v>
      </c>
      <c r="E10" s="64" t="s">
        <v>239</v>
      </c>
      <c r="F10" s="96" t="s">
        <v>614</v>
      </c>
      <c r="G10" s="150" t="s">
        <v>616</v>
      </c>
    </row>
    <row r="11" spans="2:8" ht="15.95" customHeight="1">
      <c r="B11" s="27" t="s">
        <v>217</v>
      </c>
      <c r="C11" s="26" t="s">
        <v>139</v>
      </c>
      <c r="D11" s="172">
        <v>123480547.07600001</v>
      </c>
      <c r="E11" s="70" t="s">
        <v>191</v>
      </c>
      <c r="F11" s="152" t="s">
        <v>620</v>
      </c>
      <c r="G11" s="17" t="s">
        <v>619</v>
      </c>
    </row>
    <row r="12" spans="2:8" ht="15.95" customHeight="1">
      <c r="B12" s="34" t="s">
        <v>138</v>
      </c>
      <c r="C12" s="26" t="s">
        <v>202</v>
      </c>
      <c r="D12" s="49" t="s">
        <v>252</v>
      </c>
      <c r="E12" s="64" t="s">
        <v>239</v>
      </c>
      <c r="F12" s="35"/>
      <c r="G12" s="17"/>
    </row>
    <row r="13" spans="2:8" ht="15.95" customHeight="1">
      <c r="B13" s="37"/>
      <c r="C13" s="26" t="s">
        <v>140</v>
      </c>
      <c r="D13" s="172">
        <v>92086902.549999997</v>
      </c>
      <c r="E13" s="70" t="s">
        <v>192</v>
      </c>
      <c r="F13" s="35" t="s">
        <v>554</v>
      </c>
      <c r="G13" s="17" t="s">
        <v>618</v>
      </c>
    </row>
    <row r="14" spans="2:8" ht="15.95" customHeight="1">
      <c r="B14" s="37"/>
      <c r="C14" s="26" t="s">
        <v>203</v>
      </c>
      <c r="D14" s="49">
        <v>215700030</v>
      </c>
      <c r="E14" s="64" t="s">
        <v>239</v>
      </c>
      <c r="F14" s="35" t="s">
        <v>554</v>
      </c>
      <c r="G14" s="17"/>
    </row>
    <row r="15" spans="2:8" ht="15.95" customHeight="1">
      <c r="B15"/>
      <c r="C15" s="26" t="s">
        <v>246</v>
      </c>
      <c r="D15" s="49">
        <v>21454966.300000001</v>
      </c>
      <c r="E15" s="70" t="s">
        <v>206</v>
      </c>
      <c r="F15" s="35" t="s">
        <v>555</v>
      </c>
      <c r="G15" s="17"/>
    </row>
    <row r="16" spans="2:8" ht="15.95" customHeight="1">
      <c r="B16"/>
      <c r="C16" s="26" t="s">
        <v>247</v>
      </c>
      <c r="D16" s="49">
        <v>12055518786</v>
      </c>
      <c r="E16" s="64" t="s">
        <v>239</v>
      </c>
      <c r="F16" s="35" t="s">
        <v>555</v>
      </c>
      <c r="G16" s="17"/>
    </row>
    <row r="17" spans="2:9" ht="15.95" customHeight="1">
      <c r="B17"/>
      <c r="C17" s="26" t="s">
        <v>248</v>
      </c>
      <c r="D17" s="49">
        <v>9778419.7899999991</v>
      </c>
      <c r="E17" s="70" t="s">
        <v>206</v>
      </c>
      <c r="F17" s="35" t="s">
        <v>594</v>
      </c>
      <c r="G17" s="17"/>
      <c r="H17" s="116"/>
    </row>
    <row r="18" spans="2:9" ht="15.95" customHeight="1">
      <c r="B18"/>
      <c r="C18" s="26" t="s">
        <v>249</v>
      </c>
      <c r="D18" s="49">
        <v>6505219423</v>
      </c>
      <c r="E18" s="64" t="s">
        <v>239</v>
      </c>
      <c r="F18" s="35" t="s">
        <v>555</v>
      </c>
      <c r="G18" s="150"/>
      <c r="H18" s="116"/>
      <c r="I18" s="149"/>
    </row>
    <row r="19" spans="2:9" ht="15.95" customHeight="1">
      <c r="B19"/>
      <c r="C19" s="26" t="s">
        <v>250</v>
      </c>
      <c r="D19" s="49">
        <v>24856.15</v>
      </c>
      <c r="E19" s="70" t="s">
        <v>206</v>
      </c>
      <c r="F19" s="35" t="s">
        <v>594</v>
      </c>
      <c r="G19" s="150"/>
      <c r="H19" s="116"/>
      <c r="I19" s="149"/>
    </row>
    <row r="20" spans="2:9" ht="15.95" customHeight="1">
      <c r="B20" s="37"/>
      <c r="C20" s="26" t="s">
        <v>251</v>
      </c>
      <c r="D20" s="49">
        <v>160714220</v>
      </c>
      <c r="E20" s="64" t="s">
        <v>239</v>
      </c>
      <c r="F20" s="35" t="s">
        <v>555</v>
      </c>
      <c r="G20" s="150"/>
      <c r="H20" s="116"/>
      <c r="I20" s="149"/>
    </row>
    <row r="21" spans="2:9" ht="15.95" customHeight="1">
      <c r="B21" s="37"/>
      <c r="C21" s="26" t="s">
        <v>200</v>
      </c>
      <c r="D21" s="49">
        <v>148027.12</v>
      </c>
      <c r="E21" s="70" t="s">
        <v>206</v>
      </c>
      <c r="F21" s="35" t="s">
        <v>594</v>
      </c>
      <c r="G21" s="150"/>
      <c r="H21" s="116"/>
      <c r="I21" s="149"/>
    </row>
    <row r="22" spans="2:9" ht="15.95" customHeight="1">
      <c r="B22" s="37"/>
      <c r="C22" s="26" t="s">
        <v>204</v>
      </c>
      <c r="D22" s="49">
        <v>264044570</v>
      </c>
      <c r="E22" s="64" t="s">
        <v>239</v>
      </c>
      <c r="F22" s="35" t="s">
        <v>555</v>
      </c>
      <c r="G22" s="150"/>
      <c r="H22" s="116"/>
      <c r="I22" s="149"/>
    </row>
    <row r="23" spans="2:9" ht="15.95" customHeight="1">
      <c r="B23" s="37"/>
      <c r="C23" s="26" t="s">
        <v>253</v>
      </c>
      <c r="D23" s="49">
        <v>2120315.4300000002</v>
      </c>
      <c r="E23" s="77" t="s">
        <v>206</v>
      </c>
      <c r="F23" s="35" t="s">
        <v>594</v>
      </c>
      <c r="G23" s="150"/>
      <c r="H23" s="116"/>
      <c r="I23" s="149"/>
    </row>
    <row r="24" spans="2:9" ht="15.95" customHeight="1">
      <c r="B24" s="37"/>
      <c r="C24" s="26" t="s">
        <v>254</v>
      </c>
      <c r="D24" s="49">
        <v>1274038887</v>
      </c>
      <c r="E24" s="64" t="s">
        <v>239</v>
      </c>
      <c r="F24" s="35" t="s">
        <v>555</v>
      </c>
      <c r="G24" s="150"/>
      <c r="H24" s="116"/>
      <c r="I24" s="149"/>
    </row>
    <row r="25" spans="2:9" ht="15.95" customHeight="1">
      <c r="B25" s="37"/>
      <c r="C25" s="26" t="s">
        <v>255</v>
      </c>
      <c r="D25" s="49">
        <v>2723748.93</v>
      </c>
      <c r="E25" s="77" t="s">
        <v>206</v>
      </c>
      <c r="F25" s="35" t="s">
        <v>594</v>
      </c>
      <c r="G25" s="150"/>
      <c r="H25" s="116"/>
      <c r="I25" s="149"/>
    </row>
    <row r="26" spans="2:9" ht="15.95" customHeight="1">
      <c r="B26" s="37"/>
      <c r="C26" s="26" t="s">
        <v>256</v>
      </c>
      <c r="D26" s="49">
        <v>1446988356</v>
      </c>
      <c r="E26" s="64" t="s">
        <v>239</v>
      </c>
      <c r="F26" s="35" t="s">
        <v>555</v>
      </c>
      <c r="G26" s="150"/>
      <c r="H26" s="116"/>
      <c r="I26" s="149"/>
    </row>
    <row r="27" spans="2:9" ht="15.95" customHeight="1">
      <c r="B27" s="37"/>
      <c r="C27" s="26" t="s">
        <v>257</v>
      </c>
      <c r="D27" s="49">
        <v>1011613.12</v>
      </c>
      <c r="E27" s="77" t="s">
        <v>206</v>
      </c>
      <c r="F27" s="35" t="s">
        <v>594</v>
      </c>
      <c r="G27" s="150"/>
      <c r="H27" s="116"/>
      <c r="I27" s="149"/>
    </row>
    <row r="28" spans="2:9" ht="15.95" customHeight="1">
      <c r="B28" s="37"/>
      <c r="C28" s="26" t="s">
        <v>258</v>
      </c>
      <c r="D28" s="49">
        <v>474437456</v>
      </c>
      <c r="E28" s="64" t="s">
        <v>239</v>
      </c>
      <c r="F28" s="35" t="s">
        <v>555</v>
      </c>
      <c r="G28" s="150"/>
      <c r="H28" s="116"/>
      <c r="I28" s="149"/>
    </row>
    <row r="29" spans="2:9" ht="15.95" customHeight="1">
      <c r="B29" s="37"/>
      <c r="C29" s="26" t="s">
        <v>556</v>
      </c>
      <c r="D29" s="49">
        <v>4015866.38</v>
      </c>
      <c r="E29" s="92" t="s">
        <v>206</v>
      </c>
      <c r="F29" s="35" t="s">
        <v>555</v>
      </c>
      <c r="G29" s="150"/>
      <c r="H29" s="116"/>
      <c r="I29" s="149"/>
    </row>
    <row r="30" spans="2:9" ht="15.95" customHeight="1">
      <c r="B30" s="37"/>
      <c r="C30" s="26" t="s">
        <v>557</v>
      </c>
      <c r="D30" s="49">
        <v>2344763238</v>
      </c>
      <c r="E30" s="64" t="s">
        <v>239</v>
      </c>
      <c r="F30" s="35" t="s">
        <v>555</v>
      </c>
      <c r="G30" s="150"/>
      <c r="H30" s="116"/>
      <c r="I30" s="149"/>
    </row>
    <row r="31" spans="2:9" ht="15.95" customHeight="1">
      <c r="B31" s="37"/>
      <c r="C31" s="26" t="s">
        <v>596</v>
      </c>
      <c r="D31" s="49">
        <v>3273.5</v>
      </c>
      <c r="E31" s="92" t="s">
        <v>206</v>
      </c>
      <c r="F31" s="35" t="s">
        <v>555</v>
      </c>
      <c r="G31" s="150"/>
      <c r="H31" s="116"/>
      <c r="I31" s="149"/>
    </row>
    <row r="32" spans="2:9" ht="15.95" customHeight="1">
      <c r="B32" s="37"/>
      <c r="C32" s="26" t="s">
        <v>597</v>
      </c>
      <c r="D32" s="49">
        <v>1561506</v>
      </c>
      <c r="E32" s="64" t="s">
        <v>239</v>
      </c>
      <c r="F32" s="35" t="s">
        <v>555</v>
      </c>
      <c r="G32" s="150"/>
      <c r="H32" s="116"/>
      <c r="I32" s="149"/>
    </row>
    <row r="33" spans="2:9" ht="15.95" customHeight="1">
      <c r="B33" s="37"/>
      <c r="C33" s="26" t="s">
        <v>558</v>
      </c>
      <c r="D33" s="49">
        <v>595043.57999999996</v>
      </c>
      <c r="E33" s="92" t="s">
        <v>206</v>
      </c>
      <c r="F33" s="35" t="s">
        <v>555</v>
      </c>
      <c r="G33" s="150"/>
      <c r="H33" s="116"/>
      <c r="I33" s="149"/>
    </row>
    <row r="34" spans="2:9" ht="15.95" customHeight="1">
      <c r="B34" s="37"/>
      <c r="C34" s="26" t="s">
        <v>559</v>
      </c>
      <c r="D34" s="49">
        <v>267904797</v>
      </c>
      <c r="E34" s="64" t="s">
        <v>239</v>
      </c>
      <c r="F34" s="35" t="s">
        <v>555</v>
      </c>
      <c r="G34" s="150"/>
      <c r="H34" s="116"/>
      <c r="I34" s="149"/>
    </row>
    <row r="35" spans="2:9" ht="15.95" customHeight="1">
      <c r="B35" s="37"/>
      <c r="C35" s="26" t="s">
        <v>560</v>
      </c>
      <c r="D35" s="49">
        <v>1305324.53</v>
      </c>
      <c r="E35" s="92" t="s">
        <v>206</v>
      </c>
      <c r="F35" s="35" t="s">
        <v>594</v>
      </c>
      <c r="G35" s="150"/>
      <c r="H35" s="116"/>
      <c r="I35" s="149"/>
    </row>
    <row r="36" spans="2:9" ht="15.95" customHeight="1">
      <c r="B36" s="37"/>
      <c r="C36" s="26" t="s">
        <v>561</v>
      </c>
      <c r="D36" s="49">
        <v>384263916</v>
      </c>
      <c r="E36" s="64" t="s">
        <v>239</v>
      </c>
      <c r="F36" s="35" t="s">
        <v>555</v>
      </c>
      <c r="G36" s="150"/>
      <c r="H36" s="116"/>
      <c r="I36" s="149"/>
    </row>
    <row r="37" spans="2:9" ht="15.95" customHeight="1">
      <c r="B37" s="37"/>
      <c r="C37" s="26" t="s">
        <v>562</v>
      </c>
      <c r="D37" s="49">
        <v>26381.33</v>
      </c>
      <c r="E37" s="92" t="s">
        <v>206</v>
      </c>
      <c r="F37" s="35" t="s">
        <v>594</v>
      </c>
      <c r="G37" s="150"/>
      <c r="H37" s="116"/>
      <c r="I37" s="149"/>
    </row>
    <row r="38" spans="2:9" ht="15.95" customHeight="1">
      <c r="B38" s="37"/>
      <c r="C38" s="26" t="s">
        <v>563</v>
      </c>
      <c r="D38" s="49">
        <v>38683190</v>
      </c>
      <c r="E38" s="64" t="s">
        <v>239</v>
      </c>
      <c r="F38" s="35" t="s">
        <v>555</v>
      </c>
      <c r="G38" s="150"/>
      <c r="H38" s="116"/>
      <c r="I38" s="149"/>
    </row>
    <row r="39" spans="2:9" ht="15.95" customHeight="1">
      <c r="B39" s="37"/>
      <c r="C39" s="36" t="s">
        <v>592</v>
      </c>
      <c r="D39" s="49">
        <v>52.44</v>
      </c>
      <c r="E39" s="92" t="s">
        <v>206</v>
      </c>
      <c r="F39" s="35" t="s">
        <v>555</v>
      </c>
      <c r="G39" s="150"/>
      <c r="H39" s="116"/>
      <c r="I39" s="149"/>
    </row>
    <row r="40" spans="2:9" ht="15.95" customHeight="1">
      <c r="B40" s="37"/>
      <c r="C40" s="36" t="s">
        <v>591</v>
      </c>
      <c r="D40" s="49">
        <v>26220</v>
      </c>
      <c r="E40" s="64" t="s">
        <v>239</v>
      </c>
      <c r="F40" s="35" t="s">
        <v>555</v>
      </c>
      <c r="G40" s="150"/>
      <c r="H40" s="116"/>
      <c r="I40" s="149"/>
    </row>
    <row r="41" spans="2:9" ht="15.95" customHeight="1">
      <c r="B41" s="37"/>
      <c r="C41" s="36" t="s">
        <v>589</v>
      </c>
      <c r="D41" s="49">
        <v>472.54</v>
      </c>
      <c r="E41" s="92" t="s">
        <v>206</v>
      </c>
      <c r="F41" s="35" t="s">
        <v>555</v>
      </c>
      <c r="G41" s="150"/>
      <c r="H41" s="116"/>
      <c r="I41" s="149"/>
    </row>
    <row r="42" spans="2:9" ht="15.95" customHeight="1">
      <c r="B42" s="37"/>
      <c r="C42" s="36" t="s">
        <v>590</v>
      </c>
      <c r="D42" s="49">
        <v>92699100</v>
      </c>
      <c r="E42" s="64" t="s">
        <v>239</v>
      </c>
      <c r="F42" s="35" t="s">
        <v>555</v>
      </c>
      <c r="G42" s="150"/>
      <c r="H42" s="116"/>
      <c r="I42" s="149"/>
    </row>
    <row r="43" spans="2:9" ht="15.95" customHeight="1">
      <c r="B43" s="37"/>
      <c r="C43" s="26" t="s">
        <v>564</v>
      </c>
      <c r="D43" s="49">
        <v>31.85</v>
      </c>
      <c r="E43" s="70" t="s">
        <v>206</v>
      </c>
      <c r="F43" s="35" t="s">
        <v>555</v>
      </c>
      <c r="G43" s="150"/>
      <c r="H43" s="116"/>
      <c r="I43" s="149"/>
    </row>
    <row r="44" spans="2:9" ht="15.95" customHeight="1">
      <c r="B44" s="37"/>
      <c r="C44" s="26" t="s">
        <v>565</v>
      </c>
      <c r="D44" s="49">
        <v>119250000</v>
      </c>
      <c r="E44" s="64" t="s">
        <v>239</v>
      </c>
      <c r="F44" s="35" t="s">
        <v>555</v>
      </c>
      <c r="G44" s="150"/>
      <c r="H44" s="116"/>
      <c r="I44" s="149"/>
    </row>
    <row r="45" spans="2:9" s="149" customFormat="1" ht="15.95" customHeight="1">
      <c r="B45" s="37"/>
      <c r="C45" s="151" t="s">
        <v>259</v>
      </c>
      <c r="D45" s="172">
        <v>44952.4</v>
      </c>
      <c r="E45" s="182" t="s">
        <v>206</v>
      </c>
      <c r="F45" s="152" t="s">
        <v>594</v>
      </c>
      <c r="G45" s="150"/>
      <c r="H45" s="116"/>
    </row>
    <row r="46" spans="2:9" s="149" customFormat="1" ht="15.95" customHeight="1">
      <c r="B46" s="37"/>
      <c r="C46" s="151" t="s">
        <v>260</v>
      </c>
      <c r="D46" s="172">
        <v>58999215</v>
      </c>
      <c r="E46" s="180" t="s">
        <v>239</v>
      </c>
      <c r="F46" s="152" t="s">
        <v>555</v>
      </c>
      <c r="G46" s="150"/>
      <c r="H46" s="116"/>
    </row>
    <row r="47" spans="2:9" s="149" customFormat="1" ht="15.95" customHeight="1">
      <c r="B47" s="37"/>
      <c r="C47" s="151" t="s">
        <v>598</v>
      </c>
      <c r="D47" s="172">
        <v>25065.34</v>
      </c>
      <c r="E47" s="182" t="s">
        <v>206</v>
      </c>
      <c r="F47" s="152" t="s">
        <v>594</v>
      </c>
      <c r="G47" s="150"/>
      <c r="H47" s="116"/>
    </row>
    <row r="48" spans="2:9" s="149" customFormat="1" ht="15.95" customHeight="1">
      <c r="B48" s="37"/>
      <c r="C48" s="151" t="s">
        <v>599</v>
      </c>
      <c r="D48" s="172" t="s">
        <v>252</v>
      </c>
      <c r="E48" s="180" t="s">
        <v>239</v>
      </c>
      <c r="F48" s="152"/>
      <c r="G48" s="150"/>
      <c r="H48" s="116"/>
    </row>
    <row r="49" spans="2:8" s="149" customFormat="1" ht="15.95" customHeight="1">
      <c r="B49" s="37"/>
      <c r="C49" s="151" t="s">
        <v>600</v>
      </c>
      <c r="D49" s="172">
        <v>687.38</v>
      </c>
      <c r="E49" s="182" t="s">
        <v>206</v>
      </c>
      <c r="F49" s="152" t="s">
        <v>594</v>
      </c>
      <c r="G49" s="150"/>
      <c r="H49" s="116"/>
    </row>
    <row r="50" spans="2:8" s="149" customFormat="1" ht="15.95" customHeight="1">
      <c r="B50" s="37"/>
      <c r="C50" s="151" t="s">
        <v>601</v>
      </c>
      <c r="D50" s="172" t="s">
        <v>252</v>
      </c>
      <c r="E50" s="180" t="s">
        <v>239</v>
      </c>
      <c r="F50" s="152"/>
      <c r="G50" s="150"/>
      <c r="H50" s="116"/>
    </row>
    <row r="51" spans="2:8" s="149" customFormat="1" ht="15.95" customHeight="1">
      <c r="B51" s="37"/>
      <c r="C51" s="151" t="s">
        <v>201</v>
      </c>
      <c r="D51" s="172" t="s">
        <v>252</v>
      </c>
      <c r="E51" s="182" t="s">
        <v>206</v>
      </c>
      <c r="F51" s="152"/>
      <c r="G51" s="150"/>
      <c r="H51" s="116"/>
    </row>
    <row r="52" spans="2:8" s="149" customFormat="1" ht="15.95" customHeight="1">
      <c r="B52" s="37"/>
      <c r="C52" s="151" t="s">
        <v>205</v>
      </c>
      <c r="D52" s="172" t="s">
        <v>252</v>
      </c>
      <c r="E52" s="180" t="s">
        <v>239</v>
      </c>
      <c r="F52" s="152"/>
      <c r="G52" s="150"/>
      <c r="H52" s="116"/>
    </row>
    <row r="53" spans="2:8" s="149" customFormat="1" ht="15.95" customHeight="1">
      <c r="B53" s="37"/>
      <c r="C53" s="151" t="s">
        <v>567</v>
      </c>
      <c r="D53" s="172">
        <v>288.91999999999996</v>
      </c>
      <c r="E53" s="182" t="s">
        <v>206</v>
      </c>
      <c r="F53" s="152" t="s">
        <v>594</v>
      </c>
      <c r="G53" s="150"/>
      <c r="H53" s="116"/>
    </row>
    <row r="54" spans="2:8" s="149" customFormat="1" ht="15.95" customHeight="1">
      <c r="B54" s="37"/>
      <c r="C54" s="151" t="s">
        <v>568</v>
      </c>
      <c r="D54" s="172">
        <v>69088000</v>
      </c>
      <c r="E54" s="180" t="s">
        <v>239</v>
      </c>
      <c r="F54" s="152" t="s">
        <v>595</v>
      </c>
      <c r="G54" s="150"/>
      <c r="H54" s="116"/>
    </row>
    <row r="55" spans="2:8" s="149" customFormat="1" ht="15.95" customHeight="1">
      <c r="B55" s="37"/>
      <c r="C55" s="151" t="s">
        <v>604</v>
      </c>
      <c r="D55" s="172">
        <v>2040</v>
      </c>
      <c r="E55" s="182" t="s">
        <v>206</v>
      </c>
      <c r="F55" s="152" t="s">
        <v>594</v>
      </c>
      <c r="G55" s="150"/>
      <c r="H55" s="116"/>
    </row>
    <row r="56" spans="2:8" s="149" customFormat="1" ht="15.95" customHeight="1">
      <c r="B56" s="37"/>
      <c r="C56" s="151" t="s">
        <v>605</v>
      </c>
      <c r="D56" s="172" t="s">
        <v>252</v>
      </c>
      <c r="E56" s="180" t="s">
        <v>239</v>
      </c>
      <c r="F56" s="152"/>
      <c r="G56" s="150"/>
      <c r="H56" s="116"/>
    </row>
    <row r="57" spans="2:8" s="149" customFormat="1" ht="15.95" customHeight="1">
      <c r="B57" s="37"/>
      <c r="C57" s="151" t="s">
        <v>606</v>
      </c>
      <c r="D57" s="172">
        <v>10277.129999999999</v>
      </c>
      <c r="E57" s="182" t="s">
        <v>206</v>
      </c>
      <c r="F57" s="152" t="s">
        <v>594</v>
      </c>
      <c r="G57" s="150"/>
      <c r="H57" s="116"/>
    </row>
    <row r="58" spans="2:8" s="149" customFormat="1" ht="15.95" customHeight="1">
      <c r="B58" s="37"/>
      <c r="C58" s="151" t="s">
        <v>607</v>
      </c>
      <c r="D58" s="172" t="s">
        <v>252</v>
      </c>
      <c r="E58" s="180" t="s">
        <v>239</v>
      </c>
      <c r="F58" s="152"/>
      <c r="G58" s="150"/>
      <c r="H58" s="116"/>
    </row>
    <row r="59" spans="2:8" s="149" customFormat="1" ht="15.95" customHeight="1">
      <c r="B59" s="37"/>
      <c r="C59" s="151" t="s">
        <v>571</v>
      </c>
      <c r="D59" s="172">
        <v>3501.5</v>
      </c>
      <c r="E59" s="182" t="s">
        <v>206</v>
      </c>
      <c r="F59" s="152" t="s">
        <v>594</v>
      </c>
      <c r="G59" s="150"/>
      <c r="H59" s="116"/>
    </row>
    <row r="60" spans="2:8" s="149" customFormat="1" ht="15.95" customHeight="1">
      <c r="B60" s="37"/>
      <c r="C60" s="151" t="s">
        <v>572</v>
      </c>
      <c r="D60" s="172" t="s">
        <v>252</v>
      </c>
      <c r="E60" s="180" t="s">
        <v>239</v>
      </c>
      <c r="F60" s="152"/>
      <c r="G60" s="150"/>
      <c r="H60" s="116"/>
    </row>
    <row r="61" spans="2:8" s="149" customFormat="1" ht="15.95" customHeight="1">
      <c r="B61" s="37"/>
      <c r="C61" s="151" t="s">
        <v>608</v>
      </c>
      <c r="D61" s="172">
        <v>57869.5</v>
      </c>
      <c r="E61" s="182" t="s">
        <v>206</v>
      </c>
      <c r="F61" s="152" t="s">
        <v>594</v>
      </c>
      <c r="G61" s="150"/>
      <c r="H61" s="116"/>
    </row>
    <row r="62" spans="2:8" s="149" customFormat="1" ht="15.95" customHeight="1">
      <c r="B62" s="37"/>
      <c r="C62" s="151" t="s">
        <v>609</v>
      </c>
      <c r="D62" s="172" t="s">
        <v>252</v>
      </c>
      <c r="E62" s="180" t="s">
        <v>239</v>
      </c>
      <c r="F62" s="152"/>
      <c r="G62" s="150"/>
      <c r="H62" s="116"/>
    </row>
    <row r="63" spans="2:8" s="149" customFormat="1" ht="15.95" customHeight="1">
      <c r="B63" s="37"/>
      <c r="C63" s="151" t="s">
        <v>610</v>
      </c>
      <c r="D63" s="172">
        <v>175799.01</v>
      </c>
      <c r="E63" s="182" t="s">
        <v>206</v>
      </c>
      <c r="F63" s="152" t="s">
        <v>594</v>
      </c>
      <c r="G63" s="150"/>
      <c r="H63" s="116"/>
    </row>
    <row r="64" spans="2:8" s="149" customFormat="1" ht="15.95" customHeight="1">
      <c r="B64" s="37"/>
      <c r="C64" s="151" t="s">
        <v>611</v>
      </c>
      <c r="D64" s="172" t="s">
        <v>252</v>
      </c>
      <c r="E64" s="180" t="s">
        <v>239</v>
      </c>
      <c r="F64" s="152"/>
      <c r="G64" s="150"/>
      <c r="H64" s="116"/>
    </row>
    <row r="65" spans="2:9" ht="15.95" customHeight="1">
      <c r="B65" s="27" t="s">
        <v>218</v>
      </c>
      <c r="C65" s="26" t="s">
        <v>139</v>
      </c>
      <c r="D65" s="172">
        <v>9643826.5130000003</v>
      </c>
      <c r="E65" s="77" t="s">
        <v>191</v>
      </c>
      <c r="F65" s="35" t="s">
        <v>573</v>
      </c>
      <c r="G65" s="150" t="s">
        <v>623</v>
      </c>
    </row>
    <row r="66" spans="2:9" ht="15.95" customHeight="1">
      <c r="B66" s="34" t="s">
        <v>138</v>
      </c>
      <c r="C66" s="26" t="s">
        <v>202</v>
      </c>
      <c r="D66" s="49">
        <v>3163684510</v>
      </c>
      <c r="E66" s="64" t="s">
        <v>189</v>
      </c>
      <c r="F66" s="35" t="s">
        <v>573</v>
      </c>
      <c r="G66" s="17"/>
    </row>
    <row r="67" spans="2:9" ht="15.95" customHeight="1">
      <c r="B67" s="37"/>
      <c r="C67" s="26" t="s">
        <v>140</v>
      </c>
      <c r="D67" s="172">
        <v>47355684.419</v>
      </c>
      <c r="E67" s="77" t="s">
        <v>192</v>
      </c>
      <c r="F67" s="152" t="s">
        <v>621</v>
      </c>
      <c r="G67" s="17" t="s">
        <v>622</v>
      </c>
    </row>
    <row r="68" spans="2:9" ht="15.95" customHeight="1">
      <c r="B68" s="37"/>
      <c r="C68" s="26" t="s">
        <v>203</v>
      </c>
      <c r="D68" s="49">
        <v>1352515760</v>
      </c>
      <c r="E68" s="64" t="s">
        <v>189</v>
      </c>
      <c r="F68" s="152" t="s">
        <v>621</v>
      </c>
      <c r="G68" s="17"/>
    </row>
    <row r="69" spans="2:9" ht="15.95" customHeight="1">
      <c r="B69" s="37"/>
      <c r="C69" s="26" t="s">
        <v>612</v>
      </c>
      <c r="D69" s="49">
        <v>16144.8</v>
      </c>
      <c r="E69" s="77" t="s">
        <v>206</v>
      </c>
      <c r="F69" s="35" t="s">
        <v>566</v>
      </c>
      <c r="G69" s="17"/>
      <c r="H69" s="116"/>
    </row>
    <row r="70" spans="2:9" ht="15.95" customHeight="1">
      <c r="B70"/>
      <c r="C70" s="26" t="s">
        <v>613</v>
      </c>
      <c r="D70" s="49">
        <v>7749315.3499999996</v>
      </c>
      <c r="E70" s="64" t="s">
        <v>189</v>
      </c>
      <c r="F70" s="35" t="s">
        <v>566</v>
      </c>
      <c r="G70" s="150"/>
      <c r="H70" s="116"/>
      <c r="I70" s="149"/>
    </row>
    <row r="71" spans="2:9" ht="15.95" customHeight="1">
      <c r="B71"/>
      <c r="C71" s="26" t="s">
        <v>262</v>
      </c>
      <c r="D71" s="49">
        <v>3311.2</v>
      </c>
      <c r="E71" s="92" t="s">
        <v>206</v>
      </c>
      <c r="F71" s="35" t="s">
        <v>566</v>
      </c>
      <c r="G71" s="150"/>
      <c r="H71" s="116"/>
      <c r="I71" s="149"/>
    </row>
    <row r="72" spans="2:9" ht="15.95" customHeight="1">
      <c r="B72"/>
      <c r="C72" s="26" t="s">
        <v>263</v>
      </c>
      <c r="D72" s="49">
        <v>830307.94</v>
      </c>
      <c r="E72" s="64" t="s">
        <v>189</v>
      </c>
      <c r="F72" s="35" t="s">
        <v>566</v>
      </c>
      <c r="G72" s="150"/>
      <c r="H72" s="116"/>
      <c r="I72" s="149"/>
    </row>
    <row r="73" spans="2:9" ht="15.95" customHeight="1">
      <c r="B73"/>
      <c r="C73" s="26" t="s">
        <v>602</v>
      </c>
      <c r="D73" s="49">
        <v>50.5</v>
      </c>
      <c r="E73" s="92" t="s">
        <v>206</v>
      </c>
      <c r="F73" s="35" t="s">
        <v>566</v>
      </c>
      <c r="G73" s="150"/>
      <c r="H73" s="116"/>
      <c r="I73" s="149"/>
    </row>
    <row r="74" spans="2:9" ht="15.95" customHeight="1">
      <c r="B74"/>
      <c r="C74" s="26" t="s">
        <v>603</v>
      </c>
      <c r="D74" s="49">
        <v>20189.599999999999</v>
      </c>
      <c r="E74" s="64" t="s">
        <v>189</v>
      </c>
      <c r="F74" s="35" t="s">
        <v>566</v>
      </c>
      <c r="G74" s="150"/>
      <c r="H74" s="116"/>
      <c r="I74" s="149"/>
    </row>
    <row r="75" spans="2:9" ht="15.95" customHeight="1">
      <c r="B75"/>
      <c r="C75" s="26" t="s">
        <v>567</v>
      </c>
      <c r="D75" s="49">
        <v>776.1</v>
      </c>
      <c r="E75" s="92" t="s">
        <v>206</v>
      </c>
      <c r="F75" s="35" t="s">
        <v>566</v>
      </c>
      <c r="G75" s="150"/>
      <c r="H75" s="116"/>
      <c r="I75" s="149"/>
    </row>
    <row r="76" spans="2:9" ht="15.95" customHeight="1">
      <c r="B76" s="37"/>
      <c r="C76" s="26" t="s">
        <v>568</v>
      </c>
      <c r="D76" s="49">
        <v>503836.88</v>
      </c>
      <c r="E76" s="64" t="s">
        <v>189</v>
      </c>
      <c r="F76" s="35" t="s">
        <v>566</v>
      </c>
      <c r="G76" s="150"/>
      <c r="H76" s="116"/>
      <c r="I76" s="149"/>
    </row>
    <row r="77" spans="2:9" ht="15.95" customHeight="1">
      <c r="B77" s="37"/>
      <c r="C77" s="26" t="s">
        <v>569</v>
      </c>
      <c r="D77" s="49">
        <v>1824.5</v>
      </c>
      <c r="E77" s="92" t="s">
        <v>206</v>
      </c>
      <c r="F77" s="35" t="s">
        <v>566</v>
      </c>
      <c r="G77" s="150"/>
      <c r="H77" s="116"/>
      <c r="I77" s="149"/>
    </row>
    <row r="78" spans="2:9" ht="15.95" customHeight="1">
      <c r="B78" s="37"/>
      <c r="C78" s="26" t="s">
        <v>570</v>
      </c>
      <c r="D78" s="49">
        <v>406653.73</v>
      </c>
      <c r="E78" s="64" t="s">
        <v>189</v>
      </c>
      <c r="F78" s="35" t="s">
        <v>566</v>
      </c>
      <c r="G78" s="150"/>
      <c r="H78" s="116"/>
      <c r="I78" s="149"/>
    </row>
    <row r="79" spans="2:9" s="149" customFormat="1" ht="15.95" customHeight="1">
      <c r="B79" s="37"/>
      <c r="C79" s="151" t="s">
        <v>600</v>
      </c>
      <c r="D79" s="172">
        <v>175</v>
      </c>
      <c r="E79" s="182" t="s">
        <v>206</v>
      </c>
      <c r="F79" s="152" t="s">
        <v>594</v>
      </c>
      <c r="G79" s="150"/>
      <c r="H79" s="116"/>
    </row>
    <row r="80" spans="2:9" s="149" customFormat="1" ht="15.95" customHeight="1">
      <c r="B80" s="37"/>
      <c r="C80" s="151" t="s">
        <v>601</v>
      </c>
      <c r="D80" s="172">
        <v>122500</v>
      </c>
      <c r="E80" s="180" t="s">
        <v>189</v>
      </c>
      <c r="F80" s="152" t="s">
        <v>594</v>
      </c>
      <c r="G80" s="150"/>
      <c r="H80" s="116"/>
    </row>
    <row r="81" spans="2:9" ht="15.95" customHeight="1">
      <c r="B81" s="37"/>
      <c r="C81" s="26" t="s">
        <v>201</v>
      </c>
      <c r="D81" s="49">
        <v>125</v>
      </c>
      <c r="E81" s="92" t="s">
        <v>206</v>
      </c>
      <c r="F81" s="35" t="s">
        <v>566</v>
      </c>
      <c r="G81" s="150"/>
      <c r="H81" s="116"/>
      <c r="I81" s="149"/>
    </row>
    <row r="82" spans="2:9" ht="15.95" customHeight="1">
      <c r="B82" s="37"/>
      <c r="C82" s="26" t="s">
        <v>205</v>
      </c>
      <c r="D82" s="49">
        <v>17000</v>
      </c>
      <c r="E82" s="64" t="s">
        <v>189</v>
      </c>
      <c r="F82" s="35" t="s">
        <v>566</v>
      </c>
      <c r="G82" s="150"/>
      <c r="H82" s="116"/>
      <c r="I82" s="149"/>
    </row>
    <row r="83" spans="2:9" ht="15.95" customHeight="1">
      <c r="B83" s="37"/>
      <c r="C83" s="26" t="s">
        <v>571</v>
      </c>
      <c r="D83" s="49">
        <v>1296</v>
      </c>
      <c r="E83" s="92" t="s">
        <v>206</v>
      </c>
      <c r="F83" s="35" t="s">
        <v>566</v>
      </c>
      <c r="G83" s="150"/>
      <c r="H83" s="116"/>
      <c r="I83" s="149"/>
    </row>
    <row r="84" spans="2:9" ht="15.95" customHeight="1">
      <c r="B84" s="37"/>
      <c r="C84" s="26" t="s">
        <v>572</v>
      </c>
      <c r="D84" s="49">
        <v>83160</v>
      </c>
      <c r="E84" s="64" t="s">
        <v>189</v>
      </c>
      <c r="F84" s="35" t="s">
        <v>566</v>
      </c>
      <c r="G84" s="150"/>
      <c r="H84" s="116"/>
      <c r="I84" s="149"/>
    </row>
    <row r="85" spans="2:9" ht="15.95" customHeight="1">
      <c r="B85" s="27" t="s">
        <v>219</v>
      </c>
      <c r="C85" s="26" t="s">
        <v>184</v>
      </c>
      <c r="D85" s="201" t="s">
        <v>236</v>
      </c>
      <c r="E85" s="202"/>
      <c r="F85" s="78"/>
      <c r="G85" s="17"/>
    </row>
    <row r="86" spans="2:9" ht="15.95" customHeight="1">
      <c r="B86" s="30" t="s">
        <v>131</v>
      </c>
      <c r="C86" s="26" t="s">
        <v>38</v>
      </c>
      <c r="D86" s="203"/>
      <c r="E86" s="204"/>
      <c r="F86" s="39"/>
      <c r="G86" s="17"/>
    </row>
    <row r="87" spans="2:9" ht="15.95" customHeight="1">
      <c r="B87" s="31"/>
      <c r="C87" s="26" t="s">
        <v>132</v>
      </c>
      <c r="D87" s="203" t="s">
        <v>264</v>
      </c>
      <c r="E87" s="204"/>
      <c r="F87" s="79" t="s">
        <v>265</v>
      </c>
      <c r="G87" s="17"/>
    </row>
    <row r="88" spans="2:9" ht="15.95" customHeight="1">
      <c r="B88" s="30"/>
      <c r="C88" s="26" t="s">
        <v>144</v>
      </c>
      <c r="D88" s="205" t="s">
        <v>266</v>
      </c>
      <c r="E88" s="206"/>
      <c r="F88" s="79" t="s">
        <v>245</v>
      </c>
      <c r="G88" s="17"/>
    </row>
    <row r="89" spans="2:9" ht="15.95" customHeight="1">
      <c r="B89" s="30"/>
      <c r="C89" s="26" t="s">
        <v>144</v>
      </c>
      <c r="D89" s="205" t="s">
        <v>267</v>
      </c>
      <c r="E89" s="206"/>
      <c r="F89" s="79" t="s">
        <v>244</v>
      </c>
      <c r="G89" s="17"/>
    </row>
    <row r="90" spans="2:9" ht="15.95" customHeight="1">
      <c r="B90" s="41" t="s">
        <v>220</v>
      </c>
      <c r="C90" s="42" t="s">
        <v>211</v>
      </c>
      <c r="D90" s="207" t="s">
        <v>268</v>
      </c>
      <c r="E90" s="208"/>
      <c r="F90" s="66" t="s">
        <v>269</v>
      </c>
      <c r="G90" s="17"/>
    </row>
    <row r="91" spans="2:9" ht="15.95" customHeight="1">
      <c r="B91" s="30" t="s">
        <v>145</v>
      </c>
      <c r="C91" s="42" t="s">
        <v>212</v>
      </c>
      <c r="D91" s="207" t="s">
        <v>270</v>
      </c>
      <c r="E91" s="208"/>
      <c r="F91" s="66" t="s">
        <v>261</v>
      </c>
      <c r="G91" s="17"/>
    </row>
    <row r="92" spans="2:9" ht="15.95" customHeight="1">
      <c r="B92" s="43"/>
      <c r="C92" s="26" t="s">
        <v>141</v>
      </c>
      <c r="D92" s="203" t="s">
        <v>271</v>
      </c>
      <c r="E92" s="204"/>
      <c r="F92" s="40"/>
      <c r="G92" s="17"/>
    </row>
    <row r="93" spans="2:9" ht="15.95" customHeight="1">
      <c r="B93" s="41" t="s">
        <v>221</v>
      </c>
      <c r="C93" s="42" t="s">
        <v>17</v>
      </c>
      <c r="D93" s="207" t="s">
        <v>272</v>
      </c>
      <c r="E93" s="208"/>
      <c r="F93" s="35"/>
      <c r="G93" s="17"/>
    </row>
    <row r="94" spans="2:9" ht="15.95" customHeight="1">
      <c r="B94" s="41" t="s">
        <v>222</v>
      </c>
      <c r="C94" s="42" t="s">
        <v>39</v>
      </c>
      <c r="D94" s="207" t="s">
        <v>252</v>
      </c>
      <c r="E94" s="208"/>
      <c r="F94" s="66"/>
      <c r="G94" s="17"/>
    </row>
    <row r="95" spans="2:9" ht="15.95" customHeight="1">
      <c r="B95" s="41" t="s">
        <v>223</v>
      </c>
      <c r="C95" s="42" t="s">
        <v>142</v>
      </c>
      <c r="D95" s="201" t="s">
        <v>236</v>
      </c>
      <c r="E95" s="202"/>
      <c r="F95" s="35"/>
      <c r="G95" s="17"/>
    </row>
    <row r="96" spans="2:9" ht="15.95" customHeight="1">
      <c r="B96" s="5" t="s">
        <v>130</v>
      </c>
      <c r="C96" s="42" t="s">
        <v>143</v>
      </c>
      <c r="D96" s="201" t="s">
        <v>240</v>
      </c>
      <c r="E96" s="202"/>
      <c r="F96" s="39"/>
      <c r="G96" s="17"/>
    </row>
    <row r="97" spans="2:7" ht="15.95" customHeight="1">
      <c r="C97" s="42" t="s">
        <v>129</v>
      </c>
      <c r="D97" s="199" t="s">
        <v>273</v>
      </c>
      <c r="E97" s="200"/>
      <c r="F97" s="59"/>
      <c r="G97" s="17" t="s">
        <v>580</v>
      </c>
    </row>
    <row r="98" spans="2:7" ht="15.95" customHeight="1" thickBot="1">
      <c r="B98" s="44"/>
      <c r="C98" s="38" t="s">
        <v>127</v>
      </c>
      <c r="D98" s="211"/>
      <c r="E98" s="212"/>
      <c r="F98" s="60"/>
      <c r="G98" s="17"/>
    </row>
    <row r="99" spans="2:7" ht="15.95" customHeight="1">
      <c r="B99" s="45"/>
      <c r="C99" s="45"/>
      <c r="D99" s="46"/>
      <c r="E99" s="46"/>
      <c r="F99" s="46"/>
    </row>
    <row r="100" spans="2:7" ht="15.95" customHeight="1" thickBot="1">
      <c r="D100" s="215" t="s">
        <v>34</v>
      </c>
      <c r="E100" s="216"/>
    </row>
    <row r="101" spans="2:7" ht="15.95" customHeight="1">
      <c r="B101" s="27" t="s">
        <v>224</v>
      </c>
      <c r="C101" s="26" t="s">
        <v>146</v>
      </c>
      <c r="D101" s="213" t="s">
        <v>236</v>
      </c>
      <c r="E101" s="214"/>
      <c r="F101" s="35" t="s">
        <v>574</v>
      </c>
      <c r="G101" s="17"/>
    </row>
    <row r="102" spans="2:7" ht="15.95" customHeight="1">
      <c r="B102" s="34" t="s">
        <v>138</v>
      </c>
      <c r="C102" s="26" t="s">
        <v>148</v>
      </c>
      <c r="D102" s="172">
        <v>10107316.607999999</v>
      </c>
      <c r="E102" s="77" t="s">
        <v>191</v>
      </c>
      <c r="F102" s="35" t="s">
        <v>574</v>
      </c>
      <c r="G102" s="17" t="s">
        <v>624</v>
      </c>
    </row>
    <row r="103" spans="2:7" ht="15.95" customHeight="1">
      <c r="C103" s="26" t="s">
        <v>149</v>
      </c>
      <c r="D103" s="49">
        <v>2693630000</v>
      </c>
      <c r="E103" s="64" t="s">
        <v>189</v>
      </c>
      <c r="F103" s="35" t="s">
        <v>574</v>
      </c>
      <c r="G103" s="17"/>
    </row>
    <row r="104" spans="2:7" ht="15.95" customHeight="1">
      <c r="B104" s="27" t="s">
        <v>225</v>
      </c>
      <c r="C104" s="26" t="s">
        <v>146</v>
      </c>
      <c r="D104" s="209" t="s">
        <v>236</v>
      </c>
      <c r="E104" s="210"/>
      <c r="F104" s="35" t="s">
        <v>576</v>
      </c>
      <c r="G104" s="17"/>
    </row>
    <row r="105" spans="2:7" ht="15.95" customHeight="1">
      <c r="B105" s="34" t="s">
        <v>138</v>
      </c>
      <c r="C105" s="26" t="s">
        <v>150</v>
      </c>
      <c r="D105" s="49"/>
      <c r="E105" s="64" t="s">
        <v>189</v>
      </c>
      <c r="F105" s="35"/>
      <c r="G105" s="17" t="s">
        <v>575</v>
      </c>
    </row>
    <row r="106" spans="2:7" ht="15.95" customHeight="1">
      <c r="B106" s="27" t="s">
        <v>226</v>
      </c>
      <c r="C106" s="29" t="s">
        <v>147</v>
      </c>
      <c r="D106" s="209" t="s">
        <v>236</v>
      </c>
      <c r="E106" s="210"/>
      <c r="F106" s="35" t="s">
        <v>576</v>
      </c>
      <c r="G106" s="17"/>
    </row>
    <row r="107" spans="2:7" ht="15.95" customHeight="1">
      <c r="B107" s="34" t="s">
        <v>138</v>
      </c>
      <c r="C107" s="26" t="s">
        <v>150</v>
      </c>
      <c r="D107" s="49">
        <v>40902262</v>
      </c>
      <c r="E107" s="64" t="s">
        <v>189</v>
      </c>
      <c r="F107" s="35" t="s">
        <v>577</v>
      </c>
      <c r="G107" s="17"/>
    </row>
    <row r="108" spans="2:7" ht="15.95" customHeight="1">
      <c r="B108" s="27" t="s">
        <v>227</v>
      </c>
      <c r="C108" s="29" t="s">
        <v>151</v>
      </c>
      <c r="D108" s="209" t="s">
        <v>236</v>
      </c>
      <c r="E108" s="210"/>
      <c r="F108" s="35" t="s">
        <v>578</v>
      </c>
      <c r="G108" s="17"/>
    </row>
    <row r="109" spans="2:7" ht="15.95" customHeight="1">
      <c r="B109" s="34" t="s">
        <v>138</v>
      </c>
      <c r="C109" s="26" t="s">
        <v>150</v>
      </c>
      <c r="D109" s="49">
        <v>24609524</v>
      </c>
      <c r="E109" s="64" t="s">
        <v>189</v>
      </c>
      <c r="F109" s="35" t="s">
        <v>578</v>
      </c>
      <c r="G109" s="17"/>
    </row>
    <row r="110" spans="2:7" ht="15.95" customHeight="1">
      <c r="B110" s="27" t="s">
        <v>228</v>
      </c>
      <c r="C110" s="29" t="s">
        <v>152</v>
      </c>
      <c r="D110" s="209" t="s">
        <v>236</v>
      </c>
      <c r="E110" s="210"/>
      <c r="F110" s="35" t="s">
        <v>579</v>
      </c>
      <c r="G110" s="17"/>
    </row>
    <row r="111" spans="2:7" ht="15.95" customHeight="1">
      <c r="B111" s="34" t="s">
        <v>138</v>
      </c>
      <c r="C111" s="26" t="s">
        <v>150</v>
      </c>
      <c r="D111" s="49">
        <v>523449000</v>
      </c>
      <c r="E111" s="64" t="s">
        <v>189</v>
      </c>
      <c r="F111" s="35" t="s">
        <v>579</v>
      </c>
      <c r="G111" s="17"/>
    </row>
    <row r="112" spans="2:7" ht="15.95" customHeight="1">
      <c r="B112" s="27" t="s">
        <v>229</v>
      </c>
      <c r="C112" s="29" t="s">
        <v>153</v>
      </c>
      <c r="D112" s="209" t="s">
        <v>236</v>
      </c>
      <c r="E112" s="210"/>
      <c r="F112" s="35"/>
      <c r="G112" s="17"/>
    </row>
    <row r="113" spans="2:7" ht="15.95" customHeight="1" thickBot="1">
      <c r="B113" s="47" t="s">
        <v>138</v>
      </c>
      <c r="C113" s="26" t="s">
        <v>150</v>
      </c>
      <c r="D113" s="61">
        <v>0</v>
      </c>
      <c r="E113" s="65" t="s">
        <v>189</v>
      </c>
      <c r="F113" s="67"/>
      <c r="G113" s="17"/>
    </row>
    <row r="114" spans="2:7" ht="15.95" customHeight="1">
      <c r="B114" s="68"/>
    </row>
  </sheetData>
  <mergeCells count="21">
    <mergeCell ref="D112:E112"/>
    <mergeCell ref="D98:E98"/>
    <mergeCell ref="D101:E101"/>
    <mergeCell ref="D104:E104"/>
    <mergeCell ref="D106:E106"/>
    <mergeCell ref="D108:E108"/>
    <mergeCell ref="D110:E110"/>
    <mergeCell ref="D100:E100"/>
    <mergeCell ref="D97:E97"/>
    <mergeCell ref="D85:E85"/>
    <mergeCell ref="D86:E86"/>
    <mergeCell ref="D87:E87"/>
    <mergeCell ref="D89:E89"/>
    <mergeCell ref="D90:E90"/>
    <mergeCell ref="D91:E91"/>
    <mergeCell ref="D92:E92"/>
    <mergeCell ref="D93:E93"/>
    <mergeCell ref="D94:E94"/>
    <mergeCell ref="D95:E95"/>
    <mergeCell ref="D96:E96"/>
    <mergeCell ref="D88:E88"/>
  </mergeCells>
  <dataValidations xWindow="837" yWindow="328" count="26">
    <dataValidation allowBlank="1" sqref="F96 F85:F86" xr:uid="{00000000-0002-0000-0200-000000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xr:uid="{00000000-0002-0000-0200-000001000000}">
      <formula1>2</formula1>
    </dataValidation>
    <dataValidation type="textLength" operator="equal" showInputMessage="1" showErrorMessage="1" errorTitle="Invalid entry" error="Invalid entry" promptTitle="Please input unit" prompt="Please input currency according to 3-letter ISO currency code." sqref="E113 E103 E105 E107 E109 E14 E16 E18 E20 E22 E56 E42 E84 E66 E68 E12 E70 E72 E111 E82 E5:E10 E24 E26 E28 E74 E76 E30 E32 E34 E36 E40 E38 E46 E52 E50 E44 E48 E64 E54 E62 E60 E58 E78 E80" xr:uid="{00000000-0002-0000-0200-000002000000}">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xr:uid="{00000000-0002-0000-0200-000003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xr:uid="{00000000-0002-0000-0200-000004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xr:uid="{00000000-0002-0000-0200-000005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xr:uid="{00000000-0002-0000-0200-000006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102:D103 D11:D84" xr:uid="{00000000-0002-0000-0200-000007000000}">
      <formula1>0</formula1>
    </dataValidation>
    <dataValidation allowBlank="1" showInputMessage="1" showErrorMessage="1" promptTitle="If no, provide explanation" prompt="If EI revenues are not recorded in government accounts or budgets, please specify why or any additional related comments here." sqref="D86:E86" xr:uid="{00000000-0002-0000-0200-000008000000}"/>
    <dataValidation allowBlank="1" showInputMessage="1" promptTitle="Source" prompt="Please insert source of information, either as section in EITI report, or direct URL to external source." sqref="F92:F93 F5:F84" xr:uid="{00000000-0002-0000-0200-000009000000}"/>
    <dataValidation allowBlank="1" showInputMessage="1" promptTitle="Government accounts/budget" prompt="Please input name of government accounts/budget, containing revenues from extractive industries." sqref="D87:E87" xr:uid="{00000000-0002-0000-0200-00000A000000}"/>
    <dataValidation allowBlank="1" showInputMessage="1" showErrorMessage="1" promptTitle="Registry URL" prompt="Please insert direct URL to the registry._x000a_Any additional information, please include in comment section" sqref="F90:F91 F94 F97:F98" xr:uid="{00000000-0002-0000-0200-00000B000000}"/>
    <dataValidation allowBlank="1" showInputMessage="1" promptTitle="If no, provide explanation" prompt="If registries are incomplete or missing, please specify why or any additional related comments here." sqref="D92:E92" xr:uid="{00000000-0002-0000-0200-00000C000000}"/>
    <dataValidation allowBlank="1" showInputMessage="1" promptTitle="Allocation of licences" prompt="Please input name of the source for information on allocation and/or transfer of licences" sqref="D93:E93" xr:uid="{00000000-0002-0000-0200-00000D000000}"/>
    <dataValidation allowBlank="1" showInputMessage="1" promptTitle="Source" prompt="Please insert source of information, as section in EITI report" sqref="F95 F101:F113" xr:uid="{00000000-0002-0000-0200-00000E000000}"/>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107" xr:uid="{00000000-0002-0000-0200-00000F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109" xr:uid="{00000000-0002-0000-0200-000010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111" xr:uid="{00000000-0002-0000-0200-000011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113" xr:uid="{00000000-0002-0000-0200-00001200000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xr:uid="{00000000-0002-0000-0200-00001300000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17 E21 E19 E43 E65 E67 E69 E41 E73 E71 E77 E102 E23 E25 E27 E81 E75 E29 E31 E33 E35 E37 E39 E83 E53 E51 E49 E47 E45 E63 E61 E59 E57 E55 E79" xr:uid="{00000000-0002-0000-0200-000014000000}">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105" xr:uid="{00000000-0002-0000-0200-000015000000}">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112:E112 D106:E106 D101:E101 D104:E104 D108:E108 D110:E110 D85:E85 D95:E96" xr:uid="{00000000-0002-0000-0200-000016000000}">
      <formula1>"Yes,No,Partially,Not applicable,&lt;choose option&gt;"</formula1>
    </dataValidation>
    <dataValidation allowBlank="1" showInputMessage="1" promptTitle="Name of register" prompt="Please input name of register" sqref="D90:E91 D94:E94 D97:E98" xr:uid="{00000000-0002-0000-0200-000017000000}"/>
    <dataValidation type="list" showDropDown="1" showInputMessage="1" showErrorMessage="1" errorTitle="Please do not edit these cells" error="Please do not edit these cells" sqref="C5:C10 C101:C113 C85:C97 B1:B1048576" xr:uid="{00000000-0002-0000-0200-000018000000}">
      <formula1>"#ERROR!"</formula1>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84" xr:uid="{00000000-0002-0000-0200-000019000000}">
      <formula1>OR(ISNUMBER(SEARCH(", volume",C11)),ISNUMBER(SEARCH(", value",C11)))</formula1>
    </dataValidation>
  </dataValidations>
  <hyperlinks>
    <hyperlink ref="F89" r:id="rId1" xr:uid="{00000000-0004-0000-0200-000000000000}"/>
    <hyperlink ref="F87" r:id="rId2" xr:uid="{00000000-0004-0000-0200-000001000000}"/>
    <hyperlink ref="F88" r:id="rId3" xr:uid="{00000000-0004-0000-0200-000002000000}"/>
    <hyperlink ref="F6" r:id="rId4" xr:uid="{00000000-0004-0000-0200-000003000000}"/>
  </hyperlinks>
  <pageMargins left="0.25" right="0.25" top="0.75" bottom="0.75" header="0.3" footer="0.3"/>
  <pageSetup paperSize="8" scale="76" orientation="landscape" horizontalDpi="2400" verticalDpi="2400" r:id="rId5"/>
  <rowBreaks count="1" manualBreakCount="1">
    <brk id="99" max="7"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E142"/>
  <sheetViews>
    <sheetView showGridLines="0" zoomScale="70" zoomScaleNormal="70" zoomScalePageLayoutView="40" workbookViewId="0"/>
  </sheetViews>
  <sheetFormatPr defaultColWidth="10.875" defaultRowHeight="15.75"/>
  <cols>
    <col min="1" max="1" width="3.625" style="153" customWidth="1"/>
    <col min="2" max="2" width="10.25" style="153" bestFit="1" customWidth="1"/>
    <col min="3" max="3" width="59.625" style="153" customWidth="1"/>
    <col min="4" max="4" width="30.125" style="153" customWidth="1"/>
    <col min="5" max="5" width="34.125" style="153" customWidth="1"/>
    <col min="6" max="6" width="19.875" style="153" customWidth="1"/>
    <col min="7" max="7" width="24" style="153" customWidth="1"/>
    <col min="8" max="8" width="24.25" style="153" customWidth="1"/>
    <col min="9" max="9" width="18.875" style="153" customWidth="1"/>
    <col min="10" max="10" width="14.375" style="153" customWidth="1"/>
    <col min="11" max="11" width="14.25" style="153" customWidth="1"/>
    <col min="12" max="12" width="14.625" style="153" bestFit="1" customWidth="1"/>
    <col min="13" max="13" width="14.625" style="153" customWidth="1"/>
    <col min="14" max="14" width="18.75" style="153" customWidth="1"/>
    <col min="15" max="53" width="14.625" style="153" customWidth="1"/>
    <col min="54" max="54" width="14.625" style="91" customWidth="1"/>
    <col min="55" max="82" width="14.625" style="153" customWidth="1"/>
    <col min="83" max="83" width="13.875" style="153" customWidth="1"/>
    <col min="84" max="84" width="11.625" style="153" customWidth="1"/>
    <col min="85" max="85" width="16.75" style="153" customWidth="1"/>
    <col min="86" max="86" width="14.625" style="153" customWidth="1"/>
    <col min="87" max="87" width="18.25" style="153" customWidth="1"/>
    <col min="88" max="88" width="18" style="153" customWidth="1"/>
    <col min="89" max="89" width="17.375" style="153" customWidth="1"/>
    <col min="90" max="90" width="17.25" style="153" customWidth="1"/>
    <col min="91" max="91" width="16.625" style="153" customWidth="1"/>
    <col min="92" max="116" width="14.625" style="153" customWidth="1"/>
    <col min="117" max="117" width="15" style="153" bestFit="1" customWidth="1"/>
    <col min="118" max="118" width="14.625" style="153" customWidth="1"/>
    <col min="119" max="122" width="11.25" style="153" bestFit="1" customWidth="1"/>
    <col min="123" max="123" width="15.125" style="153" customWidth="1"/>
    <col min="124" max="124" width="11.25" style="153" bestFit="1" customWidth="1"/>
    <col min="125" max="125" width="13.375" style="153" customWidth="1"/>
    <col min="126" max="126" width="18" style="153" bestFit="1" customWidth="1"/>
    <col min="127" max="127" width="15.875" style="153" bestFit="1" customWidth="1"/>
    <col min="128" max="128" width="12.5" style="153" customWidth="1"/>
    <col min="129" max="129" width="12.875" style="153" customWidth="1"/>
    <col min="130" max="131" width="11.25" style="153" bestFit="1" customWidth="1"/>
    <col min="132" max="132" width="16.875" style="153" bestFit="1" customWidth="1"/>
    <col min="133" max="133" width="15.875" style="153" bestFit="1" customWidth="1"/>
    <col min="134" max="139" width="11.25" style="153" bestFit="1" customWidth="1"/>
    <col min="140" max="140" width="14" style="153" customWidth="1"/>
    <col min="141" max="151" width="11.25" style="153" bestFit="1" customWidth="1"/>
    <col min="152" max="152" width="12.875" style="153" customWidth="1"/>
    <col min="153" max="153" width="14.5" style="153" customWidth="1"/>
    <col min="154" max="154" width="14.75" style="153" bestFit="1" customWidth="1"/>
    <col min="155" max="155" width="11.25" style="153" bestFit="1" customWidth="1"/>
    <col min="156" max="156" width="14.75" style="153" bestFit="1" customWidth="1"/>
    <col min="157" max="159" width="11.25" style="153" bestFit="1" customWidth="1"/>
    <col min="160" max="160" width="15.875" style="153" bestFit="1" customWidth="1"/>
    <col min="161" max="161" width="20.25" style="153" bestFit="1" customWidth="1"/>
    <col min="162" max="16384" width="10.875" style="153"/>
  </cols>
  <sheetData>
    <row r="1" spans="1:161">
      <c r="G1" s="85"/>
      <c r="H1" s="85"/>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row>
    <row r="2" spans="1:161" ht="26.25">
      <c r="B2" s="225" t="s">
        <v>115</v>
      </c>
      <c r="C2" s="225"/>
      <c r="D2" s="225"/>
      <c r="G2" s="185" t="s">
        <v>158</v>
      </c>
      <c r="H2" s="154" t="s">
        <v>118</v>
      </c>
      <c r="I2" s="155"/>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98"/>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6"/>
      <c r="CU2" s="156"/>
      <c r="CV2" s="156"/>
      <c r="CW2" s="156"/>
      <c r="CX2" s="156"/>
      <c r="CY2" s="156"/>
      <c r="CZ2" s="156"/>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6"/>
      <c r="EO2" s="156"/>
      <c r="EP2" s="156"/>
      <c r="EQ2" s="156"/>
      <c r="ER2" s="156"/>
      <c r="ES2" s="156"/>
      <c r="ET2" s="156"/>
      <c r="EU2" s="156"/>
      <c r="EV2" s="156"/>
      <c r="EW2" s="156"/>
      <c r="EX2" s="156"/>
      <c r="EY2" s="156"/>
      <c r="EZ2" s="156"/>
      <c r="FA2" s="156"/>
      <c r="FB2" s="156"/>
      <c r="FC2" s="156"/>
      <c r="FD2" s="157"/>
    </row>
    <row r="3" spans="1:161" ht="26.1" customHeight="1">
      <c r="B3" s="223" t="s">
        <v>116</v>
      </c>
      <c r="C3" s="223"/>
      <c r="D3" s="223"/>
      <c r="G3" s="186" t="s">
        <v>189</v>
      </c>
      <c r="H3" s="173" t="s">
        <v>123</v>
      </c>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99"/>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8"/>
      <c r="CB3" s="158"/>
      <c r="CC3" s="158"/>
      <c r="CD3" s="158"/>
      <c r="CE3" s="158"/>
      <c r="CF3" s="158"/>
      <c r="CG3" s="158"/>
      <c r="CH3" s="158"/>
      <c r="CI3" s="158"/>
      <c r="CJ3" s="158"/>
      <c r="CK3" s="158"/>
      <c r="CL3" s="158"/>
      <c r="CM3" s="158"/>
      <c r="CN3" s="158"/>
      <c r="CO3" s="158"/>
      <c r="CP3" s="158"/>
      <c r="CQ3" s="158"/>
      <c r="CR3" s="158"/>
      <c r="CS3" s="158"/>
      <c r="CT3" s="158"/>
      <c r="CU3" s="158"/>
      <c r="CV3" s="158"/>
      <c r="CW3" s="158"/>
      <c r="CX3" s="158"/>
      <c r="CY3" s="158"/>
      <c r="CZ3" s="158"/>
      <c r="DA3" s="158"/>
      <c r="DB3" s="158"/>
      <c r="DC3" s="158"/>
      <c r="DD3" s="158"/>
      <c r="DE3" s="158"/>
      <c r="DF3" s="158"/>
      <c r="DG3" s="158"/>
      <c r="DH3" s="158"/>
      <c r="DI3" s="158"/>
      <c r="DJ3" s="158"/>
      <c r="DK3" s="158"/>
      <c r="DL3" s="158"/>
      <c r="DM3" s="158"/>
      <c r="DN3" s="158"/>
      <c r="DO3" s="158"/>
      <c r="DP3" s="158"/>
      <c r="DQ3" s="158"/>
      <c r="DR3" s="158"/>
      <c r="DS3" s="158"/>
      <c r="DT3" s="158"/>
      <c r="DU3" s="158"/>
      <c r="DV3" s="158"/>
      <c r="DW3" s="158"/>
      <c r="DX3" s="158"/>
      <c r="DY3" s="158"/>
      <c r="DZ3" s="158"/>
      <c r="EA3" s="158"/>
      <c r="EB3" s="158"/>
      <c r="EC3" s="158"/>
      <c r="ED3" s="158"/>
      <c r="EE3" s="158"/>
      <c r="EF3" s="158"/>
      <c r="EG3" s="158"/>
      <c r="EH3" s="158"/>
      <c r="EI3" s="158"/>
      <c r="EJ3" s="158"/>
      <c r="EK3" s="158"/>
      <c r="EL3" s="158"/>
      <c r="EM3" s="158"/>
      <c r="EN3" s="158"/>
      <c r="EO3" s="158"/>
      <c r="EP3" s="158"/>
      <c r="EQ3" s="158"/>
      <c r="ER3" s="158"/>
      <c r="ES3" s="158"/>
      <c r="ET3" s="158"/>
      <c r="EU3" s="158"/>
      <c r="EV3" s="158"/>
      <c r="EW3" s="158"/>
      <c r="EX3" s="158"/>
      <c r="EY3" s="158"/>
      <c r="EZ3" s="158"/>
      <c r="FA3" s="158"/>
      <c r="FB3" s="158"/>
      <c r="FC3" s="158"/>
      <c r="FD3" s="159"/>
    </row>
    <row r="4" spans="1:161" ht="20.45" customHeight="1">
      <c r="B4" s="224" t="s">
        <v>122</v>
      </c>
      <c r="C4" s="224"/>
      <c r="D4" s="224"/>
      <c r="G4" s="185" t="s">
        <v>213</v>
      </c>
      <c r="H4" s="161" t="s">
        <v>4</v>
      </c>
      <c r="I4" s="190" t="s">
        <v>538</v>
      </c>
      <c r="J4" s="190" t="s">
        <v>358</v>
      </c>
      <c r="K4" s="190" t="s">
        <v>359</v>
      </c>
      <c r="L4" s="190" t="s">
        <v>719</v>
      </c>
      <c r="M4" s="190" t="s">
        <v>650</v>
      </c>
      <c r="N4" s="190" t="s">
        <v>625</v>
      </c>
      <c r="O4" s="190" t="s">
        <v>651</v>
      </c>
      <c r="P4" s="190" t="s">
        <v>717</v>
      </c>
      <c r="Q4" s="190" t="s">
        <v>347</v>
      </c>
      <c r="R4" s="190" t="s">
        <v>350</v>
      </c>
      <c r="S4" s="190" t="s">
        <v>373</v>
      </c>
      <c r="T4" s="190" t="s">
        <v>351</v>
      </c>
      <c r="U4" s="190" t="s">
        <v>652</v>
      </c>
      <c r="V4" s="190" t="s">
        <v>653</v>
      </c>
      <c r="W4" s="190" t="s">
        <v>341</v>
      </c>
      <c r="X4" s="190" t="s">
        <v>362</v>
      </c>
      <c r="Y4" s="190" t="s">
        <v>345</v>
      </c>
      <c r="Z4" s="190" t="s">
        <v>374</v>
      </c>
      <c r="AA4" s="190" t="s">
        <v>368</v>
      </c>
      <c r="AB4" s="190" t="s">
        <v>654</v>
      </c>
      <c r="AC4" s="190" t="s">
        <v>655</v>
      </c>
      <c r="AD4" s="190" t="s">
        <v>656</v>
      </c>
      <c r="AE4" s="190" t="s">
        <v>657</v>
      </c>
      <c r="AF4" s="190" t="s">
        <v>355</v>
      </c>
      <c r="AG4" s="190" t="s">
        <v>366</v>
      </c>
      <c r="AH4" s="190" t="s">
        <v>369</v>
      </c>
      <c r="AI4" s="190" t="s">
        <v>535</v>
      </c>
      <c r="AJ4" s="190" t="s">
        <v>540</v>
      </c>
      <c r="AK4" s="190" t="s">
        <v>658</v>
      </c>
      <c r="AL4" s="190" t="s">
        <v>370</v>
      </c>
      <c r="AM4" s="190" t="s">
        <v>355</v>
      </c>
      <c r="AN4" s="190" t="s">
        <v>338</v>
      </c>
      <c r="AO4" s="190" t="s">
        <v>361</v>
      </c>
      <c r="AP4" s="190" t="s">
        <v>346</v>
      </c>
      <c r="AQ4" s="190" t="s">
        <v>715</v>
      </c>
      <c r="AR4" s="190" t="s">
        <v>349</v>
      </c>
      <c r="AS4" s="190" t="s">
        <v>536</v>
      </c>
      <c r="AT4" s="190" t="s">
        <v>659</v>
      </c>
      <c r="AU4" s="190" t="s">
        <v>660</v>
      </c>
      <c r="AV4" s="190" t="s">
        <v>539</v>
      </c>
      <c r="AW4" s="190" t="s">
        <v>372</v>
      </c>
      <c r="AX4" s="190" t="s">
        <v>533</v>
      </c>
      <c r="AY4" s="190" t="s">
        <v>375</v>
      </c>
      <c r="AZ4" s="190" t="s">
        <v>343</v>
      </c>
      <c r="BA4" s="190" t="s">
        <v>356</v>
      </c>
      <c r="BB4" s="190" t="s">
        <v>342</v>
      </c>
      <c r="BC4" s="190" t="s">
        <v>661</v>
      </c>
      <c r="BD4" s="190" t="s">
        <v>662</v>
      </c>
      <c r="BE4" s="190" t="s">
        <v>663</v>
      </c>
      <c r="BF4" s="190" t="s">
        <v>664</v>
      </c>
      <c r="BG4" s="190" t="s">
        <v>665</v>
      </c>
      <c r="BH4" s="190" t="s">
        <v>367</v>
      </c>
      <c r="BI4" s="190" t="s">
        <v>352</v>
      </c>
      <c r="BJ4" s="190" t="s">
        <v>348</v>
      </c>
      <c r="BK4" s="190" t="s">
        <v>537</v>
      </c>
      <c r="BL4" s="190" t="s">
        <v>353</v>
      </c>
      <c r="BM4" s="190" t="s">
        <v>709</v>
      </c>
      <c r="BN4" s="190" t="s">
        <v>666</v>
      </c>
      <c r="BO4" s="190" t="s">
        <v>667</v>
      </c>
      <c r="BP4" s="190" t="s">
        <v>705</v>
      </c>
      <c r="BQ4" s="190" t="s">
        <v>344</v>
      </c>
      <c r="BR4" s="190" t="s">
        <v>668</v>
      </c>
      <c r="BS4" s="190" t="s">
        <v>354</v>
      </c>
      <c r="BT4" s="190" t="s">
        <v>339</v>
      </c>
      <c r="BU4" s="190" t="s">
        <v>363</v>
      </c>
      <c r="BV4" s="190" t="s">
        <v>669</v>
      </c>
      <c r="BW4" s="190" t="s">
        <v>586</v>
      </c>
      <c r="BX4" s="190" t="s">
        <v>365</v>
      </c>
      <c r="BY4" s="190" t="s">
        <v>357</v>
      </c>
      <c r="BZ4" s="190" t="s">
        <v>364</v>
      </c>
      <c r="CA4" s="191" t="s">
        <v>670</v>
      </c>
      <c r="CB4" s="190" t="s">
        <v>671</v>
      </c>
      <c r="CC4" s="190" t="s">
        <v>672</v>
      </c>
      <c r="CD4" s="190" t="s">
        <v>340</v>
      </c>
      <c r="CE4" s="190" t="s">
        <v>534</v>
      </c>
      <c r="CF4" s="190" t="s">
        <v>360</v>
      </c>
      <c r="CG4" s="190" t="s">
        <v>673</v>
      </c>
      <c r="CH4" s="190" t="s">
        <v>371</v>
      </c>
      <c r="CI4" s="190" t="s">
        <v>376</v>
      </c>
      <c r="CJ4" s="190" t="s">
        <v>377</v>
      </c>
      <c r="CK4" s="190" t="s">
        <v>674</v>
      </c>
      <c r="CL4" s="190" t="s">
        <v>378</v>
      </c>
      <c r="CM4" s="190" t="s">
        <v>379</v>
      </c>
      <c r="CN4" s="190" t="s">
        <v>380</v>
      </c>
      <c r="CO4" s="190" t="s">
        <v>626</v>
      </c>
      <c r="CP4" s="190" t="s">
        <v>381</v>
      </c>
      <c r="CQ4" s="190" t="s">
        <v>382</v>
      </c>
      <c r="CR4" s="190" t="s">
        <v>675</v>
      </c>
      <c r="CS4" s="190" t="s">
        <v>676</v>
      </c>
      <c r="CT4" s="190" t="s">
        <v>383</v>
      </c>
      <c r="CU4" s="190" t="s">
        <v>627</v>
      </c>
      <c r="CV4" s="190" t="s">
        <v>628</v>
      </c>
      <c r="CW4" s="190" t="s">
        <v>384</v>
      </c>
      <c r="CX4" s="190" t="s">
        <v>385</v>
      </c>
      <c r="CY4" s="190" t="s">
        <v>629</v>
      </c>
      <c r="CZ4" s="190" t="s">
        <v>386</v>
      </c>
      <c r="DA4" s="190" t="s">
        <v>387</v>
      </c>
      <c r="DB4" s="190" t="s">
        <v>388</v>
      </c>
      <c r="DC4" s="190" t="s">
        <v>389</v>
      </c>
      <c r="DD4" s="190" t="s">
        <v>390</v>
      </c>
      <c r="DE4" s="190" t="s">
        <v>677</v>
      </c>
      <c r="DF4" s="190" t="s">
        <v>391</v>
      </c>
      <c r="DG4" s="190" t="s">
        <v>392</v>
      </c>
      <c r="DH4" s="190" t="s">
        <v>678</v>
      </c>
      <c r="DI4" s="190" t="s">
        <v>630</v>
      </c>
      <c r="DJ4" s="190" t="s">
        <v>679</v>
      </c>
      <c r="DK4" s="190" t="s">
        <v>680</v>
      </c>
      <c r="DL4" s="190" t="s">
        <v>681</v>
      </c>
      <c r="DM4" s="190" t="s">
        <v>393</v>
      </c>
      <c r="DN4" s="190" t="s">
        <v>682</v>
      </c>
      <c r="DO4" s="190" t="s">
        <v>394</v>
      </c>
      <c r="DP4" s="190" t="s">
        <v>395</v>
      </c>
      <c r="DQ4" s="190" t="s">
        <v>396</v>
      </c>
      <c r="DR4" s="190" t="s">
        <v>397</v>
      </c>
      <c r="DS4" s="190" t="s">
        <v>398</v>
      </c>
      <c r="DT4" s="190" t="s">
        <v>399</v>
      </c>
      <c r="DU4" s="190" t="s">
        <v>400</v>
      </c>
      <c r="DV4" s="190" t="s">
        <v>401</v>
      </c>
      <c r="DW4" s="190" t="s">
        <v>402</v>
      </c>
      <c r="DX4" s="190" t="s">
        <v>403</v>
      </c>
      <c r="DY4" s="190" t="s">
        <v>404</v>
      </c>
      <c r="DZ4" s="190" t="s">
        <v>699</v>
      </c>
      <c r="EA4" s="190" t="s">
        <v>405</v>
      </c>
      <c r="EB4" s="190" t="s">
        <v>683</v>
      </c>
      <c r="EC4" s="190" t="s">
        <v>406</v>
      </c>
      <c r="ED4" s="190" t="s">
        <v>407</v>
      </c>
      <c r="EE4" s="190" t="s">
        <v>408</v>
      </c>
      <c r="EF4" s="190" t="s">
        <v>409</v>
      </c>
      <c r="EG4" s="190" t="s">
        <v>410</v>
      </c>
      <c r="EH4" s="190" t="s">
        <v>411</v>
      </c>
      <c r="EI4" s="190" t="s">
        <v>412</v>
      </c>
      <c r="EJ4" s="190" t="s">
        <v>413</v>
      </c>
      <c r="EK4" s="190" t="s">
        <v>414</v>
      </c>
      <c r="EL4" s="190" t="s">
        <v>415</v>
      </c>
      <c r="EM4" s="190" t="s">
        <v>416</v>
      </c>
      <c r="EN4" s="190" t="s">
        <v>417</v>
      </c>
      <c r="EO4" s="190" t="s">
        <v>418</v>
      </c>
      <c r="EP4" s="190" t="s">
        <v>684</v>
      </c>
      <c r="EQ4" s="190" t="s">
        <v>419</v>
      </c>
      <c r="ER4" s="190" t="s">
        <v>420</v>
      </c>
      <c r="ES4" s="190" t="s">
        <v>421</v>
      </c>
      <c r="ET4" s="190" t="s">
        <v>422</v>
      </c>
      <c r="EU4" s="190" t="s">
        <v>423</v>
      </c>
      <c r="EV4" s="190" t="s">
        <v>546</v>
      </c>
      <c r="EW4" s="190" t="s">
        <v>547</v>
      </c>
      <c r="EX4" s="190" t="s">
        <v>548</v>
      </c>
      <c r="EY4" s="190" t="s">
        <v>549</v>
      </c>
      <c r="EZ4" s="190" t="s">
        <v>551</v>
      </c>
      <c r="FA4" s="190" t="s">
        <v>552</v>
      </c>
      <c r="FB4" s="190" t="s">
        <v>550</v>
      </c>
      <c r="FC4" s="190" t="s">
        <v>631</v>
      </c>
      <c r="FD4" s="191" t="s">
        <v>696</v>
      </c>
    </row>
    <row r="5" spans="1:161">
      <c r="B5" s="160"/>
      <c r="G5" s="148" t="s">
        <v>514</v>
      </c>
      <c r="H5" s="161" t="s">
        <v>5</v>
      </c>
      <c r="I5" s="184" t="s">
        <v>588</v>
      </c>
      <c r="J5" s="184" t="s">
        <v>442</v>
      </c>
      <c r="K5" s="184" t="s">
        <v>443</v>
      </c>
      <c r="L5" s="184" t="s">
        <v>720</v>
      </c>
      <c r="M5" s="184" t="s">
        <v>544</v>
      </c>
      <c r="N5" s="184" t="s">
        <v>632</v>
      </c>
      <c r="O5" s="184" t="s">
        <v>449</v>
      </c>
      <c r="P5" s="184" t="s">
        <v>718</v>
      </c>
      <c r="Q5" s="184" t="s">
        <v>433</v>
      </c>
      <c r="R5" s="184" t="s">
        <v>435</v>
      </c>
      <c r="S5" s="184" t="s">
        <v>453</v>
      </c>
      <c r="T5" s="184" t="s">
        <v>633</v>
      </c>
      <c r="U5" s="184" t="s">
        <v>252</v>
      </c>
      <c r="V5" s="184" t="s">
        <v>634</v>
      </c>
      <c r="W5" s="184" t="s">
        <v>427</v>
      </c>
      <c r="X5" s="184" t="s">
        <v>252</v>
      </c>
      <c r="Y5" s="184" t="s">
        <v>431</v>
      </c>
      <c r="Z5" s="184" t="s">
        <v>454</v>
      </c>
      <c r="AA5" s="184" t="s">
        <v>448</v>
      </c>
      <c r="AB5" s="184" t="s">
        <v>635</v>
      </c>
      <c r="AC5" s="184" t="s">
        <v>252</v>
      </c>
      <c r="AD5" s="184" t="s">
        <v>636</v>
      </c>
      <c r="AE5" s="184" t="s">
        <v>685</v>
      </c>
      <c r="AF5" s="184" t="s">
        <v>439</v>
      </c>
      <c r="AG5" s="184" t="s">
        <v>446</v>
      </c>
      <c r="AH5" s="184" t="s">
        <v>450</v>
      </c>
      <c r="AI5" s="184" t="s">
        <v>542</v>
      </c>
      <c r="AJ5" s="184" t="s">
        <v>252</v>
      </c>
      <c r="AK5" s="184" t="s">
        <v>716</v>
      </c>
      <c r="AL5" s="184" t="s">
        <v>451</v>
      </c>
      <c r="AM5" s="184" t="s">
        <v>686</v>
      </c>
      <c r="AN5" s="183" t="s">
        <v>424</v>
      </c>
      <c r="AO5" s="184" t="s">
        <v>424</v>
      </c>
      <c r="AP5" s="184" t="s">
        <v>432</v>
      </c>
      <c r="AQ5" s="184" t="s">
        <v>541</v>
      </c>
      <c r="AR5" s="184" t="s">
        <v>714</v>
      </c>
      <c r="AS5" s="184" t="s">
        <v>252</v>
      </c>
      <c r="AT5" s="184" t="s">
        <v>687</v>
      </c>
      <c r="AU5" s="184" t="s">
        <v>713</v>
      </c>
      <c r="AV5" s="184" t="s">
        <v>712</v>
      </c>
      <c r="AW5" s="184" t="s">
        <v>429</v>
      </c>
      <c r="AX5" s="184" t="s">
        <v>428</v>
      </c>
      <c r="AY5" s="184" t="s">
        <v>711</v>
      </c>
      <c r="AZ5" s="184" t="s">
        <v>429</v>
      </c>
      <c r="BA5" s="184" t="s">
        <v>440</v>
      </c>
      <c r="BB5" s="184" t="s">
        <v>428</v>
      </c>
      <c r="BC5" s="184" t="s">
        <v>252</v>
      </c>
      <c r="BD5" s="184" t="s">
        <v>688</v>
      </c>
      <c r="BE5" s="184" t="s">
        <v>689</v>
      </c>
      <c r="BF5" s="184" t="s">
        <v>543</v>
      </c>
      <c r="BG5" s="184" t="s">
        <v>690</v>
      </c>
      <c r="BH5" s="184" t="s">
        <v>447</v>
      </c>
      <c r="BI5" s="184" t="s">
        <v>436</v>
      </c>
      <c r="BJ5" s="184" t="s">
        <v>434</v>
      </c>
      <c r="BK5" s="184" t="s">
        <v>252</v>
      </c>
      <c r="BL5" s="184" t="s">
        <v>437</v>
      </c>
      <c r="BM5" s="184" t="s">
        <v>710</v>
      </c>
      <c r="BN5" s="184" t="s">
        <v>708</v>
      </c>
      <c r="BO5" s="184" t="s">
        <v>707</v>
      </c>
      <c r="BP5" s="184" t="s">
        <v>706</v>
      </c>
      <c r="BQ5" s="184" t="s">
        <v>430</v>
      </c>
      <c r="BR5" s="184" t="s">
        <v>637</v>
      </c>
      <c r="BS5" s="184" t="s">
        <v>438</v>
      </c>
      <c r="BT5" s="183" t="s">
        <v>425</v>
      </c>
      <c r="BU5" s="184" t="s">
        <v>425</v>
      </c>
      <c r="BV5" s="184" t="s">
        <v>691</v>
      </c>
      <c r="BW5" s="184" t="s">
        <v>587</v>
      </c>
      <c r="BX5" s="184" t="s">
        <v>445</v>
      </c>
      <c r="BY5" s="184" t="s">
        <v>441</v>
      </c>
      <c r="BZ5" s="184" t="s">
        <v>444</v>
      </c>
      <c r="CA5" s="184" t="s">
        <v>704</v>
      </c>
      <c r="CB5" s="184" t="s">
        <v>703</v>
      </c>
      <c r="CC5" s="184" t="s">
        <v>702</v>
      </c>
      <c r="CD5" s="183" t="s">
        <v>426</v>
      </c>
      <c r="CE5" s="184" t="s">
        <v>426</v>
      </c>
      <c r="CF5" s="184" t="s">
        <v>426</v>
      </c>
      <c r="CG5" s="184" t="s">
        <v>252</v>
      </c>
      <c r="CH5" s="184" t="s">
        <v>452</v>
      </c>
      <c r="CI5" s="184" t="s">
        <v>455</v>
      </c>
      <c r="CJ5" s="184" t="s">
        <v>456</v>
      </c>
      <c r="CK5" s="184" t="s">
        <v>638</v>
      </c>
      <c r="CL5" s="184" t="s">
        <v>457</v>
      </c>
      <c r="CM5" s="184" t="s">
        <v>458</v>
      </c>
      <c r="CN5" s="184" t="s">
        <v>459</v>
      </c>
      <c r="CO5" s="184" t="s">
        <v>460</v>
      </c>
      <c r="CP5" s="184" t="s">
        <v>461</v>
      </c>
      <c r="CQ5" s="184" t="s">
        <v>462</v>
      </c>
      <c r="CR5" s="184" t="s">
        <v>463</v>
      </c>
      <c r="CS5" s="184" t="s">
        <v>639</v>
      </c>
      <c r="CT5" s="184" t="s">
        <v>464</v>
      </c>
      <c r="CU5" s="184" t="s">
        <v>640</v>
      </c>
      <c r="CV5" s="184" t="s">
        <v>465</v>
      </c>
      <c r="CW5" s="184" t="s">
        <v>466</v>
      </c>
      <c r="CX5" s="184" t="s">
        <v>467</v>
      </c>
      <c r="CY5" s="184" t="s">
        <v>468</v>
      </c>
      <c r="CZ5" s="184" t="s">
        <v>469</v>
      </c>
      <c r="DA5" s="184" t="s">
        <v>470</v>
      </c>
      <c r="DB5" s="184" t="s">
        <v>471</v>
      </c>
      <c r="DC5" s="184" t="s">
        <v>472</v>
      </c>
      <c r="DD5" s="184" t="s">
        <v>473</v>
      </c>
      <c r="DE5" s="184" t="s">
        <v>641</v>
      </c>
      <c r="DF5" s="184" t="s">
        <v>474</v>
      </c>
      <c r="DG5" s="184" t="s">
        <v>475</v>
      </c>
      <c r="DH5" s="184" t="s">
        <v>476</v>
      </c>
      <c r="DI5" s="184" t="s">
        <v>642</v>
      </c>
      <c r="DJ5" s="184" t="s">
        <v>477</v>
      </c>
      <c r="DK5" s="184" t="s">
        <v>643</v>
      </c>
      <c r="DL5" s="184" t="s">
        <v>478</v>
      </c>
      <c r="DM5" s="184" t="s">
        <v>479</v>
      </c>
      <c r="DN5" s="184" t="s">
        <v>644</v>
      </c>
      <c r="DO5" s="184" t="s">
        <v>480</v>
      </c>
      <c r="DP5" s="184" t="s">
        <v>481</v>
      </c>
      <c r="DQ5" s="184" t="s">
        <v>482</v>
      </c>
      <c r="DR5" s="184" t="s">
        <v>483</v>
      </c>
      <c r="DS5" s="184" t="s">
        <v>484</v>
      </c>
      <c r="DT5" s="184" t="s">
        <v>701</v>
      </c>
      <c r="DU5" s="184" t="s">
        <v>485</v>
      </c>
      <c r="DV5" s="184" t="s">
        <v>486</v>
      </c>
      <c r="DW5" s="184" t="s">
        <v>487</v>
      </c>
      <c r="DX5" s="184" t="s">
        <v>488</v>
      </c>
      <c r="DY5" s="184" t="s">
        <v>489</v>
      </c>
      <c r="DZ5" s="184" t="s">
        <v>700</v>
      </c>
      <c r="EA5" s="184" t="s">
        <v>490</v>
      </c>
      <c r="EB5" s="184" t="s">
        <v>491</v>
      </c>
      <c r="EC5" s="184" t="s">
        <v>252</v>
      </c>
      <c r="ED5" s="184" t="s">
        <v>492</v>
      </c>
      <c r="EE5" s="184" t="s">
        <v>493</v>
      </c>
      <c r="EF5" s="184" t="s">
        <v>494</v>
      </c>
      <c r="EG5" s="184" t="s">
        <v>495</v>
      </c>
      <c r="EH5" s="184" t="s">
        <v>496</v>
      </c>
      <c r="EI5" s="184" t="s">
        <v>497</v>
      </c>
      <c r="EJ5" s="184" t="s">
        <v>498</v>
      </c>
      <c r="EK5" s="184" t="s">
        <v>252</v>
      </c>
      <c r="EL5" s="184" t="s">
        <v>252</v>
      </c>
      <c r="EM5" s="184" t="s">
        <v>499</v>
      </c>
      <c r="EN5" s="184" t="s">
        <v>500</v>
      </c>
      <c r="EO5" s="184" t="s">
        <v>501</v>
      </c>
      <c r="EP5" s="184" t="s">
        <v>645</v>
      </c>
      <c r="EQ5" s="184" t="s">
        <v>502</v>
      </c>
      <c r="ER5" s="184" t="s">
        <v>252</v>
      </c>
      <c r="ES5" s="184" t="s">
        <v>503</v>
      </c>
      <c r="ET5" s="184">
        <v>1811609</v>
      </c>
      <c r="EU5" s="184" t="s">
        <v>504</v>
      </c>
      <c r="EV5" s="184" t="s">
        <v>692</v>
      </c>
      <c r="EW5" s="184" t="s">
        <v>693</v>
      </c>
      <c r="EX5" s="184" t="s">
        <v>646</v>
      </c>
      <c r="EY5" s="184" t="s">
        <v>698</v>
      </c>
      <c r="EZ5" s="184" t="s">
        <v>697</v>
      </c>
      <c r="FA5" s="184" t="s">
        <v>252</v>
      </c>
      <c r="FB5" s="184" t="s">
        <v>694</v>
      </c>
      <c r="FC5" s="184" t="s">
        <v>252</v>
      </c>
      <c r="FD5" s="184" t="s">
        <v>695</v>
      </c>
    </row>
    <row r="6" spans="1:161">
      <c r="G6" s="148" t="s">
        <v>512</v>
      </c>
      <c r="H6" s="161" t="s">
        <v>193</v>
      </c>
      <c r="I6" s="162" t="s">
        <v>505</v>
      </c>
      <c r="J6" s="162" t="s">
        <v>505</v>
      </c>
      <c r="K6" s="162" t="s">
        <v>505</v>
      </c>
      <c r="L6" s="162" t="s">
        <v>505</v>
      </c>
      <c r="M6" s="162" t="s">
        <v>505</v>
      </c>
      <c r="N6" s="162" t="s">
        <v>505</v>
      </c>
      <c r="O6" s="162" t="s">
        <v>505</v>
      </c>
      <c r="P6" s="162" t="s">
        <v>505</v>
      </c>
      <c r="Q6" s="162" t="s">
        <v>505</v>
      </c>
      <c r="R6" s="162" t="s">
        <v>505</v>
      </c>
      <c r="S6" s="162" t="s">
        <v>505</v>
      </c>
      <c r="T6" s="162" t="s">
        <v>505</v>
      </c>
      <c r="U6" s="162" t="s">
        <v>505</v>
      </c>
      <c r="V6" s="162" t="s">
        <v>505</v>
      </c>
      <c r="W6" s="162" t="s">
        <v>505</v>
      </c>
      <c r="X6" s="162" t="s">
        <v>505</v>
      </c>
      <c r="Y6" s="162" t="s">
        <v>505</v>
      </c>
      <c r="Z6" s="162" t="s">
        <v>505</v>
      </c>
      <c r="AA6" s="162" t="s">
        <v>505</v>
      </c>
      <c r="AB6" s="162" t="s">
        <v>505</v>
      </c>
      <c r="AC6" s="162" t="s">
        <v>505</v>
      </c>
      <c r="AD6" s="162" t="s">
        <v>505</v>
      </c>
      <c r="AE6" s="162" t="s">
        <v>505</v>
      </c>
      <c r="AF6" s="162" t="s">
        <v>505</v>
      </c>
      <c r="AG6" s="162" t="s">
        <v>505</v>
      </c>
      <c r="AH6" s="162" t="s">
        <v>505</v>
      </c>
      <c r="AI6" s="162" t="s">
        <v>505</v>
      </c>
      <c r="AJ6" s="162" t="s">
        <v>505</v>
      </c>
      <c r="AK6" s="162" t="s">
        <v>505</v>
      </c>
      <c r="AL6" s="162" t="s">
        <v>505</v>
      </c>
      <c r="AM6" s="162" t="s">
        <v>505</v>
      </c>
      <c r="AN6" s="162" t="s">
        <v>505</v>
      </c>
      <c r="AO6" s="162" t="s">
        <v>505</v>
      </c>
      <c r="AP6" s="162" t="s">
        <v>505</v>
      </c>
      <c r="AQ6" s="162" t="s">
        <v>505</v>
      </c>
      <c r="AR6" s="162" t="s">
        <v>505</v>
      </c>
      <c r="AS6" s="162" t="s">
        <v>505</v>
      </c>
      <c r="AT6" s="162" t="s">
        <v>505</v>
      </c>
      <c r="AU6" s="162" t="s">
        <v>505</v>
      </c>
      <c r="AV6" s="162" t="s">
        <v>505</v>
      </c>
      <c r="AW6" s="162" t="s">
        <v>505</v>
      </c>
      <c r="AX6" s="162" t="s">
        <v>505</v>
      </c>
      <c r="AY6" s="162" t="s">
        <v>505</v>
      </c>
      <c r="AZ6" s="162" t="s">
        <v>505</v>
      </c>
      <c r="BA6" s="162" t="s">
        <v>505</v>
      </c>
      <c r="BB6" s="162" t="s">
        <v>505</v>
      </c>
      <c r="BC6" s="162" t="s">
        <v>505</v>
      </c>
      <c r="BD6" s="162" t="s">
        <v>505</v>
      </c>
      <c r="BE6" s="162" t="s">
        <v>505</v>
      </c>
      <c r="BF6" s="162" t="s">
        <v>505</v>
      </c>
      <c r="BG6" s="162" t="s">
        <v>505</v>
      </c>
      <c r="BH6" s="162" t="s">
        <v>505</v>
      </c>
      <c r="BI6" s="162" t="s">
        <v>505</v>
      </c>
      <c r="BJ6" s="162" t="s">
        <v>505</v>
      </c>
      <c r="BK6" s="162" t="s">
        <v>505</v>
      </c>
      <c r="BL6" s="162" t="s">
        <v>505</v>
      </c>
      <c r="BM6" s="162" t="s">
        <v>505</v>
      </c>
      <c r="BN6" s="162" t="s">
        <v>505</v>
      </c>
      <c r="BO6" s="162" t="s">
        <v>505</v>
      </c>
      <c r="BP6" s="162" t="s">
        <v>505</v>
      </c>
      <c r="BQ6" s="162" t="s">
        <v>505</v>
      </c>
      <c r="BR6" s="162" t="s">
        <v>505</v>
      </c>
      <c r="BS6" s="162" t="s">
        <v>505</v>
      </c>
      <c r="BT6" s="162" t="s">
        <v>505</v>
      </c>
      <c r="BU6" s="162" t="s">
        <v>505</v>
      </c>
      <c r="BV6" s="162" t="s">
        <v>505</v>
      </c>
      <c r="BW6" s="162" t="s">
        <v>505</v>
      </c>
      <c r="BX6" s="162" t="s">
        <v>505</v>
      </c>
      <c r="BY6" s="162" t="s">
        <v>505</v>
      </c>
      <c r="BZ6" s="162" t="s">
        <v>505</v>
      </c>
      <c r="CA6" s="162" t="s">
        <v>505</v>
      </c>
      <c r="CB6" s="162" t="s">
        <v>505</v>
      </c>
      <c r="CC6" s="162" t="s">
        <v>505</v>
      </c>
      <c r="CD6" s="162" t="s">
        <v>505</v>
      </c>
      <c r="CE6" s="162" t="s">
        <v>505</v>
      </c>
      <c r="CF6" s="162" t="s">
        <v>505</v>
      </c>
      <c r="CG6" s="162" t="s">
        <v>505</v>
      </c>
      <c r="CH6" s="162" t="s">
        <v>505</v>
      </c>
      <c r="CI6" s="162" t="s">
        <v>10</v>
      </c>
      <c r="CJ6" s="162" t="s">
        <v>10</v>
      </c>
      <c r="CK6" s="162" t="s">
        <v>10</v>
      </c>
      <c r="CL6" s="162" t="s">
        <v>10</v>
      </c>
      <c r="CM6" s="162" t="s">
        <v>10</v>
      </c>
      <c r="CN6" s="162" t="s">
        <v>10</v>
      </c>
      <c r="CO6" s="162" t="s">
        <v>10</v>
      </c>
      <c r="CP6" s="162" t="s">
        <v>10</v>
      </c>
      <c r="CQ6" s="162" t="s">
        <v>10</v>
      </c>
      <c r="CR6" s="162" t="s">
        <v>10</v>
      </c>
      <c r="CS6" s="162" t="s">
        <v>10</v>
      </c>
      <c r="CT6" s="162" t="s">
        <v>10</v>
      </c>
      <c r="CU6" s="162" t="s">
        <v>10</v>
      </c>
      <c r="CV6" s="162" t="s">
        <v>10</v>
      </c>
      <c r="CW6" s="162" t="s">
        <v>10</v>
      </c>
      <c r="CX6" s="162" t="s">
        <v>10</v>
      </c>
      <c r="CY6" s="162" t="s">
        <v>10</v>
      </c>
      <c r="CZ6" s="162" t="s">
        <v>10</v>
      </c>
      <c r="DA6" s="162" t="s">
        <v>10</v>
      </c>
      <c r="DB6" s="162" t="s">
        <v>10</v>
      </c>
      <c r="DC6" s="162" t="s">
        <v>10</v>
      </c>
      <c r="DD6" s="162" t="s">
        <v>10</v>
      </c>
      <c r="DE6" s="162" t="s">
        <v>10</v>
      </c>
      <c r="DF6" s="162" t="s">
        <v>10</v>
      </c>
      <c r="DG6" s="162" t="s">
        <v>10</v>
      </c>
      <c r="DH6" s="162" t="s">
        <v>10</v>
      </c>
      <c r="DI6" s="162" t="s">
        <v>10</v>
      </c>
      <c r="DJ6" s="162" t="s">
        <v>10</v>
      </c>
      <c r="DK6" s="162" t="s">
        <v>10</v>
      </c>
      <c r="DL6" s="162" t="s">
        <v>10</v>
      </c>
      <c r="DM6" s="162" t="s">
        <v>10</v>
      </c>
      <c r="DN6" s="162" t="s">
        <v>10</v>
      </c>
      <c r="DO6" s="162" t="s">
        <v>10</v>
      </c>
      <c r="DP6" s="162" t="s">
        <v>10</v>
      </c>
      <c r="DQ6" s="162" t="s">
        <v>10</v>
      </c>
      <c r="DR6" s="162" t="s">
        <v>10</v>
      </c>
      <c r="DS6" s="162" t="s">
        <v>10</v>
      </c>
      <c r="DT6" s="162" t="s">
        <v>10</v>
      </c>
      <c r="DU6" s="162" t="s">
        <v>10</v>
      </c>
      <c r="DV6" s="162" t="s">
        <v>10</v>
      </c>
      <c r="DW6" s="162" t="s">
        <v>10</v>
      </c>
      <c r="DX6" s="162" t="s">
        <v>10</v>
      </c>
      <c r="DY6" s="162" t="s">
        <v>10</v>
      </c>
      <c r="DZ6" s="162" t="s">
        <v>10</v>
      </c>
      <c r="EA6" s="162" t="s">
        <v>10</v>
      </c>
      <c r="EB6" s="162" t="s">
        <v>10</v>
      </c>
      <c r="EC6" s="162" t="s">
        <v>10</v>
      </c>
      <c r="ED6" s="162" t="s">
        <v>10</v>
      </c>
      <c r="EE6" s="162" t="s">
        <v>10</v>
      </c>
      <c r="EF6" s="162" t="s">
        <v>10</v>
      </c>
      <c r="EG6" s="162" t="s">
        <v>10</v>
      </c>
      <c r="EH6" s="162" t="s">
        <v>10</v>
      </c>
      <c r="EI6" s="162" t="s">
        <v>10</v>
      </c>
      <c r="EJ6" s="162" t="s">
        <v>10</v>
      </c>
      <c r="EK6" s="162" t="s">
        <v>10</v>
      </c>
      <c r="EL6" s="162" t="s">
        <v>10</v>
      </c>
      <c r="EM6" s="162" t="s">
        <v>10</v>
      </c>
      <c r="EN6" s="162" t="s">
        <v>10</v>
      </c>
      <c r="EO6" s="162" t="s">
        <v>10</v>
      </c>
      <c r="EP6" s="162" t="s">
        <v>252</v>
      </c>
      <c r="EQ6" s="162" t="s">
        <v>10</v>
      </c>
      <c r="ER6" s="162" t="s">
        <v>10</v>
      </c>
      <c r="ES6" s="162" t="s">
        <v>10</v>
      </c>
      <c r="ET6" s="162" t="s">
        <v>10</v>
      </c>
      <c r="EU6" s="162" t="s">
        <v>10</v>
      </c>
      <c r="EV6" s="162" t="s">
        <v>10</v>
      </c>
      <c r="EW6" s="162" t="s">
        <v>10</v>
      </c>
      <c r="EX6" s="162" t="s">
        <v>10</v>
      </c>
      <c r="EY6" s="162" t="s">
        <v>10</v>
      </c>
      <c r="EZ6" s="162" t="s">
        <v>10</v>
      </c>
      <c r="FA6" s="162" t="s">
        <v>10</v>
      </c>
      <c r="FB6" s="162" t="s">
        <v>10</v>
      </c>
      <c r="FC6" s="162" t="s">
        <v>10</v>
      </c>
      <c r="FD6" s="162" t="s">
        <v>10</v>
      </c>
    </row>
    <row r="7" spans="1:161">
      <c r="G7" s="147" t="s">
        <v>513</v>
      </c>
      <c r="H7" s="163" t="s">
        <v>1</v>
      </c>
      <c r="I7" s="164" t="s">
        <v>194</v>
      </c>
      <c r="J7" s="164" t="s">
        <v>194</v>
      </c>
      <c r="K7" s="164" t="s">
        <v>194</v>
      </c>
      <c r="L7" s="164" t="s">
        <v>194</v>
      </c>
      <c r="M7" s="164" t="s">
        <v>194</v>
      </c>
      <c r="N7" s="164" t="s">
        <v>194</v>
      </c>
      <c r="O7" s="164" t="s">
        <v>194</v>
      </c>
      <c r="P7" s="164" t="s">
        <v>194</v>
      </c>
      <c r="Q7" s="164" t="s">
        <v>194</v>
      </c>
      <c r="R7" s="164" t="s">
        <v>194</v>
      </c>
      <c r="S7" s="164" t="s">
        <v>194</v>
      </c>
      <c r="T7" s="164" t="s">
        <v>194</v>
      </c>
      <c r="U7" s="164" t="s">
        <v>194</v>
      </c>
      <c r="V7" s="164" t="s">
        <v>194</v>
      </c>
      <c r="W7" s="164" t="s">
        <v>194</v>
      </c>
      <c r="X7" s="164" t="s">
        <v>194</v>
      </c>
      <c r="Y7" s="164" t="s">
        <v>194</v>
      </c>
      <c r="Z7" s="164" t="s">
        <v>194</v>
      </c>
      <c r="AA7" s="164" t="s">
        <v>194</v>
      </c>
      <c r="AB7" s="164" t="s">
        <v>194</v>
      </c>
      <c r="AC7" s="164" t="s">
        <v>194</v>
      </c>
      <c r="AD7" s="164" t="s">
        <v>194</v>
      </c>
      <c r="AE7" s="164" t="s">
        <v>194</v>
      </c>
      <c r="AF7" s="164" t="s">
        <v>194</v>
      </c>
      <c r="AG7" s="164" t="s">
        <v>194</v>
      </c>
      <c r="AH7" s="164" t="s">
        <v>194</v>
      </c>
      <c r="AI7" s="164" t="s">
        <v>194</v>
      </c>
      <c r="AJ7" s="164" t="s">
        <v>194</v>
      </c>
      <c r="AK7" s="164" t="s">
        <v>194</v>
      </c>
      <c r="AL7" s="164" t="s">
        <v>194</v>
      </c>
      <c r="AM7" s="164" t="s">
        <v>194</v>
      </c>
      <c r="AN7" s="164" t="s">
        <v>194</v>
      </c>
      <c r="AO7" s="164" t="s">
        <v>194</v>
      </c>
      <c r="AP7" s="164" t="s">
        <v>194</v>
      </c>
      <c r="AQ7" s="164" t="s">
        <v>194</v>
      </c>
      <c r="AR7" s="164" t="s">
        <v>194</v>
      </c>
      <c r="AS7" s="164" t="s">
        <v>194</v>
      </c>
      <c r="AT7" s="164" t="s">
        <v>194</v>
      </c>
      <c r="AU7" s="164" t="s">
        <v>194</v>
      </c>
      <c r="AV7" s="164" t="s">
        <v>194</v>
      </c>
      <c r="AW7" s="164" t="s">
        <v>194</v>
      </c>
      <c r="AX7" s="164" t="s">
        <v>194</v>
      </c>
      <c r="AY7" s="164" t="s">
        <v>194</v>
      </c>
      <c r="AZ7" s="164" t="s">
        <v>194</v>
      </c>
      <c r="BA7" s="164" t="s">
        <v>194</v>
      </c>
      <c r="BB7" s="164" t="s">
        <v>194</v>
      </c>
      <c r="BC7" s="164" t="s">
        <v>194</v>
      </c>
      <c r="BD7" s="164" t="s">
        <v>194</v>
      </c>
      <c r="BE7" s="164" t="s">
        <v>194</v>
      </c>
      <c r="BF7" s="164" t="s">
        <v>194</v>
      </c>
      <c r="BG7" s="164" t="s">
        <v>194</v>
      </c>
      <c r="BH7" s="164" t="s">
        <v>194</v>
      </c>
      <c r="BI7" s="164" t="s">
        <v>194</v>
      </c>
      <c r="BJ7" s="164" t="s">
        <v>194</v>
      </c>
      <c r="BK7" s="164" t="s">
        <v>194</v>
      </c>
      <c r="BL7" s="164" t="s">
        <v>194</v>
      </c>
      <c r="BM7" s="164" t="s">
        <v>194</v>
      </c>
      <c r="BN7" s="164" t="s">
        <v>194</v>
      </c>
      <c r="BO7" s="164" t="s">
        <v>194</v>
      </c>
      <c r="BP7" s="164" t="s">
        <v>194</v>
      </c>
      <c r="BQ7" s="164" t="s">
        <v>194</v>
      </c>
      <c r="BR7" s="164" t="s">
        <v>194</v>
      </c>
      <c r="BS7" s="164" t="s">
        <v>194</v>
      </c>
      <c r="BT7" s="164" t="s">
        <v>194</v>
      </c>
      <c r="BU7" s="164" t="s">
        <v>194</v>
      </c>
      <c r="BV7" s="164" t="s">
        <v>194</v>
      </c>
      <c r="BW7" s="164" t="s">
        <v>194</v>
      </c>
      <c r="BX7" s="164" t="s">
        <v>194</v>
      </c>
      <c r="BY7" s="164" t="s">
        <v>194</v>
      </c>
      <c r="BZ7" s="164" t="s">
        <v>194</v>
      </c>
      <c r="CA7" s="164" t="s">
        <v>194</v>
      </c>
      <c r="CB7" s="164" t="s">
        <v>194</v>
      </c>
      <c r="CC7" s="164" t="s">
        <v>194</v>
      </c>
      <c r="CD7" s="164" t="s">
        <v>194</v>
      </c>
      <c r="CE7" s="164" t="s">
        <v>194</v>
      </c>
      <c r="CF7" s="164" t="s">
        <v>194</v>
      </c>
      <c r="CG7" s="164" t="s">
        <v>194</v>
      </c>
      <c r="CH7" s="164" t="s">
        <v>194</v>
      </c>
      <c r="CI7" s="164" t="s">
        <v>506</v>
      </c>
      <c r="CJ7" s="164" t="s">
        <v>506</v>
      </c>
      <c r="CK7" s="164" t="s">
        <v>507</v>
      </c>
      <c r="CL7" s="164" t="s">
        <v>506</v>
      </c>
      <c r="CM7" s="164" t="s">
        <v>507</v>
      </c>
      <c r="CN7" s="164" t="s">
        <v>507</v>
      </c>
      <c r="CO7" s="164" t="s">
        <v>647</v>
      </c>
      <c r="CP7" s="164" t="s">
        <v>507</v>
      </c>
      <c r="CQ7" s="164" t="s">
        <v>506</v>
      </c>
      <c r="CR7" s="164" t="s">
        <v>507</v>
      </c>
      <c r="CS7" s="164" t="s">
        <v>507</v>
      </c>
      <c r="CT7" s="164" t="s">
        <v>507</v>
      </c>
      <c r="CU7" s="164" t="s">
        <v>647</v>
      </c>
      <c r="CV7" s="164" t="s">
        <v>506</v>
      </c>
      <c r="CW7" s="164" t="s">
        <v>507</v>
      </c>
      <c r="CX7" s="164" t="s">
        <v>507</v>
      </c>
      <c r="CY7" s="164" t="s">
        <v>647</v>
      </c>
      <c r="CZ7" s="164" t="s">
        <v>507</v>
      </c>
      <c r="DA7" s="164" t="s">
        <v>507</v>
      </c>
      <c r="DB7" s="164" t="s">
        <v>507</v>
      </c>
      <c r="DC7" s="164" t="s">
        <v>508</v>
      </c>
      <c r="DD7" s="164" t="s">
        <v>507</v>
      </c>
      <c r="DE7" s="164" t="s">
        <v>507</v>
      </c>
      <c r="DF7" s="164" t="s">
        <v>507</v>
      </c>
      <c r="DG7" s="164" t="s">
        <v>507</v>
      </c>
      <c r="DH7" s="164" t="s">
        <v>507</v>
      </c>
      <c r="DI7" s="164" t="s">
        <v>507</v>
      </c>
      <c r="DJ7" s="164" t="s">
        <v>647</v>
      </c>
      <c r="DK7" s="164" t="s">
        <v>507</v>
      </c>
      <c r="DL7" s="164" t="s">
        <v>507</v>
      </c>
      <c r="DM7" s="164" t="s">
        <v>507</v>
      </c>
      <c r="DN7" s="164" t="s">
        <v>507</v>
      </c>
      <c r="DO7" s="164" t="s">
        <v>252</v>
      </c>
      <c r="DP7" s="164" t="s">
        <v>507</v>
      </c>
      <c r="DQ7" s="164" t="s">
        <v>509</v>
      </c>
      <c r="DR7" s="164" t="s">
        <v>507</v>
      </c>
      <c r="DS7" s="164" t="s">
        <v>507</v>
      </c>
      <c r="DT7" s="164" t="s">
        <v>507</v>
      </c>
      <c r="DU7" s="164" t="s">
        <v>507</v>
      </c>
      <c r="DV7" s="164" t="s">
        <v>507</v>
      </c>
      <c r="DW7" s="164" t="s">
        <v>507</v>
      </c>
      <c r="DX7" s="164" t="s">
        <v>510</v>
      </c>
      <c r="DY7" s="164" t="s">
        <v>506</v>
      </c>
      <c r="DZ7" s="164" t="s">
        <v>252</v>
      </c>
      <c r="EA7" s="164" t="s">
        <v>252</v>
      </c>
      <c r="EB7" s="164" t="s">
        <v>648</v>
      </c>
      <c r="EC7" s="164" t="s">
        <v>252</v>
      </c>
      <c r="ED7" s="164" t="s">
        <v>252</v>
      </c>
      <c r="EE7" s="164" t="s">
        <v>507</v>
      </c>
      <c r="EF7" s="164" t="s">
        <v>252</v>
      </c>
      <c r="EG7" s="164" t="s">
        <v>252</v>
      </c>
      <c r="EH7" s="164" t="s">
        <v>252</v>
      </c>
      <c r="EI7" s="164" t="s">
        <v>252</v>
      </c>
      <c r="EJ7" s="164" t="s">
        <v>252</v>
      </c>
      <c r="EK7" s="164" t="s">
        <v>509</v>
      </c>
      <c r="EL7" s="164" t="s">
        <v>252</v>
      </c>
      <c r="EM7" s="164" t="s">
        <v>507</v>
      </c>
      <c r="EN7" s="164" t="s">
        <v>507</v>
      </c>
      <c r="EO7" s="164" t="s">
        <v>507</v>
      </c>
      <c r="EP7" s="164" t="s">
        <v>507</v>
      </c>
      <c r="EQ7" s="164" t="s">
        <v>252</v>
      </c>
      <c r="ER7" s="164" t="s">
        <v>509</v>
      </c>
      <c r="ES7" s="164" t="s">
        <v>509</v>
      </c>
      <c r="ET7" s="164" t="s">
        <v>509</v>
      </c>
      <c r="EU7" s="164" t="s">
        <v>511</v>
      </c>
      <c r="EV7" s="164" t="s">
        <v>252</v>
      </c>
      <c r="EW7" s="164" t="s">
        <v>252</v>
      </c>
      <c r="EX7" s="164" t="s">
        <v>252</v>
      </c>
      <c r="EY7" s="164" t="s">
        <v>252</v>
      </c>
      <c r="EZ7" s="164" t="s">
        <v>252</v>
      </c>
      <c r="FA7" s="164" t="s">
        <v>252</v>
      </c>
      <c r="FB7" s="164" t="s">
        <v>252</v>
      </c>
      <c r="FC7" s="164" t="s">
        <v>649</v>
      </c>
      <c r="FD7" s="164" t="s">
        <v>252</v>
      </c>
    </row>
    <row r="8" spans="1:161" ht="21">
      <c r="B8" s="226" t="s">
        <v>117</v>
      </c>
      <c r="C8" s="227"/>
      <c r="D8" s="228"/>
      <c r="E8" s="220" t="s">
        <v>176</v>
      </c>
      <c r="F8" s="221"/>
      <c r="G8" s="222"/>
      <c r="H8" s="154" t="s">
        <v>159</v>
      </c>
      <c r="I8" s="188"/>
      <c r="J8" s="188"/>
      <c r="K8" s="188"/>
      <c r="L8" s="188"/>
      <c r="M8" s="188"/>
      <c r="N8" s="188"/>
      <c r="O8" s="188"/>
      <c r="P8" s="188"/>
      <c r="Q8" s="188"/>
      <c r="R8" s="188"/>
      <c r="S8" s="188"/>
      <c r="T8" s="188"/>
      <c r="U8" s="188"/>
      <c r="V8" s="188"/>
      <c r="W8" s="188"/>
      <c r="X8" s="188"/>
      <c r="Y8" s="188"/>
      <c r="Z8" s="188"/>
      <c r="AA8" s="188"/>
      <c r="AB8" s="188"/>
      <c r="AC8" s="188"/>
      <c r="AD8" s="188"/>
      <c r="AE8" s="188"/>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8"/>
      <c r="CF8" s="188"/>
      <c r="CG8" s="188"/>
      <c r="CH8" s="188"/>
      <c r="CI8" s="188"/>
      <c r="CJ8" s="188"/>
      <c r="CK8" s="188"/>
      <c r="CL8" s="188"/>
      <c r="CM8" s="188"/>
      <c r="CN8" s="188"/>
      <c r="CO8" s="188"/>
      <c r="CP8" s="188"/>
      <c r="CQ8" s="188"/>
      <c r="CR8" s="188"/>
      <c r="CS8" s="188"/>
      <c r="CT8" s="188"/>
      <c r="CU8" s="188"/>
      <c r="CV8" s="188"/>
      <c r="CW8" s="188"/>
      <c r="CX8" s="188"/>
      <c r="CY8" s="188"/>
      <c r="CZ8" s="188"/>
      <c r="DA8" s="188"/>
      <c r="DB8" s="188"/>
      <c r="DC8" s="188"/>
      <c r="DD8" s="188"/>
      <c r="DE8" s="188"/>
      <c r="DF8" s="188"/>
      <c r="DG8" s="188"/>
      <c r="DH8" s="188"/>
      <c r="DI8" s="188"/>
      <c r="DJ8" s="188"/>
      <c r="DK8" s="188"/>
      <c r="DL8" s="188"/>
      <c r="DM8" s="188"/>
      <c r="DN8" s="188"/>
      <c r="DO8" s="188"/>
      <c r="DP8" s="188"/>
      <c r="DQ8" s="188"/>
      <c r="DR8" s="188"/>
      <c r="DS8" s="188"/>
      <c r="DT8" s="188"/>
      <c r="DU8" s="188"/>
      <c r="DV8" s="188"/>
      <c r="DW8" s="188"/>
      <c r="DX8" s="188"/>
      <c r="DY8" s="188"/>
      <c r="DZ8" s="188"/>
      <c r="EA8" s="188"/>
      <c r="EB8" s="188"/>
      <c r="EC8" s="188"/>
      <c r="ED8" s="188"/>
      <c r="EE8" s="188"/>
      <c r="EF8" s="188"/>
      <c r="EG8" s="188"/>
      <c r="EH8" s="188"/>
      <c r="EI8" s="188"/>
      <c r="EJ8" s="188"/>
      <c r="EK8" s="188"/>
      <c r="EL8" s="188"/>
      <c r="EM8" s="188"/>
      <c r="EN8" s="188"/>
      <c r="EO8" s="188"/>
      <c r="EP8" s="188"/>
      <c r="EQ8" s="188"/>
      <c r="ER8" s="188"/>
      <c r="ES8" s="188"/>
      <c r="ET8" s="188"/>
      <c r="EU8" s="188"/>
      <c r="EV8" s="188"/>
      <c r="EW8" s="188"/>
      <c r="EX8" s="188"/>
      <c r="EY8" s="188"/>
      <c r="EZ8" s="188"/>
      <c r="FA8" s="188"/>
      <c r="FB8" s="188"/>
      <c r="FC8" s="188"/>
      <c r="FD8" s="189"/>
    </row>
    <row r="9" spans="1:161" ht="82.5" customHeight="1">
      <c r="B9" s="217" t="s">
        <v>185</v>
      </c>
      <c r="C9" s="218"/>
      <c r="D9" s="219"/>
      <c r="E9" s="217" t="s">
        <v>186</v>
      </c>
      <c r="F9" s="218"/>
      <c r="G9" s="219"/>
      <c r="H9" s="187" t="s">
        <v>209</v>
      </c>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1"/>
    </row>
    <row r="10" spans="1:161">
      <c r="B10" s="165" t="s">
        <v>196</v>
      </c>
      <c r="C10" s="181" t="s">
        <v>197</v>
      </c>
      <c r="D10" s="146" t="s">
        <v>35</v>
      </c>
      <c r="E10" s="165" t="s">
        <v>2</v>
      </c>
      <c r="F10" s="181" t="s">
        <v>154</v>
      </c>
      <c r="G10" s="146" t="s">
        <v>156</v>
      </c>
      <c r="H10" s="174" t="s">
        <v>3</v>
      </c>
      <c r="I10" s="166">
        <v>30349.96</v>
      </c>
      <c r="J10" s="166">
        <v>146918549</v>
      </c>
      <c r="K10" s="166">
        <v>131403335</v>
      </c>
      <c r="L10" s="166">
        <v>1576928</v>
      </c>
      <c r="M10" s="166">
        <v>17417034</v>
      </c>
      <c r="N10" s="166">
        <v>41938298</v>
      </c>
      <c r="O10" s="166">
        <v>2085451</v>
      </c>
      <c r="P10" s="166">
        <v>4028</v>
      </c>
      <c r="Q10" s="166">
        <v>24850165</v>
      </c>
      <c r="R10" s="166">
        <v>5440909</v>
      </c>
      <c r="S10" s="166">
        <v>300000</v>
      </c>
      <c r="T10" s="166">
        <v>19325</v>
      </c>
      <c r="U10" s="166">
        <v>16080000</v>
      </c>
      <c r="V10" s="166">
        <v>11265</v>
      </c>
      <c r="W10" s="166">
        <v>1166388259.8399999</v>
      </c>
      <c r="X10" s="166">
        <v>17705573.359999999</v>
      </c>
      <c r="Y10" s="166">
        <v>21951837.73</v>
      </c>
      <c r="Z10" s="166">
        <v>35433260</v>
      </c>
      <c r="AA10" s="166">
        <v>6172695</v>
      </c>
      <c r="AB10" s="166">
        <v>7988883</v>
      </c>
      <c r="AC10" s="166">
        <v>50505</v>
      </c>
      <c r="AD10" s="166">
        <v>3731271.84</v>
      </c>
      <c r="AE10" s="166">
        <v>24367</v>
      </c>
      <c r="AF10" s="166">
        <v>860914151.35000002</v>
      </c>
      <c r="AG10" s="166">
        <v>0</v>
      </c>
      <c r="AH10" s="166">
        <v>2511464</v>
      </c>
      <c r="AI10" s="166">
        <v>407870</v>
      </c>
      <c r="AJ10" s="166">
        <v>40250250</v>
      </c>
      <c r="AK10" s="166">
        <v>500000</v>
      </c>
      <c r="AL10" s="166">
        <v>30778305</v>
      </c>
      <c r="AM10" s="166">
        <v>216918975</v>
      </c>
      <c r="AN10" s="166">
        <v>1945502690</v>
      </c>
      <c r="AO10" s="166">
        <v>98851752</v>
      </c>
      <c r="AP10" s="166">
        <v>10701671</v>
      </c>
      <c r="AQ10" s="97">
        <v>14458827</v>
      </c>
      <c r="AR10" s="166">
        <v>8066880</v>
      </c>
      <c r="AS10" s="166">
        <v>979133</v>
      </c>
      <c r="AT10" s="166">
        <v>365879</v>
      </c>
      <c r="AU10" s="166">
        <v>17243109.219999999</v>
      </c>
      <c r="AV10" s="166">
        <v>364459.63</v>
      </c>
      <c r="AW10" s="166">
        <v>3488600</v>
      </c>
      <c r="AX10" s="166">
        <v>80208977.599999994</v>
      </c>
      <c r="AY10" s="166">
        <v>1076011598</v>
      </c>
      <c r="AZ10" s="166">
        <v>714420450</v>
      </c>
      <c r="BA10" s="166">
        <v>31955137</v>
      </c>
      <c r="BB10" s="166">
        <v>330004818.75999999</v>
      </c>
      <c r="BC10" s="166">
        <v>12674591532</v>
      </c>
      <c r="BD10" s="166">
        <v>43316682</v>
      </c>
      <c r="BE10" s="166">
        <v>0</v>
      </c>
      <c r="BF10" s="166">
        <v>0</v>
      </c>
      <c r="BG10" s="166">
        <v>0</v>
      </c>
      <c r="BH10" s="166">
        <v>0</v>
      </c>
      <c r="BI10" s="166">
        <v>65841381</v>
      </c>
      <c r="BJ10" s="166">
        <v>1820271</v>
      </c>
      <c r="BK10" s="166">
        <v>123073069</v>
      </c>
      <c r="BL10" s="166">
        <v>2468907</v>
      </c>
      <c r="BM10" s="166">
        <v>2993459</v>
      </c>
      <c r="BN10" s="166">
        <v>382908</v>
      </c>
      <c r="BO10" s="166">
        <v>8687</v>
      </c>
      <c r="BP10" s="166">
        <v>16852</v>
      </c>
      <c r="BQ10" s="166">
        <v>106064057</v>
      </c>
      <c r="BR10" s="166">
        <v>0</v>
      </c>
      <c r="BS10" s="166">
        <v>1324688869</v>
      </c>
      <c r="BT10" s="166">
        <v>719014527</v>
      </c>
      <c r="BU10" s="166">
        <v>89919000</v>
      </c>
      <c r="BV10" s="166">
        <v>9441967</v>
      </c>
      <c r="BW10" s="166">
        <v>574548</v>
      </c>
      <c r="BX10" s="166">
        <v>644959973</v>
      </c>
      <c r="BY10" s="166">
        <v>815362021.36000001</v>
      </c>
      <c r="BZ10" s="166">
        <v>71349332</v>
      </c>
      <c r="CA10" s="166">
        <v>1699083.92</v>
      </c>
      <c r="CB10" s="166">
        <v>4559219.4400000004</v>
      </c>
      <c r="CC10" s="166">
        <v>394319</v>
      </c>
      <c r="CD10" s="166">
        <v>592209412</v>
      </c>
      <c r="CE10" s="166">
        <v>44311156</v>
      </c>
      <c r="CF10" s="166">
        <v>221190206.22</v>
      </c>
      <c r="CG10" s="166">
        <v>509131</v>
      </c>
      <c r="CH10" s="166">
        <v>7724886</v>
      </c>
      <c r="CI10" s="166">
        <v>148432249.1110777</v>
      </c>
      <c r="CJ10" s="166">
        <v>12829975.563157894</v>
      </c>
      <c r="CK10" s="166">
        <v>24693838.016090218</v>
      </c>
      <c r="CL10" s="166">
        <v>16804390.49814536</v>
      </c>
      <c r="CM10" s="166">
        <v>11892907.182506265</v>
      </c>
      <c r="CN10" s="166">
        <v>1388585.5285213033</v>
      </c>
      <c r="CO10" s="166">
        <v>8310621.7780701742</v>
      </c>
      <c r="CP10" s="166">
        <v>345246.70583959902</v>
      </c>
      <c r="CQ10" s="166">
        <v>4975630.9229573933</v>
      </c>
      <c r="CR10" s="166">
        <v>311722.16541353386</v>
      </c>
      <c r="CS10" s="166">
        <v>701754.86370927317</v>
      </c>
      <c r="CT10" s="166">
        <v>5821005.2776441099</v>
      </c>
      <c r="CU10" s="166">
        <v>3233638.7080701753</v>
      </c>
      <c r="CV10" s="166">
        <v>6174559.3795488719</v>
      </c>
      <c r="CW10" s="166">
        <v>330390.86548872181</v>
      </c>
      <c r="CX10" s="166">
        <v>1560163.8482205514</v>
      </c>
      <c r="CY10" s="166">
        <v>1622904.7895739349</v>
      </c>
      <c r="CZ10" s="166">
        <v>0</v>
      </c>
      <c r="DA10" s="166">
        <v>23357676.057819542</v>
      </c>
      <c r="DB10" s="166">
        <v>299250.46413533832</v>
      </c>
      <c r="DC10" s="166">
        <v>0</v>
      </c>
      <c r="DD10" s="166">
        <v>0</v>
      </c>
      <c r="DE10" s="166">
        <v>347270.35867167922</v>
      </c>
      <c r="DF10" s="166">
        <v>0</v>
      </c>
      <c r="DG10" s="166">
        <v>0</v>
      </c>
      <c r="DH10" s="166">
        <v>7013814.2619047631</v>
      </c>
      <c r="DI10" s="166">
        <v>0</v>
      </c>
      <c r="DJ10" s="166">
        <v>9847781.0237593986</v>
      </c>
      <c r="DK10" s="166">
        <v>102517.19546365914</v>
      </c>
      <c r="DL10" s="166">
        <v>4087384.7612781958</v>
      </c>
      <c r="DM10" s="166">
        <v>0</v>
      </c>
      <c r="DN10" s="166">
        <v>0</v>
      </c>
      <c r="DO10" s="166">
        <v>0</v>
      </c>
      <c r="DP10" s="166">
        <v>0</v>
      </c>
      <c r="DQ10" s="166">
        <v>0</v>
      </c>
      <c r="DR10" s="166">
        <v>0</v>
      </c>
      <c r="DS10" s="166">
        <v>1128533.7780701756</v>
      </c>
      <c r="DT10" s="166">
        <v>0</v>
      </c>
      <c r="DU10" s="166">
        <v>216355.37769423559</v>
      </c>
      <c r="DV10" s="166">
        <v>9570413.7436842099</v>
      </c>
      <c r="DW10" s="166">
        <v>62339.356265664159</v>
      </c>
      <c r="DX10" s="166">
        <v>54382.478947368421</v>
      </c>
      <c r="DY10" s="166">
        <v>0</v>
      </c>
      <c r="DZ10" s="166">
        <v>0</v>
      </c>
      <c r="EA10" s="166">
        <v>0</v>
      </c>
      <c r="EB10" s="166">
        <v>293111.00751879701</v>
      </c>
      <c r="EC10" s="166">
        <v>153104.64012531331</v>
      </c>
      <c r="ED10" s="166">
        <v>0</v>
      </c>
      <c r="EE10" s="166">
        <v>0</v>
      </c>
      <c r="EF10" s="166">
        <v>0</v>
      </c>
      <c r="EG10" s="166">
        <v>0</v>
      </c>
      <c r="EH10" s="166">
        <v>0</v>
      </c>
      <c r="EI10" s="166">
        <v>0</v>
      </c>
      <c r="EJ10" s="166">
        <v>24763.486190476189</v>
      </c>
      <c r="EK10" s="166">
        <v>0</v>
      </c>
      <c r="EL10" s="166">
        <v>0</v>
      </c>
      <c r="EM10" s="166">
        <v>0</v>
      </c>
      <c r="EN10" s="166">
        <v>0</v>
      </c>
      <c r="EO10" s="166">
        <v>0</v>
      </c>
      <c r="EP10" s="166">
        <v>0</v>
      </c>
      <c r="EQ10" s="166">
        <v>0</v>
      </c>
      <c r="ER10" s="166">
        <v>0</v>
      </c>
      <c r="ES10" s="166">
        <v>32832.080200501252</v>
      </c>
      <c r="ET10" s="166">
        <v>0</v>
      </c>
      <c r="EU10" s="166">
        <v>0</v>
      </c>
      <c r="EV10" s="166">
        <f>SUM(EV11:EV93)</f>
        <v>101965.05596491226</v>
      </c>
      <c r="EW10" s="166">
        <v>52584.37927318296</v>
      </c>
      <c r="EX10" s="166">
        <v>20425.162280701752</v>
      </c>
      <c r="EY10" s="166">
        <v>52157.385939849635</v>
      </c>
      <c r="EZ10" s="166">
        <v>26573.041654135341</v>
      </c>
      <c r="FA10" s="166">
        <v>33619.047619047618</v>
      </c>
      <c r="FB10" s="166">
        <v>25895.360075187971</v>
      </c>
      <c r="FC10" s="166">
        <v>22504.707468671677</v>
      </c>
      <c r="FD10" s="175">
        <v>28361.968822055132</v>
      </c>
    </row>
    <row r="11" spans="1:161" s="85" customFormat="1">
      <c r="A11" s="153"/>
      <c r="B11" s="179" t="s">
        <v>41</v>
      </c>
      <c r="C11" s="145" t="s">
        <v>42</v>
      </c>
      <c r="D11" s="144"/>
      <c r="E11" s="143"/>
      <c r="F11" s="142"/>
      <c r="G11" s="141"/>
      <c r="H11" s="140">
        <v>0</v>
      </c>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3"/>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c r="CF11" s="102"/>
      <c r="CG11" s="102"/>
      <c r="CH11" s="102"/>
      <c r="CI11" s="102"/>
      <c r="CJ11" s="102"/>
      <c r="CK11" s="102"/>
      <c r="CL11" s="102"/>
      <c r="CM11" s="102"/>
      <c r="CN11" s="102"/>
      <c r="CO11" s="102"/>
      <c r="CP11" s="102"/>
      <c r="CQ11" s="102"/>
      <c r="CR11" s="102"/>
      <c r="CS11" s="102"/>
      <c r="CT11" s="102"/>
      <c r="CU11" s="102"/>
      <c r="CV11" s="102"/>
      <c r="CW11" s="102"/>
      <c r="CX11" s="102"/>
      <c r="CY11" s="102"/>
      <c r="CZ11" s="102"/>
      <c r="DA11" s="102"/>
      <c r="DB11" s="102"/>
      <c r="DC11" s="102"/>
      <c r="DD11" s="102"/>
      <c r="DE11" s="102"/>
      <c r="DF11" s="102"/>
      <c r="DG11" s="102"/>
      <c r="DH11" s="102"/>
      <c r="DI11" s="102"/>
      <c r="DJ11" s="102"/>
      <c r="DK11" s="102"/>
      <c r="DL11" s="102"/>
      <c r="DM11" s="102"/>
      <c r="DN11" s="102"/>
      <c r="DO11" s="102"/>
      <c r="DP11" s="102"/>
      <c r="DQ11" s="102"/>
      <c r="DR11" s="102"/>
      <c r="DS11" s="102"/>
      <c r="DT11" s="102"/>
      <c r="DU11" s="102"/>
      <c r="DV11" s="102"/>
      <c r="DW11" s="102"/>
      <c r="DX11" s="102"/>
      <c r="DY11" s="102"/>
      <c r="DZ11" s="102"/>
      <c r="EA11" s="102"/>
      <c r="EB11" s="102"/>
      <c r="EC11" s="102"/>
      <c r="ED11" s="102"/>
      <c r="EE11" s="102"/>
      <c r="EF11" s="102"/>
      <c r="EG11" s="102"/>
      <c r="EH11" s="102"/>
      <c r="EI11" s="102"/>
      <c r="EJ11" s="102"/>
      <c r="EK11" s="102"/>
      <c r="EL11" s="102"/>
      <c r="EM11" s="102"/>
      <c r="EN11" s="102"/>
      <c r="EO11" s="102"/>
      <c r="EP11" s="102"/>
      <c r="EQ11" s="102"/>
      <c r="ER11" s="102"/>
      <c r="ES11" s="102"/>
      <c r="ET11" s="102"/>
      <c r="EU11" s="102"/>
      <c r="EV11" s="102"/>
      <c r="EW11" s="102"/>
      <c r="EX11" s="102"/>
      <c r="EY11" s="102"/>
      <c r="EZ11" s="102"/>
      <c r="FA11" s="102"/>
      <c r="FB11" s="102"/>
      <c r="FC11" s="102"/>
      <c r="FD11" s="104"/>
    </row>
    <row r="12" spans="1:161" s="85" customFormat="1">
      <c r="A12" s="153"/>
      <c r="B12" s="177" t="s">
        <v>43</v>
      </c>
      <c r="C12" s="139" t="s">
        <v>44</v>
      </c>
      <c r="D12" s="159"/>
      <c r="E12" s="143"/>
      <c r="F12" s="142"/>
      <c r="G12" s="141"/>
      <c r="H12" s="140">
        <v>0</v>
      </c>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3"/>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2"/>
      <c r="CA12" s="102"/>
      <c r="CB12" s="102"/>
      <c r="CC12" s="102"/>
      <c r="CD12" s="102"/>
      <c r="CE12" s="102"/>
      <c r="CF12" s="102"/>
      <c r="CG12" s="102"/>
      <c r="CH12" s="102"/>
      <c r="CI12" s="105"/>
      <c r="CJ12" s="102"/>
      <c r="CK12" s="102"/>
      <c r="CL12" s="102"/>
      <c r="CM12" s="102"/>
      <c r="CN12" s="102"/>
      <c r="CO12" s="102"/>
      <c r="CP12" s="102"/>
      <c r="CQ12" s="102"/>
      <c r="CR12" s="102"/>
      <c r="CS12" s="102"/>
      <c r="CT12" s="102"/>
      <c r="CU12" s="102"/>
      <c r="CV12" s="102"/>
      <c r="CW12" s="102"/>
      <c r="CX12" s="102"/>
      <c r="CY12" s="102"/>
      <c r="CZ12" s="102"/>
      <c r="DA12" s="102"/>
      <c r="DB12" s="102"/>
      <c r="DC12" s="102"/>
      <c r="DD12" s="102"/>
      <c r="DE12" s="102"/>
      <c r="DF12" s="102"/>
      <c r="DG12" s="102"/>
      <c r="DH12" s="102"/>
      <c r="DI12" s="102"/>
      <c r="DJ12" s="102"/>
      <c r="DK12" s="102"/>
      <c r="DL12" s="102"/>
      <c r="DM12" s="102"/>
      <c r="DN12" s="102"/>
      <c r="DO12" s="102"/>
      <c r="DP12" s="102"/>
      <c r="DQ12" s="102"/>
      <c r="DR12" s="102"/>
      <c r="DS12" s="102"/>
      <c r="DT12" s="102"/>
      <c r="DU12" s="102"/>
      <c r="DV12" s="102"/>
      <c r="DW12" s="102"/>
      <c r="DX12" s="102"/>
      <c r="DY12" s="102"/>
      <c r="DZ12" s="102"/>
      <c r="EA12" s="102"/>
      <c r="EB12" s="102"/>
      <c r="EC12" s="102"/>
      <c r="ED12" s="102"/>
      <c r="EE12" s="102"/>
      <c r="EF12" s="102"/>
      <c r="EG12" s="102"/>
      <c r="EH12" s="102"/>
      <c r="EI12" s="102"/>
      <c r="EJ12" s="102"/>
      <c r="EK12" s="102"/>
      <c r="EL12" s="102"/>
      <c r="EM12" s="102"/>
      <c r="EN12" s="102"/>
      <c r="EO12" s="102"/>
      <c r="EP12" s="102"/>
      <c r="EQ12" s="102"/>
      <c r="ER12" s="102"/>
      <c r="ES12" s="102"/>
      <c r="ET12" s="102"/>
      <c r="EU12" s="102"/>
      <c r="EV12" s="102"/>
      <c r="EW12" s="102"/>
      <c r="EX12" s="102"/>
      <c r="EY12" s="102"/>
      <c r="EZ12" s="102"/>
      <c r="FA12" s="102"/>
      <c r="FB12" s="102"/>
      <c r="FC12" s="102"/>
      <c r="FD12" s="104"/>
    </row>
    <row r="13" spans="1:161" s="85" customFormat="1">
      <c r="A13" s="153"/>
      <c r="B13" s="176" t="s">
        <v>45</v>
      </c>
      <c r="C13" s="138" t="s">
        <v>46</v>
      </c>
      <c r="D13" s="137" t="s">
        <v>207</v>
      </c>
      <c r="E13" s="143" t="s">
        <v>274</v>
      </c>
      <c r="F13" s="142" t="s">
        <v>275</v>
      </c>
      <c r="G13" s="141">
        <v>80222509.049999997</v>
      </c>
      <c r="H13" s="140">
        <v>80219372.388370946</v>
      </c>
      <c r="I13" s="109"/>
      <c r="J13" s="102"/>
      <c r="K13" s="102"/>
      <c r="L13" s="109"/>
      <c r="M13" s="109"/>
      <c r="N13" s="109"/>
      <c r="O13" s="102"/>
      <c r="P13" s="109"/>
      <c r="Q13" s="102"/>
      <c r="R13" s="102"/>
      <c r="S13" s="102"/>
      <c r="T13" s="102"/>
      <c r="U13" s="109"/>
      <c r="V13" s="109"/>
      <c r="W13" s="102"/>
      <c r="X13" s="102"/>
      <c r="Y13" s="102"/>
      <c r="Z13" s="102"/>
      <c r="AA13" s="102"/>
      <c r="AB13" s="109"/>
      <c r="AC13" s="109"/>
      <c r="AD13" s="102"/>
      <c r="AE13" s="109"/>
      <c r="AF13" s="102"/>
      <c r="AG13" s="102"/>
      <c r="AH13" s="102"/>
      <c r="AI13" s="110"/>
      <c r="AJ13" s="109"/>
      <c r="AK13" s="109"/>
      <c r="AL13" s="102"/>
      <c r="AM13" s="109"/>
      <c r="AN13" s="103"/>
      <c r="AO13" s="102"/>
      <c r="AP13" s="102"/>
      <c r="AQ13" s="136"/>
      <c r="AR13" s="102"/>
      <c r="AS13" s="109"/>
      <c r="AT13" s="102"/>
      <c r="AU13" s="109"/>
      <c r="AV13" s="109"/>
      <c r="AW13" s="102"/>
      <c r="AX13" s="102"/>
      <c r="AY13" s="102"/>
      <c r="AZ13" s="102"/>
      <c r="BA13" s="102"/>
      <c r="BB13" s="102"/>
      <c r="BC13" s="109"/>
      <c r="BD13" s="109"/>
      <c r="BE13" s="109"/>
      <c r="BF13" s="109"/>
      <c r="BG13" s="109"/>
      <c r="BH13" s="102"/>
      <c r="BI13" s="102"/>
      <c r="BJ13" s="102"/>
      <c r="BK13" s="109"/>
      <c r="BL13" s="102"/>
      <c r="BM13" s="102"/>
      <c r="BN13" s="109"/>
      <c r="BO13" s="109"/>
      <c r="BP13" s="109"/>
      <c r="BQ13" s="102"/>
      <c r="BR13" s="102"/>
      <c r="BS13" s="102"/>
      <c r="BT13" s="102"/>
      <c r="BU13" s="102"/>
      <c r="BV13" s="110"/>
      <c r="BW13" s="109"/>
      <c r="BX13" s="102"/>
      <c r="BY13" s="102"/>
      <c r="BZ13" s="102"/>
      <c r="CA13" s="109"/>
      <c r="CB13" s="109"/>
      <c r="CC13" s="109"/>
      <c r="CD13" s="102"/>
      <c r="CE13" s="102"/>
      <c r="CF13" s="102"/>
      <c r="CG13" s="109"/>
      <c r="CH13" s="102"/>
      <c r="CI13" s="135"/>
      <c r="CJ13" s="109"/>
      <c r="CK13" s="109">
        <v>12359273.022556391</v>
      </c>
      <c r="CL13" s="109"/>
      <c r="CM13" s="109">
        <v>8844172.910626566</v>
      </c>
      <c r="CN13" s="109">
        <v>1268392.2606516292</v>
      </c>
      <c r="CO13" s="109">
        <v>6029226.5504761897</v>
      </c>
      <c r="CP13" s="109">
        <v>44832.886917293232</v>
      </c>
      <c r="CQ13" s="109">
        <v>1196331.709273183</v>
      </c>
      <c r="CR13" s="110">
        <v>15335.579197994986</v>
      </c>
      <c r="CS13" s="110"/>
      <c r="CT13" s="110">
        <v>5168047.510275689</v>
      </c>
      <c r="CU13" s="110">
        <v>1444028.4857142856</v>
      </c>
      <c r="CV13" s="110">
        <v>2312424.1804511277</v>
      </c>
      <c r="CW13" s="110">
        <v>175.43859649122808</v>
      </c>
      <c r="CX13" s="110">
        <v>1126360.4546365915</v>
      </c>
      <c r="CY13" s="110">
        <v>1302168.0052631579</v>
      </c>
      <c r="CZ13" s="110"/>
      <c r="DA13" s="110">
        <v>21175892.281203005</v>
      </c>
      <c r="DB13" s="110">
        <v>84296.332330827077</v>
      </c>
      <c r="DC13" s="110"/>
      <c r="DD13" s="110"/>
      <c r="DE13" s="110">
        <v>170137.92180451128</v>
      </c>
      <c r="DF13" s="110"/>
      <c r="DG13" s="110"/>
      <c r="DH13" s="110">
        <v>4309641.9047619049</v>
      </c>
      <c r="DI13" s="110"/>
      <c r="DJ13" s="110">
        <v>4223153.2681704257</v>
      </c>
      <c r="DK13" s="110">
        <v>31875.012631578946</v>
      </c>
      <c r="DL13" s="110">
        <v>3570415.8095238097</v>
      </c>
      <c r="DM13" s="110"/>
      <c r="DN13" s="110"/>
      <c r="DO13" s="110"/>
      <c r="DP13" s="110"/>
      <c r="DQ13" s="110"/>
      <c r="DR13" s="110"/>
      <c r="DS13" s="110">
        <v>745059.96992481197</v>
      </c>
      <c r="DT13" s="110"/>
      <c r="DU13" s="110">
        <v>135262.14536340852</v>
      </c>
      <c r="DV13" s="110">
        <v>4556313.7994987471</v>
      </c>
      <c r="DW13" s="110">
        <v>5654.7769423558893</v>
      </c>
      <c r="DX13" s="110">
        <v>1105.1629072681703</v>
      </c>
      <c r="DY13" s="110"/>
      <c r="DZ13" s="110"/>
      <c r="EA13" s="110"/>
      <c r="EB13" s="110">
        <v>54599.812030075191</v>
      </c>
      <c r="EC13" s="110">
        <v>32823.810375939851</v>
      </c>
      <c r="ED13" s="110"/>
      <c r="EE13" s="110"/>
      <c r="EF13" s="110"/>
      <c r="EG13" s="110"/>
      <c r="EH13" s="110"/>
      <c r="EI13" s="110"/>
      <c r="EJ13" s="110">
        <v>132.36591478696741</v>
      </c>
      <c r="EK13" s="110"/>
      <c r="EL13" s="110"/>
      <c r="EM13" s="110"/>
      <c r="EN13" s="110"/>
      <c r="EO13" s="110"/>
      <c r="EP13" s="110"/>
      <c r="EQ13" s="110"/>
      <c r="ER13" s="110"/>
      <c r="ES13" s="110"/>
      <c r="ET13" s="110"/>
      <c r="EU13" s="110"/>
      <c r="EV13" s="110"/>
      <c r="EW13" s="110"/>
      <c r="EX13" s="110">
        <v>903.65914786967414</v>
      </c>
      <c r="EY13" s="110"/>
      <c r="EZ13" s="110">
        <v>2155.5338345864661</v>
      </c>
      <c r="FA13" s="110"/>
      <c r="FB13" s="110"/>
      <c r="FC13" s="110"/>
      <c r="FD13" s="110">
        <v>9179.8273684210526</v>
      </c>
    </row>
    <row r="14" spans="1:161" s="107" customFormat="1">
      <c r="A14" s="83"/>
      <c r="B14" s="176" t="s">
        <v>45</v>
      </c>
      <c r="C14" s="138" t="s">
        <v>46</v>
      </c>
      <c r="D14" s="137" t="s">
        <v>207</v>
      </c>
      <c r="E14" s="134" t="s">
        <v>581</v>
      </c>
      <c r="F14" s="142" t="s">
        <v>275</v>
      </c>
      <c r="G14" s="141">
        <v>603498835</v>
      </c>
      <c r="H14" s="140">
        <v>603498835</v>
      </c>
      <c r="I14" s="103"/>
      <c r="J14" s="103"/>
      <c r="K14" s="103"/>
      <c r="L14" s="103">
        <v>663911</v>
      </c>
      <c r="M14" s="103">
        <v>12358698</v>
      </c>
      <c r="N14" s="103"/>
      <c r="O14" s="103"/>
      <c r="P14" s="103"/>
      <c r="Q14" s="103"/>
      <c r="R14" s="103"/>
      <c r="S14" s="103"/>
      <c r="T14" s="103"/>
      <c r="U14" s="103"/>
      <c r="V14" s="103">
        <v>11265</v>
      </c>
      <c r="W14" s="103">
        <v>82236248</v>
      </c>
      <c r="X14" s="103"/>
      <c r="Y14" s="103"/>
      <c r="Z14" s="103"/>
      <c r="AA14" s="103"/>
      <c r="AB14" s="103"/>
      <c r="AC14" s="103"/>
      <c r="AD14" s="103">
        <v>99700</v>
      </c>
      <c r="AE14" s="103"/>
      <c r="AF14" s="103"/>
      <c r="AG14" s="103"/>
      <c r="AH14" s="103"/>
      <c r="AI14" s="103"/>
      <c r="AJ14" s="103"/>
      <c r="AK14" s="103"/>
      <c r="AL14" s="103">
        <v>15</v>
      </c>
      <c r="AM14" s="103"/>
      <c r="AN14" s="103">
        <v>124959547</v>
      </c>
      <c r="AO14" s="103"/>
      <c r="AP14" s="103"/>
      <c r="AQ14" s="103"/>
      <c r="AR14" s="103"/>
      <c r="AS14" s="103"/>
      <c r="AT14" s="103"/>
      <c r="AU14" s="103"/>
      <c r="AV14" s="103"/>
      <c r="AW14" s="103"/>
      <c r="AX14" s="103"/>
      <c r="AY14" s="103"/>
      <c r="AZ14" s="103"/>
      <c r="BA14" s="103"/>
      <c r="BB14" s="103">
        <v>83715437</v>
      </c>
      <c r="BC14" s="103"/>
      <c r="BD14" s="103">
        <v>16543729</v>
      </c>
      <c r="BE14" s="103"/>
      <c r="BF14" s="103"/>
      <c r="BG14" s="103"/>
      <c r="BH14" s="103"/>
      <c r="BI14" s="103"/>
      <c r="BJ14" s="103"/>
      <c r="BK14" s="103"/>
      <c r="BL14" s="103"/>
      <c r="BM14" s="103">
        <v>2002961</v>
      </c>
      <c r="BN14" s="103"/>
      <c r="BO14" s="103"/>
      <c r="BP14" s="103">
        <v>14043</v>
      </c>
      <c r="BQ14" s="103"/>
      <c r="BR14" s="103"/>
      <c r="BS14" s="103"/>
      <c r="BT14" s="103">
        <v>130985000</v>
      </c>
      <c r="BU14" s="103">
        <v>9636000</v>
      </c>
      <c r="BV14" s="103"/>
      <c r="BW14" s="103"/>
      <c r="BX14" s="103"/>
      <c r="BY14" s="103"/>
      <c r="BZ14" s="103"/>
      <c r="CA14" s="103"/>
      <c r="CB14" s="103"/>
      <c r="CC14" s="103"/>
      <c r="CD14" s="103">
        <v>124793138</v>
      </c>
      <c r="CE14" s="103">
        <v>15479143</v>
      </c>
      <c r="CF14" s="103"/>
      <c r="CG14" s="103"/>
      <c r="CH14" s="103"/>
      <c r="CI14" s="105"/>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6"/>
    </row>
    <row r="15" spans="1:161" s="85" customFormat="1">
      <c r="A15" s="153"/>
      <c r="B15" s="176" t="s">
        <v>45</v>
      </c>
      <c r="C15" s="138" t="s">
        <v>46</v>
      </c>
      <c r="D15" s="137" t="s">
        <v>207</v>
      </c>
      <c r="E15" s="143" t="s">
        <v>276</v>
      </c>
      <c r="F15" s="142" t="s">
        <v>275</v>
      </c>
      <c r="G15" s="141">
        <v>46339569.890000001</v>
      </c>
      <c r="H15" s="140">
        <v>46343107.579248101</v>
      </c>
      <c r="I15" s="109"/>
      <c r="J15" s="102"/>
      <c r="K15" s="102"/>
      <c r="L15" s="109"/>
      <c r="M15" s="109"/>
      <c r="N15" s="109"/>
      <c r="O15" s="102"/>
      <c r="P15" s="109"/>
      <c r="Q15" s="102"/>
      <c r="R15" s="102"/>
      <c r="S15" s="102"/>
      <c r="T15" s="102"/>
      <c r="U15" s="109"/>
      <c r="V15" s="109"/>
      <c r="W15" s="102"/>
      <c r="X15" s="102"/>
      <c r="Y15" s="102"/>
      <c r="Z15" s="102"/>
      <c r="AA15" s="102"/>
      <c r="AB15" s="109"/>
      <c r="AC15" s="109"/>
      <c r="AD15" s="102"/>
      <c r="AE15" s="109"/>
      <c r="AF15" s="102"/>
      <c r="AG15" s="102"/>
      <c r="AH15" s="102"/>
      <c r="AI15" s="110"/>
      <c r="AJ15" s="109"/>
      <c r="AK15" s="109"/>
      <c r="AL15" s="102"/>
      <c r="AM15" s="109"/>
      <c r="AN15" s="103"/>
      <c r="AO15" s="102"/>
      <c r="AP15" s="102"/>
      <c r="AQ15" s="136"/>
      <c r="AR15" s="102"/>
      <c r="AS15" s="109"/>
      <c r="AT15" s="102"/>
      <c r="AU15" s="109"/>
      <c r="AV15" s="109"/>
      <c r="AW15" s="102"/>
      <c r="AX15" s="102"/>
      <c r="AY15" s="102"/>
      <c r="AZ15" s="102"/>
      <c r="BA15" s="102"/>
      <c r="BB15" s="102"/>
      <c r="BC15" s="109"/>
      <c r="BD15" s="110"/>
      <c r="BE15" s="109"/>
      <c r="BF15" s="109"/>
      <c r="BG15" s="109"/>
      <c r="BH15" s="102"/>
      <c r="BI15" s="102"/>
      <c r="BJ15" s="102"/>
      <c r="BK15" s="109"/>
      <c r="BL15" s="102"/>
      <c r="BM15" s="102"/>
      <c r="BN15" s="109"/>
      <c r="BO15" s="109"/>
      <c r="BP15" s="109"/>
      <c r="BQ15" s="102"/>
      <c r="BR15" s="102"/>
      <c r="BS15" s="102"/>
      <c r="BT15" s="102"/>
      <c r="BU15" s="102"/>
      <c r="BV15" s="110"/>
      <c r="BW15" s="109"/>
      <c r="BX15" s="102"/>
      <c r="BY15" s="102"/>
      <c r="BZ15" s="102"/>
      <c r="CA15" s="109"/>
      <c r="CB15" s="109"/>
      <c r="CC15" s="109"/>
      <c r="CD15" s="102"/>
      <c r="CE15" s="102"/>
      <c r="CF15" s="102"/>
      <c r="CG15" s="109"/>
      <c r="CH15" s="102"/>
      <c r="CI15" s="135">
        <v>11980495.106766919</v>
      </c>
      <c r="CJ15" s="109">
        <v>10403050.30736842</v>
      </c>
      <c r="CK15" s="109">
        <v>8684096.8216040097</v>
      </c>
      <c r="CL15" s="109">
        <v>9421170.3859147877</v>
      </c>
      <c r="CM15" s="109">
        <v>1610511.6164912281</v>
      </c>
      <c r="CN15" s="109"/>
      <c r="CO15" s="109">
        <v>936452.60546365916</v>
      </c>
      <c r="CP15" s="109">
        <v>87475.310776942351</v>
      </c>
      <c r="CQ15" s="109">
        <v>201805.19709273183</v>
      </c>
      <c r="CR15" s="109"/>
      <c r="CS15" s="109">
        <v>174389.11568922305</v>
      </c>
      <c r="CT15" s="109"/>
      <c r="CU15" s="109">
        <v>88954.949172932334</v>
      </c>
      <c r="CV15" s="109">
        <v>254003.29458646619</v>
      </c>
      <c r="CW15" s="109">
        <v>10720.309373433585</v>
      </c>
      <c r="CX15" s="109">
        <v>160736.12781954888</v>
      </c>
      <c r="CY15" s="109"/>
      <c r="CZ15" s="109"/>
      <c r="DA15" s="109"/>
      <c r="DB15" s="109"/>
      <c r="DC15" s="109"/>
      <c r="DD15" s="110"/>
      <c r="DE15" s="110">
        <v>30951.49373433584</v>
      </c>
      <c r="DF15" s="110"/>
      <c r="DG15" s="110"/>
      <c r="DH15" s="110">
        <v>1966606.1409523811</v>
      </c>
      <c r="DI15" s="110"/>
      <c r="DJ15" s="110">
        <v>15666.643558897244</v>
      </c>
      <c r="DK15" s="110"/>
      <c r="DL15" s="110">
        <v>83746.511278195496</v>
      </c>
      <c r="DM15" s="110"/>
      <c r="DN15" s="110"/>
      <c r="DO15" s="110"/>
      <c r="DP15" s="110"/>
      <c r="DQ15" s="110"/>
      <c r="DR15" s="110"/>
      <c r="DS15" s="110">
        <v>201363.12280701756</v>
      </c>
      <c r="DT15" s="110"/>
      <c r="DU15" s="110">
        <v>9434.436090225563</v>
      </c>
      <c r="DV15" s="110"/>
      <c r="DW15" s="110"/>
      <c r="DX15" s="110"/>
      <c r="DY15" s="110"/>
      <c r="DZ15" s="110"/>
      <c r="EA15" s="110"/>
      <c r="EB15" s="110"/>
      <c r="EC15" s="110">
        <v>3537.7694235588974</v>
      </c>
      <c r="ED15" s="110"/>
      <c r="EE15" s="110"/>
      <c r="EF15" s="110"/>
      <c r="EG15" s="110"/>
      <c r="EH15" s="110"/>
      <c r="EI15" s="110"/>
      <c r="EJ15" s="110"/>
      <c r="EK15" s="110"/>
      <c r="EL15" s="110"/>
      <c r="EM15" s="110"/>
      <c r="EN15" s="110"/>
      <c r="EO15" s="110"/>
      <c r="EP15" s="110"/>
      <c r="EQ15" s="110"/>
      <c r="ER15" s="110"/>
      <c r="ES15" s="110"/>
      <c r="ET15" s="110"/>
      <c r="EU15" s="110"/>
      <c r="EV15" s="110">
        <v>17940.313283208019</v>
      </c>
      <c r="EW15" s="110"/>
      <c r="EX15" s="110"/>
      <c r="EY15" s="110"/>
      <c r="EZ15" s="110"/>
      <c r="FA15" s="110"/>
      <c r="FB15" s="110"/>
      <c r="FC15" s="110"/>
      <c r="FD15" s="110"/>
    </row>
    <row r="16" spans="1:161" s="85" customFormat="1">
      <c r="A16" s="153"/>
      <c r="B16" s="176" t="s">
        <v>45</v>
      </c>
      <c r="C16" s="138" t="s">
        <v>46</v>
      </c>
      <c r="D16" s="137" t="s">
        <v>516</v>
      </c>
      <c r="E16" s="143" t="s">
        <v>277</v>
      </c>
      <c r="F16" s="142" t="s">
        <v>275</v>
      </c>
      <c r="G16" s="141">
        <v>0</v>
      </c>
      <c r="H16" s="140">
        <v>0</v>
      </c>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3"/>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102"/>
      <c r="BT16" s="102"/>
      <c r="BU16" s="102"/>
      <c r="BV16" s="102"/>
      <c r="BW16" s="102"/>
      <c r="BX16" s="102"/>
      <c r="BY16" s="102"/>
      <c r="BZ16" s="102"/>
      <c r="CA16" s="102"/>
      <c r="CB16" s="102"/>
      <c r="CC16" s="102"/>
      <c r="CD16" s="102"/>
      <c r="CE16" s="102"/>
      <c r="CF16" s="102"/>
      <c r="CG16" s="102"/>
      <c r="CH16" s="102"/>
      <c r="CI16" s="105"/>
      <c r="CJ16" s="102"/>
      <c r="CK16" s="102"/>
      <c r="CL16" s="102"/>
      <c r="CM16" s="102"/>
      <c r="CN16" s="102"/>
      <c r="CO16" s="102"/>
      <c r="CP16" s="102"/>
      <c r="CQ16" s="102"/>
      <c r="CR16" s="102"/>
      <c r="CS16" s="102"/>
      <c r="CT16" s="102"/>
      <c r="CU16" s="102"/>
      <c r="CV16" s="102"/>
      <c r="CW16" s="102"/>
      <c r="CX16" s="102"/>
      <c r="CY16" s="102"/>
      <c r="CZ16" s="102"/>
      <c r="DA16" s="102"/>
      <c r="DB16" s="102"/>
      <c r="DC16" s="102"/>
      <c r="DD16" s="102"/>
      <c r="DE16" s="102"/>
      <c r="DF16" s="102"/>
      <c r="DG16" s="102"/>
      <c r="DH16" s="102"/>
      <c r="DI16" s="102"/>
      <c r="DJ16" s="102"/>
      <c r="DK16" s="102"/>
      <c r="DL16" s="102"/>
      <c r="DM16" s="102"/>
      <c r="DN16" s="102"/>
      <c r="DO16" s="102"/>
      <c r="DP16" s="102"/>
      <c r="DQ16" s="102"/>
      <c r="DR16" s="102"/>
      <c r="DS16" s="102"/>
      <c r="DT16" s="102"/>
      <c r="DU16" s="102"/>
      <c r="DV16" s="102"/>
      <c r="DW16" s="102"/>
      <c r="DX16" s="102"/>
      <c r="DY16" s="102"/>
      <c r="DZ16" s="102"/>
      <c r="EA16" s="102"/>
      <c r="EB16" s="102"/>
      <c r="EC16" s="102"/>
      <c r="ED16" s="102"/>
      <c r="EE16" s="102"/>
      <c r="EF16" s="102"/>
      <c r="EG16" s="102"/>
      <c r="EH16" s="102"/>
      <c r="EI16" s="102"/>
      <c r="EJ16" s="102"/>
      <c r="EK16" s="102"/>
      <c r="EL16" s="102"/>
      <c r="EM16" s="102"/>
      <c r="EN16" s="102"/>
      <c r="EO16" s="102"/>
      <c r="EP16" s="102"/>
      <c r="EQ16" s="102"/>
      <c r="ER16" s="102"/>
      <c r="ES16" s="102"/>
      <c r="ET16" s="102"/>
      <c r="EU16" s="102"/>
      <c r="EV16" s="102"/>
      <c r="EW16" s="102"/>
      <c r="EX16" s="102"/>
      <c r="EY16" s="102"/>
      <c r="EZ16" s="102"/>
      <c r="FA16" s="102"/>
      <c r="FB16" s="102"/>
      <c r="FC16" s="102"/>
      <c r="FD16" s="104"/>
    </row>
    <row r="17" spans="1:160" s="85" customFormat="1">
      <c r="A17" s="153"/>
      <c r="B17" s="176" t="s">
        <v>45</v>
      </c>
      <c r="C17" s="138" t="s">
        <v>46</v>
      </c>
      <c r="D17" s="137" t="s">
        <v>207</v>
      </c>
      <c r="E17" s="143" t="s">
        <v>278</v>
      </c>
      <c r="F17" s="142" t="s">
        <v>279</v>
      </c>
      <c r="G17" s="141">
        <v>0</v>
      </c>
      <c r="H17" s="140">
        <v>0</v>
      </c>
      <c r="I17" s="102"/>
      <c r="J17" s="108"/>
      <c r="K17" s="108"/>
      <c r="L17" s="102"/>
      <c r="M17" s="102"/>
      <c r="N17" s="102"/>
      <c r="O17" s="108"/>
      <c r="P17" s="102"/>
      <c r="Q17" s="108"/>
      <c r="R17" s="108"/>
      <c r="S17" s="108"/>
      <c r="T17" s="108"/>
      <c r="U17" s="102"/>
      <c r="V17" s="102"/>
      <c r="W17" s="108"/>
      <c r="X17" s="108"/>
      <c r="Y17" s="108"/>
      <c r="Z17" s="108"/>
      <c r="AA17" s="108"/>
      <c r="AB17" s="102"/>
      <c r="AC17" s="102"/>
      <c r="AD17" s="108"/>
      <c r="AE17" s="102"/>
      <c r="AF17" s="108"/>
      <c r="AG17" s="108"/>
      <c r="AH17" s="108"/>
      <c r="AI17" s="102"/>
      <c r="AJ17" s="102"/>
      <c r="AK17" s="102"/>
      <c r="AL17" s="108"/>
      <c r="AM17" s="102"/>
      <c r="AN17" s="108"/>
      <c r="AO17" s="108"/>
      <c r="AP17" s="108"/>
      <c r="AQ17" s="103"/>
      <c r="AR17" s="108"/>
      <c r="AS17" s="102"/>
      <c r="AT17" s="108"/>
      <c r="AU17" s="102"/>
      <c r="AV17" s="102"/>
      <c r="AW17" s="108"/>
      <c r="AX17" s="108"/>
      <c r="AY17" s="108"/>
      <c r="AZ17" s="108"/>
      <c r="BA17" s="108"/>
      <c r="BB17" s="109"/>
      <c r="BC17" s="102"/>
      <c r="BD17" s="102"/>
      <c r="BE17" s="102"/>
      <c r="BF17" s="102"/>
      <c r="BG17" s="102"/>
      <c r="BH17" s="108"/>
      <c r="BI17" s="108"/>
      <c r="BJ17" s="108"/>
      <c r="BK17" s="102"/>
      <c r="BL17" s="108"/>
      <c r="BM17" s="108"/>
      <c r="BN17" s="102"/>
      <c r="BO17" s="102"/>
      <c r="BP17" s="102"/>
      <c r="BQ17" s="108"/>
      <c r="BR17" s="108"/>
      <c r="BS17" s="108"/>
      <c r="BT17" s="108"/>
      <c r="BU17" s="108"/>
      <c r="BV17" s="102"/>
      <c r="BW17" s="102"/>
      <c r="BX17" s="108"/>
      <c r="BY17" s="108"/>
      <c r="BZ17" s="108"/>
      <c r="CA17" s="102"/>
      <c r="CB17" s="102"/>
      <c r="CC17" s="102"/>
      <c r="CD17" s="108"/>
      <c r="CE17" s="108"/>
      <c r="CF17" s="108"/>
      <c r="CG17" s="102"/>
      <c r="CH17" s="108"/>
      <c r="CI17" s="105"/>
      <c r="CJ17" s="102"/>
      <c r="CK17" s="102"/>
      <c r="CL17" s="102"/>
      <c r="CM17" s="102"/>
      <c r="CN17" s="102"/>
      <c r="CO17" s="102"/>
      <c r="CP17" s="102"/>
      <c r="CQ17" s="102"/>
      <c r="CR17" s="102"/>
      <c r="CS17" s="102"/>
      <c r="CT17" s="102"/>
      <c r="CU17" s="102"/>
      <c r="CV17" s="102"/>
      <c r="CW17" s="102"/>
      <c r="CX17" s="102"/>
      <c r="CY17" s="102"/>
      <c r="CZ17" s="102"/>
      <c r="DA17" s="102"/>
      <c r="DB17" s="102"/>
      <c r="DC17" s="102"/>
      <c r="DD17" s="102"/>
      <c r="DE17" s="102"/>
      <c r="DF17" s="102"/>
      <c r="DG17" s="102"/>
      <c r="DH17" s="102"/>
      <c r="DI17" s="102"/>
      <c r="DJ17" s="102"/>
      <c r="DK17" s="102"/>
      <c r="DL17" s="102"/>
      <c r="DM17" s="102"/>
      <c r="DN17" s="102"/>
      <c r="DO17" s="102"/>
      <c r="DP17" s="102"/>
      <c r="DQ17" s="102"/>
      <c r="DR17" s="102"/>
      <c r="DS17" s="102"/>
      <c r="DT17" s="102"/>
      <c r="DU17" s="102"/>
      <c r="DV17" s="102"/>
      <c r="DW17" s="102"/>
      <c r="DX17" s="102"/>
      <c r="DY17" s="102"/>
      <c r="DZ17" s="102"/>
      <c r="EA17" s="102"/>
      <c r="EB17" s="102"/>
      <c r="EC17" s="102"/>
      <c r="ED17" s="102"/>
      <c r="EE17" s="102"/>
      <c r="EF17" s="102"/>
      <c r="EG17" s="102"/>
      <c r="EH17" s="102"/>
      <c r="EI17" s="102"/>
      <c r="EJ17" s="102"/>
      <c r="EK17" s="102"/>
      <c r="EL17" s="102"/>
      <c r="EM17" s="102"/>
      <c r="EN17" s="102"/>
      <c r="EO17" s="102"/>
      <c r="EP17" s="102"/>
      <c r="EQ17" s="102"/>
      <c r="ER17" s="102"/>
      <c r="ES17" s="102"/>
      <c r="ET17" s="102"/>
      <c r="EU17" s="102"/>
      <c r="EV17" s="102"/>
      <c r="EW17" s="102"/>
      <c r="EX17" s="102"/>
      <c r="EY17" s="102"/>
      <c r="EZ17" s="102"/>
      <c r="FA17" s="102"/>
      <c r="FB17" s="102"/>
      <c r="FC17" s="102"/>
      <c r="FD17" s="104"/>
    </row>
    <row r="18" spans="1:160" s="85" customFormat="1">
      <c r="A18" s="153"/>
      <c r="B18" s="176" t="s">
        <v>47</v>
      </c>
      <c r="C18" s="138" t="s">
        <v>48</v>
      </c>
      <c r="D18" s="137" t="s">
        <v>207</v>
      </c>
      <c r="E18" s="143" t="s">
        <v>280</v>
      </c>
      <c r="F18" s="142" t="s">
        <v>275</v>
      </c>
      <c r="G18" s="141">
        <v>5436235000</v>
      </c>
      <c r="H18" s="140">
        <v>5345974756.0999994</v>
      </c>
      <c r="I18" s="103"/>
      <c r="J18" s="103">
        <v>37977250</v>
      </c>
      <c r="K18" s="103">
        <v>35584992</v>
      </c>
      <c r="L18" s="103"/>
      <c r="M18" s="103"/>
      <c r="N18" s="103"/>
      <c r="O18" s="103"/>
      <c r="P18" s="103"/>
      <c r="Q18" s="103">
        <v>7221198</v>
      </c>
      <c r="R18" s="103"/>
      <c r="S18" s="103"/>
      <c r="T18" s="103"/>
      <c r="U18" s="103"/>
      <c r="V18" s="103"/>
      <c r="W18" s="103">
        <v>185853946</v>
      </c>
      <c r="X18" s="103">
        <v>16970978.359999999</v>
      </c>
      <c r="Y18" s="103">
        <v>17445000</v>
      </c>
      <c r="Z18" s="103">
        <v>10045000</v>
      </c>
      <c r="AA18" s="103"/>
      <c r="AB18" s="103"/>
      <c r="AC18" s="103"/>
      <c r="AD18" s="103"/>
      <c r="AE18" s="103"/>
      <c r="AF18" s="103">
        <v>647534375.20000005</v>
      </c>
      <c r="AG18" s="103"/>
      <c r="AH18" s="103">
        <v>200000</v>
      </c>
      <c r="AI18" s="103"/>
      <c r="AJ18" s="103"/>
      <c r="AK18" s="103"/>
      <c r="AL18" s="103">
        <v>8936979</v>
      </c>
      <c r="AM18" s="103"/>
      <c r="AN18" s="103">
        <v>1092655182</v>
      </c>
      <c r="AO18" s="103"/>
      <c r="AP18" s="103">
        <v>1857873</v>
      </c>
      <c r="AQ18" s="103"/>
      <c r="AR18" s="103"/>
      <c r="AS18" s="103"/>
      <c r="AT18" s="103">
        <v>80000</v>
      </c>
      <c r="AU18" s="103"/>
      <c r="AV18" s="103"/>
      <c r="AW18" s="103">
        <v>71609</v>
      </c>
      <c r="AX18" s="103">
        <v>62139546.600000001</v>
      </c>
      <c r="AY18" s="103"/>
      <c r="AZ18" s="103">
        <v>400000000</v>
      </c>
      <c r="BA18" s="103"/>
      <c r="BB18" s="103">
        <v>62139546</v>
      </c>
      <c r="BC18" s="103"/>
      <c r="BD18" s="103">
        <v>2000000</v>
      </c>
      <c r="BE18" s="103"/>
      <c r="BF18" s="103"/>
      <c r="BG18" s="103"/>
      <c r="BH18" s="103"/>
      <c r="BI18" s="103"/>
      <c r="BJ18" s="103">
        <v>570321</v>
      </c>
      <c r="BK18" s="103">
        <v>104481111</v>
      </c>
      <c r="BL18" s="103">
        <v>410768</v>
      </c>
      <c r="BM18" s="103"/>
      <c r="BN18" s="103"/>
      <c r="BO18" s="103"/>
      <c r="BP18" s="103"/>
      <c r="BQ18" s="103"/>
      <c r="BR18" s="103"/>
      <c r="BS18" s="103">
        <v>1104942000</v>
      </c>
      <c r="BT18" s="103"/>
      <c r="BU18" s="103">
        <v>60168000</v>
      </c>
      <c r="BV18" s="103"/>
      <c r="BW18" s="103"/>
      <c r="BX18" s="103">
        <v>549247763</v>
      </c>
      <c r="BY18" s="103">
        <v>755516374.36000001</v>
      </c>
      <c r="BZ18" s="103"/>
      <c r="CA18" s="103">
        <v>1593004.92</v>
      </c>
      <c r="CB18" s="103">
        <v>4559219.4400000004</v>
      </c>
      <c r="CC18" s="103"/>
      <c r="CD18" s="103">
        <v>85374310</v>
      </c>
      <c r="CE18" s="103">
        <v>20055781</v>
      </c>
      <c r="CF18" s="103">
        <v>66616740.219999999</v>
      </c>
      <c r="CG18" s="103"/>
      <c r="CH18" s="103">
        <v>3725888</v>
      </c>
      <c r="CI18" s="105"/>
      <c r="CJ18" s="102"/>
      <c r="CK18" s="102"/>
      <c r="CL18" s="102"/>
      <c r="CM18" s="102"/>
      <c r="CN18" s="102"/>
      <c r="CO18" s="102"/>
      <c r="CP18" s="102"/>
      <c r="CQ18" s="102"/>
      <c r="CR18" s="102"/>
      <c r="CS18" s="102"/>
      <c r="CT18" s="102"/>
      <c r="CU18" s="102"/>
      <c r="CV18" s="102"/>
      <c r="CW18" s="102"/>
      <c r="CX18" s="102"/>
      <c r="CY18" s="102"/>
      <c r="CZ18" s="102"/>
      <c r="DA18" s="102"/>
      <c r="DB18" s="102"/>
      <c r="DC18" s="102"/>
      <c r="DD18" s="102"/>
      <c r="DE18" s="102"/>
      <c r="DF18" s="102"/>
      <c r="DG18" s="102"/>
      <c r="DH18" s="102"/>
      <c r="DI18" s="102"/>
      <c r="DJ18" s="102"/>
      <c r="DK18" s="102"/>
      <c r="DL18" s="102"/>
      <c r="DM18" s="102"/>
      <c r="DN18" s="102"/>
      <c r="DO18" s="102"/>
      <c r="DP18" s="102"/>
      <c r="DQ18" s="102"/>
      <c r="DR18" s="102"/>
      <c r="DS18" s="102"/>
      <c r="DT18" s="102"/>
      <c r="DU18" s="102"/>
      <c r="DV18" s="102"/>
      <c r="DW18" s="102"/>
      <c r="DX18" s="102"/>
      <c r="DY18" s="102"/>
      <c r="DZ18" s="102"/>
      <c r="EA18" s="102"/>
      <c r="EB18" s="102"/>
      <c r="EC18" s="102"/>
      <c r="ED18" s="102"/>
      <c r="EE18" s="102"/>
      <c r="EF18" s="102"/>
      <c r="EG18" s="102"/>
      <c r="EH18" s="102"/>
      <c r="EI18" s="102"/>
      <c r="EJ18" s="102"/>
      <c r="EK18" s="102"/>
      <c r="EL18" s="102"/>
      <c r="EM18" s="102"/>
      <c r="EN18" s="102"/>
      <c r="EO18" s="102"/>
      <c r="EP18" s="102"/>
      <c r="EQ18" s="102"/>
      <c r="ER18" s="102"/>
      <c r="ES18" s="102"/>
      <c r="ET18" s="102"/>
      <c r="EU18" s="102"/>
      <c r="EV18" s="102"/>
      <c r="EW18" s="102"/>
      <c r="EX18" s="102"/>
      <c r="EY18" s="102"/>
      <c r="EZ18" s="102"/>
      <c r="FA18" s="102"/>
      <c r="FB18" s="102"/>
      <c r="FC18" s="102"/>
      <c r="FD18" s="104"/>
    </row>
    <row r="19" spans="1:160" s="85" customFormat="1">
      <c r="A19" s="153"/>
      <c r="B19" s="176" t="s">
        <v>49</v>
      </c>
      <c r="C19" s="138" t="s">
        <v>50</v>
      </c>
      <c r="D19" s="137" t="s">
        <v>273</v>
      </c>
      <c r="E19" s="143"/>
      <c r="F19" s="142"/>
      <c r="G19" s="141"/>
      <c r="H19" s="140"/>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3"/>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5"/>
      <c r="CJ19" s="102"/>
      <c r="CK19" s="102"/>
      <c r="CL19" s="102"/>
      <c r="CM19" s="102"/>
      <c r="CN19" s="102"/>
      <c r="CO19" s="102"/>
      <c r="CP19" s="102"/>
      <c r="CQ19" s="102"/>
      <c r="CR19" s="102"/>
      <c r="CS19" s="102"/>
      <c r="CT19" s="102"/>
      <c r="CU19" s="102"/>
      <c r="CV19" s="102"/>
      <c r="CW19" s="102"/>
      <c r="CX19" s="102"/>
      <c r="CY19" s="102"/>
      <c r="CZ19" s="102"/>
      <c r="DA19" s="102"/>
      <c r="DB19" s="102"/>
      <c r="DC19" s="102"/>
      <c r="DD19" s="102"/>
      <c r="DE19" s="102"/>
      <c r="DF19" s="102"/>
      <c r="DG19" s="102"/>
      <c r="DH19" s="102"/>
      <c r="DI19" s="102"/>
      <c r="DJ19" s="102"/>
      <c r="DK19" s="102"/>
      <c r="DL19" s="102"/>
      <c r="DM19" s="102"/>
      <c r="DN19" s="102"/>
      <c r="DO19" s="102"/>
      <c r="DP19" s="102"/>
      <c r="DQ19" s="102"/>
      <c r="DR19" s="102"/>
      <c r="DS19" s="102"/>
      <c r="DT19" s="102"/>
      <c r="DU19" s="102"/>
      <c r="DV19" s="102"/>
      <c r="DW19" s="102"/>
      <c r="DX19" s="102"/>
      <c r="DY19" s="102"/>
      <c r="DZ19" s="102"/>
      <c r="EA19" s="102"/>
      <c r="EB19" s="102"/>
      <c r="EC19" s="102"/>
      <c r="ED19" s="102"/>
      <c r="EE19" s="102"/>
      <c r="EF19" s="102"/>
      <c r="EG19" s="102"/>
      <c r="EH19" s="102"/>
      <c r="EI19" s="102"/>
      <c r="EJ19" s="102"/>
      <c r="EK19" s="102"/>
      <c r="EL19" s="102"/>
      <c r="EM19" s="102"/>
      <c r="EN19" s="102"/>
      <c r="EO19" s="102"/>
      <c r="EP19" s="102"/>
      <c r="EQ19" s="102"/>
      <c r="ER19" s="102"/>
      <c r="ES19" s="102"/>
      <c r="ET19" s="102"/>
      <c r="EU19" s="102"/>
      <c r="EV19" s="102"/>
      <c r="EW19" s="102"/>
      <c r="EX19" s="102"/>
      <c r="EY19" s="102"/>
      <c r="EZ19" s="102"/>
      <c r="FA19" s="102"/>
      <c r="FB19" s="102"/>
      <c r="FC19" s="102"/>
      <c r="FD19" s="104"/>
    </row>
    <row r="20" spans="1:160" s="85" customFormat="1">
      <c r="A20" s="153"/>
      <c r="B20" s="176" t="s">
        <v>51</v>
      </c>
      <c r="C20" s="138" t="s">
        <v>52</v>
      </c>
      <c r="D20" s="137" t="s">
        <v>273</v>
      </c>
      <c r="E20" s="143"/>
      <c r="F20" s="142"/>
      <c r="G20" s="141"/>
      <c r="H20" s="140"/>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3"/>
      <c r="AR20" s="102"/>
      <c r="AS20" s="102"/>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c r="CI20" s="105"/>
      <c r="CJ20" s="102"/>
      <c r="CK20" s="102"/>
      <c r="CL20" s="102"/>
      <c r="CM20" s="102"/>
      <c r="CN20" s="102"/>
      <c r="CO20" s="102"/>
      <c r="CP20" s="102"/>
      <c r="CQ20" s="102"/>
      <c r="CR20" s="102"/>
      <c r="CS20" s="102"/>
      <c r="CT20" s="102"/>
      <c r="CU20" s="102"/>
      <c r="CV20" s="102"/>
      <c r="CW20" s="102"/>
      <c r="CX20" s="102"/>
      <c r="CY20" s="102"/>
      <c r="CZ20" s="102"/>
      <c r="DA20" s="102"/>
      <c r="DB20" s="102"/>
      <c r="DC20" s="102"/>
      <c r="DD20" s="102"/>
      <c r="DE20" s="102"/>
      <c r="DF20" s="102"/>
      <c r="DG20" s="102"/>
      <c r="DH20" s="102"/>
      <c r="DI20" s="102"/>
      <c r="DJ20" s="102"/>
      <c r="DK20" s="102"/>
      <c r="DL20" s="102"/>
      <c r="DM20" s="102"/>
      <c r="DN20" s="102"/>
      <c r="DO20" s="102"/>
      <c r="DP20" s="102"/>
      <c r="DQ20" s="102"/>
      <c r="DR20" s="102"/>
      <c r="DS20" s="102"/>
      <c r="DT20" s="102"/>
      <c r="DU20" s="102"/>
      <c r="DV20" s="102"/>
      <c r="DW20" s="102"/>
      <c r="DX20" s="102"/>
      <c r="DY20" s="102"/>
      <c r="DZ20" s="102"/>
      <c r="EA20" s="102"/>
      <c r="EB20" s="102"/>
      <c r="EC20" s="102"/>
      <c r="ED20" s="102"/>
      <c r="EE20" s="102"/>
      <c r="EF20" s="102"/>
      <c r="EG20" s="102"/>
      <c r="EH20" s="102"/>
      <c r="EI20" s="102"/>
      <c r="EJ20" s="102"/>
      <c r="EK20" s="102"/>
      <c r="EL20" s="102"/>
      <c r="EM20" s="102"/>
      <c r="EN20" s="102"/>
      <c r="EO20" s="102"/>
      <c r="EP20" s="102"/>
      <c r="EQ20" s="102"/>
      <c r="ER20" s="102"/>
      <c r="ES20" s="102"/>
      <c r="ET20" s="102"/>
      <c r="EU20" s="102"/>
      <c r="EV20" s="102"/>
      <c r="EW20" s="102"/>
      <c r="EX20" s="102"/>
      <c r="EY20" s="102"/>
      <c r="EZ20" s="102"/>
      <c r="FA20" s="102"/>
      <c r="FB20" s="102"/>
      <c r="FC20" s="102"/>
      <c r="FD20" s="104"/>
    </row>
    <row r="21" spans="1:160" s="85" customFormat="1">
      <c r="A21" s="153"/>
      <c r="B21" s="177" t="s">
        <v>53</v>
      </c>
      <c r="C21" s="133" t="s">
        <v>54</v>
      </c>
      <c r="D21" s="159"/>
      <c r="E21" s="143"/>
      <c r="F21" s="142"/>
      <c r="G21" s="141"/>
      <c r="H21" s="140"/>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3"/>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102"/>
      <c r="BX21" s="102"/>
      <c r="BY21" s="102"/>
      <c r="BZ21" s="102"/>
      <c r="CA21" s="102"/>
      <c r="CB21" s="102"/>
      <c r="CC21" s="102"/>
      <c r="CD21" s="102"/>
      <c r="CE21" s="102"/>
      <c r="CF21" s="102"/>
      <c r="CG21" s="102"/>
      <c r="CH21" s="102"/>
      <c r="CI21" s="105"/>
      <c r="CJ21" s="102"/>
      <c r="CK21" s="102"/>
      <c r="CL21" s="102"/>
      <c r="CM21" s="102"/>
      <c r="CN21" s="102"/>
      <c r="CO21" s="102"/>
      <c r="CP21" s="102"/>
      <c r="CQ21" s="102"/>
      <c r="CR21" s="102"/>
      <c r="CS21" s="102"/>
      <c r="CT21" s="102"/>
      <c r="CU21" s="102"/>
      <c r="CV21" s="102"/>
      <c r="CW21" s="102"/>
      <c r="CX21" s="102"/>
      <c r="CY21" s="102"/>
      <c r="CZ21" s="102"/>
      <c r="DA21" s="102"/>
      <c r="DB21" s="102"/>
      <c r="DC21" s="102"/>
      <c r="DD21" s="102"/>
      <c r="DE21" s="102"/>
      <c r="DF21" s="102"/>
      <c r="DG21" s="102"/>
      <c r="DH21" s="102"/>
      <c r="DI21" s="102"/>
      <c r="DJ21" s="102"/>
      <c r="DK21" s="102"/>
      <c r="DL21" s="102"/>
      <c r="DM21" s="102"/>
      <c r="DN21" s="102"/>
      <c r="DO21" s="102"/>
      <c r="DP21" s="102"/>
      <c r="DQ21" s="102"/>
      <c r="DR21" s="102"/>
      <c r="DS21" s="102"/>
      <c r="DT21" s="102"/>
      <c r="DU21" s="102"/>
      <c r="DV21" s="102"/>
      <c r="DW21" s="102"/>
      <c r="DX21" s="102"/>
      <c r="DY21" s="102"/>
      <c r="DZ21" s="102"/>
      <c r="EA21" s="102"/>
      <c r="EB21" s="102"/>
      <c r="EC21" s="102"/>
      <c r="ED21" s="102"/>
      <c r="EE21" s="102"/>
      <c r="EF21" s="102"/>
      <c r="EG21" s="102"/>
      <c r="EH21" s="102"/>
      <c r="EI21" s="102"/>
      <c r="EJ21" s="102"/>
      <c r="EK21" s="102"/>
      <c r="EL21" s="102"/>
      <c r="EM21" s="102"/>
      <c r="EN21" s="102"/>
      <c r="EO21" s="102"/>
      <c r="EP21" s="102"/>
      <c r="EQ21" s="102"/>
      <c r="ER21" s="102"/>
      <c r="ES21" s="102"/>
      <c r="ET21" s="102"/>
      <c r="EU21" s="102"/>
      <c r="EV21" s="102"/>
      <c r="EW21" s="102"/>
      <c r="EX21" s="102"/>
      <c r="EY21" s="102"/>
      <c r="EZ21" s="102"/>
      <c r="FA21" s="102"/>
      <c r="FB21" s="102"/>
      <c r="FC21" s="102"/>
      <c r="FD21" s="104"/>
    </row>
    <row r="22" spans="1:160" s="85" customFormat="1">
      <c r="A22" s="153"/>
      <c r="B22" s="176" t="s">
        <v>55</v>
      </c>
      <c r="C22" s="138" t="s">
        <v>56</v>
      </c>
      <c r="D22" s="137" t="s">
        <v>207</v>
      </c>
      <c r="E22" s="143" t="s">
        <v>515</v>
      </c>
      <c r="F22" s="142" t="s">
        <v>275</v>
      </c>
      <c r="G22" s="141">
        <v>164669132.40000001</v>
      </c>
      <c r="H22" s="140">
        <v>151076682.74265659</v>
      </c>
      <c r="I22" s="109"/>
      <c r="J22" s="102"/>
      <c r="K22" s="102"/>
      <c r="L22" s="109"/>
      <c r="M22" s="109"/>
      <c r="N22" s="109"/>
      <c r="O22" s="102"/>
      <c r="P22" s="109"/>
      <c r="Q22" s="102"/>
      <c r="R22" s="102"/>
      <c r="S22" s="102"/>
      <c r="T22" s="102"/>
      <c r="U22" s="109"/>
      <c r="V22" s="109"/>
      <c r="W22" s="102"/>
      <c r="X22" s="102"/>
      <c r="Y22" s="102"/>
      <c r="Z22" s="102"/>
      <c r="AA22" s="102"/>
      <c r="AB22" s="109"/>
      <c r="AC22" s="109"/>
      <c r="AD22" s="102"/>
      <c r="AE22" s="109"/>
      <c r="AF22" s="102"/>
      <c r="AG22" s="102"/>
      <c r="AH22" s="102"/>
      <c r="AI22" s="110"/>
      <c r="AJ22" s="109"/>
      <c r="AK22" s="109"/>
      <c r="AL22" s="102"/>
      <c r="AM22" s="109"/>
      <c r="AN22" s="103"/>
      <c r="AO22" s="102"/>
      <c r="AP22" s="102"/>
      <c r="AQ22" s="136"/>
      <c r="AR22" s="102"/>
      <c r="AS22" s="109"/>
      <c r="AT22" s="102"/>
      <c r="AU22" s="109"/>
      <c r="AV22" s="109"/>
      <c r="AW22" s="102"/>
      <c r="AX22" s="102"/>
      <c r="AY22" s="102"/>
      <c r="AZ22" s="102"/>
      <c r="BA22" s="102"/>
      <c r="BB22" s="102"/>
      <c r="BC22" s="109"/>
      <c r="BD22" s="110"/>
      <c r="BE22" s="109"/>
      <c r="BF22" s="110"/>
      <c r="BG22" s="109"/>
      <c r="BH22" s="102"/>
      <c r="BI22" s="102"/>
      <c r="BJ22" s="102"/>
      <c r="BK22" s="109"/>
      <c r="BL22" s="102"/>
      <c r="BM22" s="102"/>
      <c r="BN22" s="109"/>
      <c r="BO22" s="109"/>
      <c r="BP22" s="109"/>
      <c r="BQ22" s="102"/>
      <c r="BR22" s="102"/>
      <c r="BS22" s="102"/>
      <c r="BT22" s="102"/>
      <c r="BU22" s="102"/>
      <c r="BV22" s="110"/>
      <c r="BW22" s="109"/>
      <c r="BX22" s="102"/>
      <c r="BY22" s="102"/>
      <c r="BZ22" s="102"/>
      <c r="CA22" s="109"/>
      <c r="CB22" s="109"/>
      <c r="CC22" s="109"/>
      <c r="CD22" s="102"/>
      <c r="CE22" s="102"/>
      <c r="CF22" s="102"/>
      <c r="CG22" s="109"/>
      <c r="CH22" s="102"/>
      <c r="CI22" s="135">
        <v>123076983.85368422</v>
      </c>
      <c r="CJ22" s="109"/>
      <c r="CK22" s="109">
        <v>1188422.5628571429</v>
      </c>
      <c r="CL22" s="109">
        <v>6984170.9999498744</v>
      </c>
      <c r="CM22" s="109">
        <v>506758.2305764411</v>
      </c>
      <c r="CN22" s="109">
        <v>62656.641604010023</v>
      </c>
      <c r="CO22" s="109">
        <v>4591.7944862155391</v>
      </c>
      <c r="CP22" s="109">
        <v>52544.661654135336</v>
      </c>
      <c r="CQ22" s="109">
        <v>2978033.5994987469</v>
      </c>
      <c r="CR22" s="109">
        <v>201012.36721804511</v>
      </c>
      <c r="CS22" s="109">
        <v>354326.71228070173</v>
      </c>
      <c r="CT22" s="109">
        <v>126117.80100250627</v>
      </c>
      <c r="CU22" s="109">
        <v>1444028.4857142856</v>
      </c>
      <c r="CV22" s="109">
        <v>3188504.0699248123</v>
      </c>
      <c r="CW22" s="109">
        <v>146936.61784461152</v>
      </c>
      <c r="CX22" s="109">
        <v>2431.0776942355888</v>
      </c>
      <c r="CY22" s="109">
        <v>5125.5288220551374</v>
      </c>
      <c r="CZ22" s="109"/>
      <c r="DA22" s="109">
        <v>275689.22305764409</v>
      </c>
      <c r="DB22" s="109">
        <v>121091.59543859649</v>
      </c>
      <c r="DC22" s="109"/>
      <c r="DD22" s="110"/>
      <c r="DE22" s="110">
        <v>82058.751879699252</v>
      </c>
      <c r="DF22" s="110"/>
      <c r="DG22" s="110"/>
      <c r="DH22" s="110">
        <v>362372.27844611526</v>
      </c>
      <c r="DI22" s="110"/>
      <c r="DJ22" s="110">
        <v>4846655.7145363409</v>
      </c>
      <c r="DK22" s="110">
        <v>9606.6416040100248</v>
      </c>
      <c r="DL22" s="110">
        <v>125313.28320802005</v>
      </c>
      <c r="DM22" s="110"/>
      <c r="DN22" s="110"/>
      <c r="DO22" s="110"/>
      <c r="DP22" s="110"/>
      <c r="DQ22" s="110"/>
      <c r="DR22" s="110"/>
      <c r="DS22" s="110">
        <v>8161.3372932330831</v>
      </c>
      <c r="DT22" s="110"/>
      <c r="DU22" s="110">
        <v>10226.231077694236</v>
      </c>
      <c r="DV22" s="110">
        <v>4556313.7994987471</v>
      </c>
      <c r="DW22" s="110">
        <v>19578.386917293232</v>
      </c>
      <c r="DX22" s="110">
        <v>36699.957644110276</v>
      </c>
      <c r="DY22" s="110"/>
      <c r="DZ22" s="110"/>
      <c r="EA22" s="110"/>
      <c r="EB22" s="110">
        <v>178676.15538847118</v>
      </c>
      <c r="EC22" s="110">
        <v>39927.090726817041</v>
      </c>
      <c r="ED22" s="110"/>
      <c r="EE22" s="110"/>
      <c r="EF22" s="110"/>
      <c r="EG22" s="110"/>
      <c r="EH22" s="110"/>
      <c r="EI22" s="110"/>
      <c r="EJ22" s="110"/>
      <c r="EK22" s="110"/>
      <c r="EL22" s="110"/>
      <c r="EM22" s="110"/>
      <c r="EN22" s="110"/>
      <c r="EO22" s="110"/>
      <c r="EP22" s="110"/>
      <c r="EQ22" s="110"/>
      <c r="ER22" s="110"/>
      <c r="ES22" s="110"/>
      <c r="ET22" s="110"/>
      <c r="EU22" s="110"/>
      <c r="EV22" s="110">
        <v>48461.417794486217</v>
      </c>
      <c r="EW22" s="110">
        <v>5115.7029072681707</v>
      </c>
      <c r="EX22" s="110">
        <v>782.58145363408516</v>
      </c>
      <c r="EY22" s="110">
        <v>27307.588972431076</v>
      </c>
      <c r="EZ22" s="110"/>
      <c r="FA22" s="110"/>
      <c r="FB22" s="110"/>
      <c r="FC22" s="110"/>
      <c r="FD22" s="110"/>
    </row>
    <row r="23" spans="1:160" s="85" customFormat="1">
      <c r="A23" s="153"/>
      <c r="B23" s="176" t="s">
        <v>55</v>
      </c>
      <c r="C23" s="138" t="s">
        <v>56</v>
      </c>
      <c r="D23" s="137" t="s">
        <v>208</v>
      </c>
      <c r="E23" s="143" t="s">
        <v>281</v>
      </c>
      <c r="F23" s="142" t="s">
        <v>275</v>
      </c>
      <c r="G23" s="141">
        <v>0</v>
      </c>
      <c r="H23" s="140">
        <v>0</v>
      </c>
      <c r="I23" s="102"/>
      <c r="J23" s="110"/>
      <c r="K23" s="110"/>
      <c r="L23" s="102"/>
      <c r="M23" s="102"/>
      <c r="N23" s="102"/>
      <c r="O23" s="110"/>
      <c r="P23" s="102"/>
      <c r="Q23" s="110"/>
      <c r="R23" s="110"/>
      <c r="S23" s="110"/>
      <c r="T23" s="110"/>
      <c r="U23" s="102"/>
      <c r="V23" s="102"/>
      <c r="W23" s="110"/>
      <c r="X23" s="110"/>
      <c r="Y23" s="110"/>
      <c r="Z23" s="110"/>
      <c r="AA23" s="110"/>
      <c r="AB23" s="102"/>
      <c r="AC23" s="102"/>
      <c r="AD23" s="110"/>
      <c r="AE23" s="102"/>
      <c r="AF23" s="110"/>
      <c r="AG23" s="110"/>
      <c r="AH23" s="110"/>
      <c r="AI23" s="102"/>
      <c r="AJ23" s="102"/>
      <c r="AK23" s="102"/>
      <c r="AL23" s="110"/>
      <c r="AM23" s="102"/>
      <c r="AN23" s="110"/>
      <c r="AO23" s="110"/>
      <c r="AP23" s="110"/>
      <c r="AQ23" s="103"/>
      <c r="AR23" s="110"/>
      <c r="AS23" s="102"/>
      <c r="AT23" s="110"/>
      <c r="AU23" s="102"/>
      <c r="AV23" s="102"/>
      <c r="AW23" s="110"/>
      <c r="AX23" s="110"/>
      <c r="AY23" s="110"/>
      <c r="AZ23" s="110"/>
      <c r="BA23" s="110"/>
      <c r="BB23" s="110"/>
      <c r="BC23" s="102"/>
      <c r="BD23" s="102"/>
      <c r="BE23" s="102"/>
      <c r="BF23" s="102"/>
      <c r="BG23" s="102"/>
      <c r="BH23" s="110"/>
      <c r="BI23" s="110"/>
      <c r="BJ23" s="110"/>
      <c r="BK23" s="102"/>
      <c r="BL23" s="110"/>
      <c r="BM23" s="110"/>
      <c r="BN23" s="102"/>
      <c r="BO23" s="102"/>
      <c r="BP23" s="102"/>
      <c r="BQ23" s="110"/>
      <c r="BR23" s="110"/>
      <c r="BS23" s="110"/>
      <c r="BT23" s="110"/>
      <c r="BU23" s="110"/>
      <c r="BV23" s="102"/>
      <c r="BW23" s="102"/>
      <c r="BX23" s="110"/>
      <c r="BY23" s="110"/>
      <c r="BZ23" s="110"/>
      <c r="CA23" s="102"/>
      <c r="CB23" s="102"/>
      <c r="CC23" s="102"/>
      <c r="CD23" s="110"/>
      <c r="CE23" s="110"/>
      <c r="CF23" s="110"/>
      <c r="CG23" s="102"/>
      <c r="CH23" s="110"/>
      <c r="CI23" s="105"/>
      <c r="CJ23" s="102"/>
      <c r="CK23" s="102"/>
      <c r="CL23" s="102"/>
      <c r="CM23" s="102"/>
      <c r="CN23" s="102"/>
      <c r="CO23" s="102"/>
      <c r="CP23" s="102"/>
      <c r="CQ23" s="102"/>
      <c r="CR23" s="102"/>
      <c r="CS23" s="102"/>
      <c r="CT23" s="102"/>
      <c r="CU23" s="102"/>
      <c r="CV23" s="102"/>
      <c r="CW23" s="102"/>
      <c r="CX23" s="102"/>
      <c r="CY23" s="102"/>
      <c r="CZ23" s="102"/>
      <c r="DA23" s="102"/>
      <c r="DB23" s="102"/>
      <c r="DC23" s="102"/>
      <c r="DD23" s="102"/>
      <c r="DE23" s="102"/>
      <c r="DF23" s="102"/>
      <c r="DG23" s="102"/>
      <c r="DH23" s="102"/>
      <c r="DI23" s="102"/>
      <c r="DJ23" s="102"/>
      <c r="DK23" s="102"/>
      <c r="DL23" s="102"/>
      <c r="DM23" s="102"/>
      <c r="DN23" s="102"/>
      <c r="DO23" s="102"/>
      <c r="DP23" s="102"/>
      <c r="DQ23" s="102"/>
      <c r="DR23" s="102"/>
      <c r="DS23" s="102"/>
      <c r="DT23" s="102"/>
      <c r="DU23" s="102"/>
      <c r="DV23" s="102"/>
      <c r="DW23" s="102"/>
      <c r="DX23" s="102"/>
      <c r="DY23" s="102"/>
      <c r="DZ23" s="102"/>
      <c r="EA23" s="102"/>
      <c r="EB23" s="102"/>
      <c r="EC23" s="102"/>
      <c r="ED23" s="102"/>
      <c r="EE23" s="102"/>
      <c r="EF23" s="102"/>
      <c r="EG23" s="102"/>
      <c r="EH23" s="102"/>
      <c r="EI23" s="102"/>
      <c r="EJ23" s="102"/>
      <c r="EK23" s="102"/>
      <c r="EL23" s="102"/>
      <c r="EM23" s="102"/>
      <c r="EN23" s="102"/>
      <c r="EO23" s="102"/>
      <c r="EP23" s="102"/>
      <c r="EQ23" s="102"/>
      <c r="ER23" s="102"/>
      <c r="ES23" s="102"/>
      <c r="ET23" s="102"/>
      <c r="EU23" s="102"/>
      <c r="EV23" s="102"/>
      <c r="EW23" s="102"/>
      <c r="EX23" s="102"/>
      <c r="EY23" s="102"/>
      <c r="EZ23" s="102"/>
      <c r="FA23" s="102"/>
      <c r="FB23" s="102"/>
      <c r="FC23" s="102"/>
      <c r="FD23" s="104"/>
    </row>
    <row r="24" spans="1:160" s="85" customFormat="1">
      <c r="A24" s="153"/>
      <c r="B24" s="176" t="s">
        <v>57</v>
      </c>
      <c r="C24" s="138" t="s">
        <v>58</v>
      </c>
      <c r="D24" s="137" t="s">
        <v>273</v>
      </c>
      <c r="E24" s="143"/>
      <c r="F24" s="142"/>
      <c r="G24" s="141"/>
      <c r="H24" s="140"/>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3"/>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c r="BO24" s="102"/>
      <c r="BP24" s="102"/>
      <c r="BQ24" s="102"/>
      <c r="BR24" s="102"/>
      <c r="BS24" s="102"/>
      <c r="BT24" s="102"/>
      <c r="BU24" s="102"/>
      <c r="BV24" s="102"/>
      <c r="BW24" s="102"/>
      <c r="BX24" s="102"/>
      <c r="BY24" s="102"/>
      <c r="BZ24" s="102"/>
      <c r="CA24" s="102"/>
      <c r="CB24" s="102"/>
      <c r="CC24" s="102"/>
      <c r="CD24" s="102"/>
      <c r="CE24" s="102"/>
      <c r="CF24" s="102"/>
      <c r="CG24" s="102"/>
      <c r="CH24" s="102"/>
      <c r="CI24" s="105"/>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c r="DG24" s="102"/>
      <c r="DH24" s="102"/>
      <c r="DI24" s="102"/>
      <c r="DJ24" s="102"/>
      <c r="DK24" s="102"/>
      <c r="DL24" s="102"/>
      <c r="DM24" s="102"/>
      <c r="DN24" s="102"/>
      <c r="DO24" s="102"/>
      <c r="DP24" s="102"/>
      <c r="DQ24" s="102"/>
      <c r="DR24" s="102"/>
      <c r="DS24" s="102"/>
      <c r="DT24" s="102"/>
      <c r="DU24" s="102"/>
      <c r="DV24" s="102"/>
      <c r="DW24" s="102"/>
      <c r="DX24" s="102"/>
      <c r="DY24" s="102"/>
      <c r="DZ24" s="102"/>
      <c r="EA24" s="102"/>
      <c r="EB24" s="102"/>
      <c r="EC24" s="102"/>
      <c r="ED24" s="102"/>
      <c r="EE24" s="102"/>
      <c r="EF24" s="102"/>
      <c r="EG24" s="102"/>
      <c r="EH24" s="102"/>
      <c r="EI24" s="102"/>
      <c r="EJ24" s="102"/>
      <c r="EK24" s="102"/>
      <c r="EL24" s="102"/>
      <c r="EM24" s="102"/>
      <c r="EN24" s="102"/>
      <c r="EO24" s="102"/>
      <c r="EP24" s="102"/>
      <c r="EQ24" s="102"/>
      <c r="ER24" s="102"/>
      <c r="ES24" s="102"/>
      <c r="ET24" s="102"/>
      <c r="EU24" s="102"/>
      <c r="EV24" s="102"/>
      <c r="EW24" s="102"/>
      <c r="EX24" s="102"/>
      <c r="EY24" s="102"/>
      <c r="EZ24" s="102"/>
      <c r="FA24" s="102"/>
      <c r="FB24" s="102"/>
      <c r="FC24" s="102"/>
      <c r="FD24" s="104"/>
    </row>
    <row r="25" spans="1:160" s="85" customFormat="1">
      <c r="A25" s="153"/>
      <c r="B25" s="177" t="s">
        <v>59</v>
      </c>
      <c r="C25" s="133" t="s">
        <v>60</v>
      </c>
      <c r="D25" s="144"/>
      <c r="E25" s="143"/>
      <c r="F25" s="142"/>
      <c r="G25" s="141"/>
      <c r="H25" s="140"/>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3"/>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102"/>
      <c r="BT25" s="102"/>
      <c r="BU25" s="102"/>
      <c r="BV25" s="102"/>
      <c r="BW25" s="102"/>
      <c r="BX25" s="102"/>
      <c r="BY25" s="102"/>
      <c r="BZ25" s="102"/>
      <c r="CA25" s="102"/>
      <c r="CB25" s="102"/>
      <c r="CC25" s="102"/>
      <c r="CD25" s="102"/>
      <c r="CE25" s="102"/>
      <c r="CF25" s="102"/>
      <c r="CG25" s="102"/>
      <c r="CH25" s="102"/>
      <c r="CI25" s="105"/>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c r="DG25" s="102"/>
      <c r="DH25" s="102"/>
      <c r="DI25" s="102"/>
      <c r="DJ25" s="102"/>
      <c r="DK25" s="102"/>
      <c r="DL25" s="102"/>
      <c r="DM25" s="102"/>
      <c r="DN25" s="102"/>
      <c r="DO25" s="102"/>
      <c r="DP25" s="102"/>
      <c r="DQ25" s="102"/>
      <c r="DR25" s="102"/>
      <c r="DS25" s="102"/>
      <c r="DT25" s="102"/>
      <c r="DU25" s="102"/>
      <c r="DV25" s="102"/>
      <c r="DW25" s="102"/>
      <c r="DX25" s="102"/>
      <c r="DY25" s="102"/>
      <c r="DZ25" s="102"/>
      <c r="EA25" s="102"/>
      <c r="EB25" s="102"/>
      <c r="EC25" s="102"/>
      <c r="ED25" s="102"/>
      <c r="EE25" s="102"/>
      <c r="EF25" s="102"/>
      <c r="EG25" s="102"/>
      <c r="EH25" s="102"/>
      <c r="EI25" s="102"/>
      <c r="EJ25" s="102"/>
      <c r="EK25" s="102"/>
      <c r="EL25" s="102"/>
      <c r="EM25" s="102"/>
      <c r="EN25" s="102"/>
      <c r="EO25" s="102"/>
      <c r="EP25" s="102"/>
      <c r="EQ25" s="102"/>
      <c r="ER25" s="102"/>
      <c r="ES25" s="102"/>
      <c r="ET25" s="102"/>
      <c r="EU25" s="102"/>
      <c r="EV25" s="102"/>
      <c r="EW25" s="102"/>
      <c r="EX25" s="102"/>
      <c r="EY25" s="102"/>
      <c r="EZ25" s="102"/>
      <c r="FA25" s="102"/>
      <c r="FB25" s="102"/>
      <c r="FC25" s="102"/>
      <c r="FD25" s="104"/>
    </row>
    <row r="26" spans="1:160" s="85" customFormat="1">
      <c r="A26" s="153"/>
      <c r="B26" s="176" t="s">
        <v>61</v>
      </c>
      <c r="C26" s="138" t="s">
        <v>62</v>
      </c>
      <c r="D26" s="137" t="s">
        <v>207</v>
      </c>
      <c r="E26" s="143" t="s">
        <v>282</v>
      </c>
      <c r="F26" s="142" t="s">
        <v>283</v>
      </c>
      <c r="G26" s="141">
        <v>1006389</v>
      </c>
      <c r="H26" s="140">
        <v>1006389</v>
      </c>
      <c r="I26" s="103"/>
      <c r="J26" s="103"/>
      <c r="K26" s="103">
        <v>47000</v>
      </c>
      <c r="L26" s="103">
        <v>4420</v>
      </c>
      <c r="M26" s="103"/>
      <c r="N26" s="103"/>
      <c r="O26" s="103"/>
      <c r="P26" s="103">
        <v>4028</v>
      </c>
      <c r="Q26" s="103"/>
      <c r="R26" s="103">
        <v>11561</v>
      </c>
      <c r="S26" s="103"/>
      <c r="T26" s="103">
        <v>19325</v>
      </c>
      <c r="U26" s="103"/>
      <c r="V26" s="103"/>
      <c r="W26" s="103">
        <v>123184</v>
      </c>
      <c r="X26" s="103"/>
      <c r="Y26" s="103">
        <v>48608</v>
      </c>
      <c r="Z26" s="103">
        <v>25260</v>
      </c>
      <c r="AA26" s="103"/>
      <c r="AB26" s="103"/>
      <c r="AC26" s="103">
        <v>50505</v>
      </c>
      <c r="AD26" s="103"/>
      <c r="AE26" s="103"/>
      <c r="AF26" s="103"/>
      <c r="AG26" s="103"/>
      <c r="AH26" s="103"/>
      <c r="AI26" s="103"/>
      <c r="AJ26" s="103"/>
      <c r="AK26" s="103"/>
      <c r="AL26" s="103"/>
      <c r="AM26" s="103">
        <v>22882</v>
      </c>
      <c r="AN26" s="103">
        <v>48662</v>
      </c>
      <c r="AO26" s="103"/>
      <c r="AP26" s="103"/>
      <c r="AQ26" s="103"/>
      <c r="AR26" s="103"/>
      <c r="AS26" s="103"/>
      <c r="AT26" s="103">
        <v>9879</v>
      </c>
      <c r="AU26" s="103"/>
      <c r="AV26" s="103"/>
      <c r="AW26" s="103"/>
      <c r="AX26" s="103"/>
      <c r="AY26" s="103"/>
      <c r="AZ26" s="103"/>
      <c r="BA26" s="103"/>
      <c r="BB26" s="103">
        <v>94992</v>
      </c>
      <c r="BC26" s="103"/>
      <c r="BD26" s="103"/>
      <c r="BE26" s="103"/>
      <c r="BF26" s="103"/>
      <c r="BG26" s="103"/>
      <c r="BH26" s="103"/>
      <c r="BI26" s="103"/>
      <c r="BJ26" s="103"/>
      <c r="BK26" s="103"/>
      <c r="BL26" s="103"/>
      <c r="BM26" s="103"/>
      <c r="BN26" s="103"/>
      <c r="BO26" s="103">
        <v>8687</v>
      </c>
      <c r="BP26" s="103"/>
      <c r="BQ26" s="103">
        <v>54170</v>
      </c>
      <c r="BR26" s="103"/>
      <c r="BS26" s="103">
        <v>31767</v>
      </c>
      <c r="BT26" s="103">
        <v>291115</v>
      </c>
      <c r="BU26" s="103"/>
      <c r="BV26" s="103"/>
      <c r="BW26" s="103">
        <v>38850</v>
      </c>
      <c r="BX26" s="103">
        <v>25558</v>
      </c>
      <c r="BY26" s="103">
        <v>27543</v>
      </c>
      <c r="BZ26" s="103"/>
      <c r="CA26" s="103"/>
      <c r="CB26" s="103"/>
      <c r="CC26" s="103"/>
      <c r="CD26" s="103"/>
      <c r="CE26" s="103"/>
      <c r="CF26" s="103">
        <v>18393</v>
      </c>
      <c r="CG26" s="103"/>
      <c r="CH26" s="103"/>
      <c r="CI26" s="105"/>
      <c r="CJ26" s="102"/>
      <c r="CK26" s="102"/>
      <c r="CL26" s="102"/>
      <c r="CM26" s="102"/>
      <c r="CN26" s="102"/>
      <c r="CO26" s="102"/>
      <c r="CP26" s="102"/>
      <c r="CQ26" s="102"/>
      <c r="CR26" s="102"/>
      <c r="CS26" s="102"/>
      <c r="CT26" s="102"/>
      <c r="CU26" s="102"/>
      <c r="CV26" s="102"/>
      <c r="CW26" s="102"/>
      <c r="CX26" s="102"/>
      <c r="CY26" s="102"/>
      <c r="CZ26" s="102"/>
      <c r="DA26" s="102"/>
      <c r="DB26" s="102"/>
      <c r="DC26" s="102"/>
      <c r="DD26" s="102"/>
      <c r="DE26" s="102"/>
      <c r="DF26" s="102"/>
      <c r="DG26" s="102"/>
      <c r="DH26" s="102"/>
      <c r="DI26" s="102"/>
      <c r="DJ26" s="102"/>
      <c r="DK26" s="102"/>
      <c r="DL26" s="102"/>
      <c r="DM26" s="102"/>
      <c r="DN26" s="102"/>
      <c r="DO26" s="102"/>
      <c r="DP26" s="102"/>
      <c r="DQ26" s="102"/>
      <c r="DR26" s="102"/>
      <c r="DS26" s="102"/>
      <c r="DT26" s="102"/>
      <c r="DU26" s="102"/>
      <c r="DV26" s="102"/>
      <c r="DW26" s="102"/>
      <c r="DX26" s="102"/>
      <c r="DY26" s="102"/>
      <c r="DZ26" s="102"/>
      <c r="EA26" s="102"/>
      <c r="EB26" s="102"/>
      <c r="EC26" s="102"/>
      <c r="ED26" s="102"/>
      <c r="EE26" s="102"/>
      <c r="EF26" s="102"/>
      <c r="EG26" s="102"/>
      <c r="EH26" s="102"/>
      <c r="EI26" s="102"/>
      <c r="EJ26" s="102"/>
      <c r="EK26" s="102"/>
      <c r="EL26" s="102"/>
      <c r="EM26" s="102"/>
      <c r="EN26" s="102"/>
      <c r="EO26" s="102"/>
      <c r="EP26" s="102"/>
      <c r="EQ26" s="102"/>
      <c r="ER26" s="102"/>
      <c r="ES26" s="102"/>
      <c r="ET26" s="102"/>
      <c r="EU26" s="102"/>
      <c r="EV26" s="102"/>
      <c r="EW26" s="102"/>
      <c r="EX26" s="102"/>
      <c r="EY26" s="102"/>
      <c r="EZ26" s="102"/>
      <c r="FA26" s="102"/>
      <c r="FB26" s="102"/>
      <c r="FC26" s="102"/>
      <c r="FD26" s="104"/>
    </row>
    <row r="27" spans="1:160" s="85" customFormat="1">
      <c r="A27" s="153"/>
      <c r="B27" s="176" t="s">
        <v>61</v>
      </c>
      <c r="C27" s="138" t="s">
        <v>62</v>
      </c>
      <c r="D27" s="137" t="s">
        <v>208</v>
      </c>
      <c r="E27" s="143" t="s">
        <v>284</v>
      </c>
      <c r="F27" s="142" t="s">
        <v>285</v>
      </c>
      <c r="G27" s="141">
        <v>0</v>
      </c>
      <c r="H27" s="140">
        <v>0</v>
      </c>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3"/>
      <c r="AR27" s="102"/>
      <c r="AS27" s="102"/>
      <c r="AT27" s="102"/>
      <c r="AU27" s="102"/>
      <c r="AV27" s="102"/>
      <c r="AW27" s="102"/>
      <c r="AX27" s="102"/>
      <c r="AY27" s="102"/>
      <c r="AZ27" s="102"/>
      <c r="BA27" s="102"/>
      <c r="BB27" s="102"/>
      <c r="BC27" s="102"/>
      <c r="BD27" s="102"/>
      <c r="BE27" s="102"/>
      <c r="BF27" s="102"/>
      <c r="BG27" s="102"/>
      <c r="BH27" s="102"/>
      <c r="BI27" s="102"/>
      <c r="BJ27" s="102"/>
      <c r="BK27" s="102"/>
      <c r="BL27" s="102"/>
      <c r="BM27" s="102"/>
      <c r="BN27" s="102"/>
      <c r="BO27" s="102"/>
      <c r="BP27" s="102"/>
      <c r="BQ27" s="102"/>
      <c r="BR27" s="102"/>
      <c r="BS27" s="102"/>
      <c r="BT27" s="102"/>
      <c r="BU27" s="102"/>
      <c r="BV27" s="102"/>
      <c r="BW27" s="102"/>
      <c r="BX27" s="102"/>
      <c r="BY27" s="102"/>
      <c r="BZ27" s="102"/>
      <c r="CA27" s="102"/>
      <c r="CB27" s="102"/>
      <c r="CC27" s="102"/>
      <c r="CD27" s="102"/>
      <c r="CE27" s="102"/>
      <c r="CF27" s="102"/>
      <c r="CG27" s="102"/>
      <c r="CH27" s="102"/>
      <c r="CI27" s="105"/>
      <c r="CJ27" s="102"/>
      <c r="CK27" s="102"/>
      <c r="CL27" s="102"/>
      <c r="CM27" s="102"/>
      <c r="CN27" s="102"/>
      <c r="CO27" s="102"/>
      <c r="CP27" s="102"/>
      <c r="CQ27" s="102"/>
      <c r="CR27" s="102"/>
      <c r="CS27" s="102"/>
      <c r="CT27" s="102"/>
      <c r="CU27" s="102"/>
      <c r="CV27" s="102"/>
      <c r="CW27" s="102"/>
      <c r="CX27" s="102"/>
      <c r="CY27" s="102"/>
      <c r="CZ27" s="102"/>
      <c r="DA27" s="102"/>
      <c r="DB27" s="102"/>
      <c r="DC27" s="102"/>
      <c r="DD27" s="102"/>
      <c r="DE27" s="102"/>
      <c r="DF27" s="102"/>
      <c r="DG27" s="102"/>
      <c r="DH27" s="102"/>
      <c r="DI27" s="102"/>
      <c r="DJ27" s="102"/>
      <c r="DK27" s="102"/>
      <c r="DL27" s="102"/>
      <c r="DM27" s="102"/>
      <c r="DN27" s="102"/>
      <c r="DO27" s="102"/>
      <c r="DP27" s="102"/>
      <c r="DQ27" s="102"/>
      <c r="DR27" s="102"/>
      <c r="DS27" s="102"/>
      <c r="DT27" s="102"/>
      <c r="DU27" s="102"/>
      <c r="DV27" s="102"/>
      <c r="DW27" s="102"/>
      <c r="DX27" s="102"/>
      <c r="DY27" s="102"/>
      <c r="DZ27" s="102"/>
      <c r="EA27" s="102"/>
      <c r="EB27" s="102"/>
      <c r="EC27" s="102"/>
      <c r="ED27" s="102"/>
      <c r="EE27" s="102"/>
      <c r="EF27" s="102"/>
      <c r="EG27" s="102"/>
      <c r="EH27" s="102"/>
      <c r="EI27" s="102"/>
      <c r="EJ27" s="102"/>
      <c r="EK27" s="102"/>
      <c r="EL27" s="102"/>
      <c r="EM27" s="102"/>
      <c r="EN27" s="102"/>
      <c r="EO27" s="102"/>
      <c r="EP27" s="102"/>
      <c r="EQ27" s="102"/>
      <c r="ER27" s="102"/>
      <c r="ES27" s="102"/>
      <c r="ET27" s="102"/>
      <c r="EU27" s="102"/>
      <c r="EV27" s="102"/>
      <c r="EW27" s="102"/>
      <c r="EX27" s="102"/>
      <c r="EY27" s="102"/>
      <c r="EZ27" s="102"/>
      <c r="FA27" s="102"/>
      <c r="FB27" s="102"/>
      <c r="FC27" s="102"/>
      <c r="FD27" s="104"/>
    </row>
    <row r="28" spans="1:160" s="85" customFormat="1">
      <c r="A28" s="153"/>
      <c r="B28" s="176" t="s">
        <v>61</v>
      </c>
      <c r="C28" s="138" t="s">
        <v>62</v>
      </c>
      <c r="D28" s="137" t="s">
        <v>207</v>
      </c>
      <c r="E28" s="134" t="s">
        <v>286</v>
      </c>
      <c r="F28" s="142" t="s">
        <v>287</v>
      </c>
      <c r="G28" s="132">
        <v>350.88</v>
      </c>
      <c r="H28" s="140">
        <v>350.88</v>
      </c>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J28" s="102"/>
      <c r="AK28" s="102"/>
      <c r="AL28" s="102"/>
      <c r="AN28" s="103"/>
      <c r="AO28" s="102"/>
      <c r="AP28" s="102"/>
      <c r="AQ28" s="103"/>
      <c r="AR28" s="102"/>
      <c r="AS28" s="102"/>
      <c r="AT28" s="102"/>
      <c r="AU28" s="102"/>
      <c r="AV28" s="102"/>
      <c r="AW28" s="102"/>
      <c r="AX28" s="102"/>
      <c r="AY28" s="102"/>
      <c r="AZ28" s="102"/>
      <c r="BA28" s="102"/>
      <c r="BB28" s="102"/>
      <c r="BC28" s="102"/>
      <c r="BD28" s="102"/>
      <c r="BE28" s="102"/>
      <c r="BF28" s="102"/>
      <c r="BG28" s="102"/>
      <c r="BH28" s="102"/>
      <c r="BI28" s="102"/>
      <c r="BJ28" s="102"/>
      <c r="BK28" s="102"/>
      <c r="BL28" s="102"/>
      <c r="BM28" s="102"/>
      <c r="BN28" s="102"/>
      <c r="BO28" s="102"/>
      <c r="BP28" s="102"/>
      <c r="BQ28" s="102"/>
      <c r="BR28" s="102"/>
      <c r="BS28" s="102"/>
      <c r="BT28" s="102"/>
      <c r="BU28" s="102"/>
      <c r="BV28" s="102"/>
      <c r="BW28" s="102"/>
      <c r="BX28" s="102"/>
      <c r="BY28" s="102"/>
      <c r="BZ28" s="102"/>
      <c r="CA28" s="102"/>
      <c r="CB28" s="102"/>
      <c r="CC28" s="102"/>
      <c r="CD28" s="102"/>
      <c r="CE28" s="102"/>
      <c r="CF28" s="102"/>
      <c r="CG28" s="102"/>
      <c r="CH28" s="102"/>
      <c r="CI28" s="105"/>
      <c r="CJ28" s="102"/>
      <c r="CK28" s="102"/>
      <c r="CL28" s="102"/>
      <c r="CM28" s="102"/>
      <c r="CN28" s="102"/>
      <c r="CO28" s="102"/>
      <c r="CP28" s="102"/>
      <c r="CQ28" s="102"/>
      <c r="CR28" s="102"/>
      <c r="CS28" s="102"/>
      <c r="CT28" s="102"/>
      <c r="CU28" s="102"/>
      <c r="CV28" s="102"/>
      <c r="CW28" s="102"/>
      <c r="CX28" s="102"/>
      <c r="CY28" s="102">
        <v>350.88</v>
      </c>
      <c r="CZ28" s="102"/>
      <c r="DA28" s="102"/>
      <c r="DB28" s="102"/>
      <c r="DC28" s="102"/>
      <c r="DD28" s="102"/>
      <c r="DE28" s="102"/>
      <c r="DF28" s="102"/>
      <c r="DG28" s="102"/>
      <c r="DH28" s="102"/>
      <c r="DI28" s="102"/>
      <c r="DJ28" s="102"/>
      <c r="DK28" s="102"/>
      <c r="DL28" s="102"/>
      <c r="DM28" s="102"/>
      <c r="DN28" s="102"/>
      <c r="DO28" s="102"/>
      <c r="DP28" s="102"/>
      <c r="DQ28" s="102"/>
      <c r="DR28" s="102"/>
      <c r="DS28" s="102"/>
      <c r="DT28" s="102"/>
      <c r="DU28" s="102"/>
      <c r="DV28" s="102"/>
      <c r="DW28" s="102"/>
      <c r="DX28" s="102"/>
      <c r="DY28" s="102"/>
      <c r="DZ28" s="102"/>
      <c r="EA28" s="102"/>
      <c r="EB28" s="102"/>
      <c r="EC28" s="102"/>
      <c r="ED28" s="102"/>
      <c r="EE28" s="102"/>
      <c r="EF28" s="102"/>
      <c r="EG28" s="102"/>
      <c r="EH28" s="102"/>
      <c r="EI28" s="102"/>
      <c r="EJ28" s="102"/>
      <c r="EK28" s="102"/>
      <c r="EL28" s="102"/>
      <c r="EM28" s="102"/>
      <c r="EN28" s="102"/>
      <c r="EO28" s="102"/>
      <c r="EP28" s="102"/>
      <c r="EQ28" s="102"/>
      <c r="ER28" s="102"/>
      <c r="ES28" s="102"/>
      <c r="ET28" s="102"/>
      <c r="EU28" s="102"/>
      <c r="EV28" s="102"/>
      <c r="EW28" s="102"/>
      <c r="EX28" s="102"/>
      <c r="EY28" s="102"/>
      <c r="EZ28" s="102"/>
      <c r="FA28" s="102"/>
      <c r="FB28" s="102"/>
      <c r="FC28" s="102"/>
      <c r="FD28" s="104"/>
    </row>
    <row r="29" spans="1:160" s="85" customFormat="1">
      <c r="A29" s="153"/>
      <c r="B29" s="176" t="s">
        <v>61</v>
      </c>
      <c r="C29" s="138" t="s">
        <v>62</v>
      </c>
      <c r="D29" s="137" t="s">
        <v>207</v>
      </c>
      <c r="E29" s="134" t="s">
        <v>288</v>
      </c>
      <c r="F29" s="142" t="s">
        <v>287</v>
      </c>
      <c r="G29" s="132">
        <v>648057.64399999997</v>
      </c>
      <c r="H29" s="140">
        <v>617982.45614035078</v>
      </c>
      <c r="I29" s="102"/>
      <c r="J29" s="102"/>
      <c r="K29" s="102"/>
      <c r="L29" s="102"/>
      <c r="M29" s="102"/>
      <c r="N29" s="102"/>
      <c r="O29" s="102"/>
      <c r="P29" s="102"/>
      <c r="Q29" s="102"/>
      <c r="R29" s="102"/>
      <c r="S29" s="102"/>
      <c r="T29" s="102"/>
      <c r="U29" s="102"/>
      <c r="V29" s="102"/>
      <c r="W29" s="102"/>
      <c r="X29" s="102"/>
      <c r="Y29" s="102"/>
      <c r="Z29" s="102"/>
      <c r="AA29" s="102"/>
      <c r="AB29" s="102"/>
      <c r="AD29" s="102"/>
      <c r="AF29" s="102"/>
      <c r="AG29" s="102"/>
      <c r="AH29" s="102"/>
      <c r="AJ29" s="102"/>
      <c r="AK29" s="102"/>
      <c r="AL29" s="102"/>
      <c r="AM29" s="102"/>
      <c r="AN29" s="103"/>
      <c r="AO29" s="102"/>
      <c r="AP29" s="102"/>
      <c r="AQ29" s="131"/>
      <c r="AR29" s="102"/>
      <c r="AS29" s="102"/>
      <c r="AT29" s="102"/>
      <c r="AU29" s="102"/>
      <c r="AV29" s="102"/>
      <c r="AW29" s="102"/>
      <c r="AX29" s="102"/>
      <c r="AY29" s="102"/>
      <c r="AZ29" s="102"/>
      <c r="BA29" s="102"/>
      <c r="BB29" s="102"/>
      <c r="BC29" s="102"/>
      <c r="BD29" s="102"/>
      <c r="BE29" s="102"/>
      <c r="BF29" s="102"/>
      <c r="BG29" s="102"/>
      <c r="BH29" s="102"/>
      <c r="BI29" s="102"/>
      <c r="BJ29" s="102"/>
      <c r="BK29" s="102"/>
      <c r="BL29" s="102"/>
      <c r="BM29" s="102"/>
      <c r="BN29" s="102"/>
      <c r="BO29" s="102"/>
      <c r="BP29" s="102"/>
      <c r="BQ29" s="102"/>
      <c r="BR29" s="102"/>
      <c r="BS29" s="102"/>
      <c r="BT29" s="102"/>
      <c r="BU29" s="102"/>
      <c r="BV29" s="102"/>
      <c r="BW29" s="102"/>
      <c r="BX29" s="102"/>
      <c r="BY29" s="102"/>
      <c r="BZ29" s="102"/>
      <c r="CA29" s="102"/>
      <c r="CB29" s="102"/>
      <c r="CC29" s="102"/>
      <c r="CD29" s="102"/>
      <c r="CE29" s="102"/>
      <c r="CF29" s="102"/>
      <c r="CG29" s="102"/>
      <c r="CH29" s="102"/>
      <c r="CI29" s="105">
        <v>334496.24060150376</v>
      </c>
      <c r="CJ29" s="102">
        <v>34461.152882205512</v>
      </c>
      <c r="CK29" s="102">
        <v>11629.072681704261</v>
      </c>
      <c r="CL29" s="102">
        <v>59398.496240601504</v>
      </c>
      <c r="CM29" s="102">
        <v>2807.0175438596493</v>
      </c>
      <c r="CN29" s="102"/>
      <c r="CO29" s="102">
        <v>2907.2681704260654</v>
      </c>
      <c r="CP29" s="102">
        <v>8521.3032581453626</v>
      </c>
      <c r="CQ29" s="102">
        <v>50040.100250626565</v>
      </c>
      <c r="CR29" s="102"/>
      <c r="CS29" s="102">
        <v>1904.7619047619048</v>
      </c>
      <c r="CT29" s="102">
        <v>1804.5112781954888</v>
      </c>
      <c r="CU29" s="102">
        <v>1503.7593984962407</v>
      </c>
      <c r="CV29" s="102">
        <v>34776.942355889725</v>
      </c>
      <c r="CW29" s="102">
        <v>902.25563909774439</v>
      </c>
      <c r="CX29" s="102">
        <v>2406.0150375939847</v>
      </c>
      <c r="CY29" s="102">
        <v>4110.2756892230573</v>
      </c>
      <c r="CZ29" s="102"/>
      <c r="DA29" s="102">
        <v>2406.0150375939847</v>
      </c>
      <c r="DB29" s="102">
        <v>1002.5062656641604</v>
      </c>
      <c r="DC29" s="102"/>
      <c r="DD29" s="102"/>
      <c r="DE29" s="102"/>
      <c r="DF29" s="102"/>
      <c r="DG29" s="102"/>
      <c r="DH29" s="102">
        <v>802.00501253132836</v>
      </c>
      <c r="DI29" s="102"/>
      <c r="DJ29" s="102">
        <v>19664.160401002508</v>
      </c>
      <c r="DK29" s="85">
        <v>200.50125313283209</v>
      </c>
      <c r="DL29" s="102"/>
      <c r="DM29" s="102"/>
      <c r="DN29" s="102"/>
      <c r="DO29" s="102"/>
      <c r="DP29" s="102"/>
      <c r="DQ29" s="102"/>
      <c r="DR29" s="102"/>
      <c r="DS29" s="102"/>
      <c r="DT29" s="102"/>
      <c r="DU29" s="102"/>
      <c r="DV29" s="102">
        <v>3609.0225563909776</v>
      </c>
      <c r="DW29" s="102">
        <v>601.50375939849619</v>
      </c>
      <c r="DX29" s="102"/>
      <c r="DY29" s="102"/>
      <c r="DZ29" s="102"/>
      <c r="EA29" s="102"/>
      <c r="EB29" s="102"/>
      <c r="EC29" s="102">
        <v>401.00250626566418</v>
      </c>
      <c r="ED29" s="102"/>
      <c r="EE29" s="102"/>
      <c r="EF29" s="102"/>
      <c r="EG29" s="102"/>
      <c r="EH29" s="102"/>
      <c r="EI29" s="102"/>
      <c r="EJ29" s="102">
        <v>5012.5313283208025</v>
      </c>
      <c r="EK29" s="102"/>
      <c r="EL29" s="102"/>
      <c r="EM29" s="102"/>
      <c r="EN29" s="102"/>
      <c r="EO29" s="102"/>
      <c r="EP29" s="102"/>
      <c r="EQ29" s="102"/>
      <c r="ER29" s="102"/>
      <c r="ES29" s="102"/>
      <c r="ET29" s="102"/>
      <c r="EU29" s="102"/>
      <c r="EV29" s="102">
        <f>SUM(14436.0902255639+601.503759398496)</f>
        <v>15037.593984962396</v>
      </c>
      <c r="EW29" s="102">
        <v>802.00501253132836</v>
      </c>
      <c r="EX29" s="102">
        <v>601.50375939849619</v>
      </c>
      <c r="EY29" s="102">
        <v>401.00250626566418</v>
      </c>
      <c r="EZ29" s="102">
        <v>416.04010025062655</v>
      </c>
      <c r="FA29" s="102">
        <v>14954.887218045113</v>
      </c>
      <c r="FB29" s="102">
        <v>401.00250626566418</v>
      </c>
      <c r="FC29" s="102"/>
      <c r="FD29" s="104"/>
    </row>
    <row r="30" spans="1:160" s="85" customFormat="1">
      <c r="A30" s="153"/>
      <c r="B30" s="176" t="s">
        <v>61</v>
      </c>
      <c r="C30" s="138" t="s">
        <v>62</v>
      </c>
      <c r="D30" s="137" t="s">
        <v>207</v>
      </c>
      <c r="E30" s="134" t="s">
        <v>289</v>
      </c>
      <c r="F30" s="142" t="s">
        <v>287</v>
      </c>
      <c r="G30" s="132">
        <v>9924.81</v>
      </c>
      <c r="H30" s="140">
        <v>9924.8120300751871</v>
      </c>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3"/>
      <c r="AO30" s="102"/>
      <c r="AP30" s="102"/>
      <c r="AQ30" s="103"/>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c r="CI30" s="105">
        <v>2255.6390977443607</v>
      </c>
      <c r="CJ30" s="102"/>
      <c r="CK30" s="102">
        <v>1002.5062656641604</v>
      </c>
      <c r="CL30" s="102"/>
      <c r="CM30" s="102">
        <v>250.62656641604011</v>
      </c>
      <c r="CN30" s="102"/>
      <c r="CO30" s="102"/>
      <c r="CP30" s="102"/>
      <c r="CQ30" s="102">
        <v>1503.7593984962407</v>
      </c>
      <c r="CR30" s="102"/>
      <c r="CS30" s="102">
        <v>501.25313283208021</v>
      </c>
      <c r="CT30" s="102">
        <v>501.25313283208021</v>
      </c>
      <c r="CU30" s="102"/>
      <c r="CV30" s="102"/>
      <c r="CW30" s="102">
        <v>250.62656641604011</v>
      </c>
      <c r="CX30" s="102"/>
      <c r="CY30" s="102">
        <v>1002.5062656641604</v>
      </c>
      <c r="CZ30" s="102"/>
      <c r="DA30" s="102">
        <v>501.25313283208021</v>
      </c>
      <c r="DB30" s="102"/>
      <c r="DC30" s="102"/>
      <c r="DD30" s="102"/>
      <c r="DE30" s="102"/>
      <c r="DF30" s="102"/>
      <c r="DG30" s="102"/>
      <c r="DH30" s="102"/>
      <c r="DI30" s="102"/>
      <c r="DJ30" s="102">
        <v>150.37593984962405</v>
      </c>
      <c r="DK30" s="102"/>
      <c r="DL30" s="102"/>
      <c r="DM30" s="102"/>
      <c r="DN30" s="102"/>
      <c r="DO30" s="102"/>
      <c r="DP30" s="102"/>
      <c r="DQ30" s="102"/>
      <c r="DR30" s="102"/>
      <c r="DS30" s="102">
        <v>501.25313283208021</v>
      </c>
      <c r="DT30" s="102"/>
      <c r="DU30" s="102"/>
      <c r="DV30" s="102">
        <v>751.87969924812035</v>
      </c>
      <c r="DW30" s="102"/>
      <c r="DX30" s="102">
        <v>250.62656641604011</v>
      </c>
      <c r="DY30" s="102"/>
      <c r="DZ30" s="102"/>
      <c r="EA30" s="102"/>
      <c r="EB30" s="102"/>
      <c r="EC30" s="102">
        <v>250.62656641604011</v>
      </c>
      <c r="ED30" s="102"/>
      <c r="EE30" s="102"/>
      <c r="EF30" s="102"/>
      <c r="EG30" s="102"/>
      <c r="EH30" s="102"/>
      <c r="EI30" s="102"/>
      <c r="EJ30" s="102"/>
      <c r="EK30" s="102"/>
      <c r="EL30" s="102"/>
      <c r="EM30" s="102"/>
      <c r="EN30" s="102"/>
      <c r="EO30" s="102"/>
      <c r="EP30" s="102"/>
      <c r="EQ30" s="102"/>
      <c r="ER30" s="102"/>
      <c r="ES30" s="102"/>
      <c r="ET30" s="102"/>
      <c r="EU30" s="102"/>
      <c r="EV30" s="102"/>
      <c r="EW30" s="102"/>
      <c r="EX30" s="102"/>
      <c r="EY30" s="102">
        <v>250.62656641604011</v>
      </c>
      <c r="EZ30" s="102"/>
      <c r="FA30" s="102"/>
      <c r="FB30" s="102"/>
      <c r="FC30" s="102"/>
      <c r="FD30" s="104"/>
    </row>
    <row r="31" spans="1:160" s="85" customFormat="1">
      <c r="A31" s="153"/>
      <c r="B31" s="176" t="s">
        <v>61</v>
      </c>
      <c r="C31" s="138" t="s">
        <v>62</v>
      </c>
      <c r="D31" s="137" t="s">
        <v>207</v>
      </c>
      <c r="E31" s="134" t="s">
        <v>290</v>
      </c>
      <c r="F31" s="142" t="s">
        <v>287</v>
      </c>
      <c r="G31" s="132">
        <v>1002.51</v>
      </c>
      <c r="H31" s="140">
        <v>1002.5062656641604</v>
      </c>
      <c r="I31" s="102"/>
      <c r="J31" s="102"/>
      <c r="K31" s="102"/>
      <c r="L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3"/>
      <c r="AO31" s="102"/>
      <c r="AP31" s="102"/>
      <c r="AQ31" s="103"/>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5"/>
      <c r="CJ31" s="102"/>
      <c r="CK31" s="102"/>
      <c r="CL31" s="102"/>
      <c r="CM31" s="102"/>
      <c r="CN31" s="102"/>
      <c r="CO31" s="102"/>
      <c r="CP31" s="102"/>
      <c r="CQ31" s="102"/>
      <c r="CR31" s="102"/>
      <c r="CS31" s="102"/>
      <c r="CT31" s="102"/>
      <c r="CU31" s="102"/>
      <c r="CV31" s="102"/>
      <c r="CW31" s="102"/>
      <c r="CX31" s="102"/>
      <c r="CY31" s="102">
        <v>501.25313283208021</v>
      </c>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v>501.25313283208021</v>
      </c>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4"/>
    </row>
    <row r="32" spans="1:160" s="85" customFormat="1">
      <c r="A32" s="153"/>
      <c r="B32" s="176" t="s">
        <v>61</v>
      </c>
      <c r="C32" s="138" t="s">
        <v>62</v>
      </c>
      <c r="D32" s="137" t="s">
        <v>207</v>
      </c>
      <c r="E32" s="134" t="s">
        <v>291</v>
      </c>
      <c r="F32" s="142" t="s">
        <v>287</v>
      </c>
      <c r="G32" s="132"/>
      <c r="H32" s="140">
        <v>0</v>
      </c>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3"/>
      <c r="AO32" s="102"/>
      <c r="AP32" s="102"/>
      <c r="AQ32" s="103"/>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5"/>
      <c r="CJ32" s="102"/>
      <c r="CK32" s="102"/>
      <c r="CL32" s="102"/>
      <c r="CM32" s="102"/>
      <c r="CN32" s="102"/>
      <c r="CO32" s="102"/>
      <c r="CP32" s="102"/>
      <c r="CQ32" s="102"/>
      <c r="CR32" s="102"/>
      <c r="CS32" s="102"/>
      <c r="CT32" s="102"/>
      <c r="CU32" s="102"/>
      <c r="CV32" s="102"/>
      <c r="CW32" s="102"/>
      <c r="CX32" s="102"/>
      <c r="CY32" s="102"/>
      <c r="CZ32" s="102"/>
      <c r="DA32" s="102"/>
      <c r="DB32" s="102"/>
      <c r="DC32" s="102"/>
      <c r="DD32" s="102"/>
      <c r="DE32" s="102"/>
      <c r="DF32" s="102"/>
      <c r="DG32" s="102"/>
      <c r="DH32" s="102"/>
      <c r="DI32" s="102"/>
      <c r="DJ32" s="102"/>
      <c r="DK32" s="102"/>
      <c r="DL32" s="102"/>
      <c r="DM32" s="102"/>
      <c r="DN32" s="102"/>
      <c r="DO32" s="102"/>
      <c r="DP32" s="102"/>
      <c r="DQ32" s="102"/>
      <c r="DR32" s="102"/>
      <c r="DS32" s="102"/>
      <c r="DT32" s="102"/>
      <c r="DU32" s="102"/>
      <c r="DV32" s="102"/>
      <c r="DW32" s="102"/>
      <c r="DX32" s="102"/>
      <c r="DY32" s="102"/>
      <c r="DZ32" s="102"/>
      <c r="EA32" s="102"/>
      <c r="EB32" s="102"/>
      <c r="EC32" s="102"/>
      <c r="ED32" s="102"/>
      <c r="EE32" s="102"/>
      <c r="EF32" s="102"/>
      <c r="EG32" s="102"/>
      <c r="EH32" s="102"/>
      <c r="EI32" s="102"/>
      <c r="EJ32" s="102"/>
      <c r="EK32" s="102"/>
      <c r="EL32" s="102"/>
      <c r="EM32" s="102"/>
      <c r="EN32" s="102"/>
      <c r="EO32" s="102"/>
      <c r="EP32" s="102"/>
      <c r="EQ32" s="102"/>
      <c r="ER32" s="102"/>
      <c r="ES32" s="102"/>
      <c r="ET32" s="102"/>
      <c r="EU32" s="102"/>
      <c r="EV32" s="102"/>
      <c r="EW32" s="102"/>
      <c r="EX32" s="102"/>
      <c r="EY32" s="102"/>
      <c r="EZ32" s="102"/>
      <c r="FA32" s="102"/>
      <c r="FB32" s="102"/>
      <c r="FC32" s="102"/>
      <c r="FD32" s="104"/>
    </row>
    <row r="33" spans="1:160" s="85" customFormat="1">
      <c r="A33" s="153"/>
      <c r="B33" s="176" t="s">
        <v>61</v>
      </c>
      <c r="C33" s="138" t="s">
        <v>62</v>
      </c>
      <c r="D33" s="137" t="s">
        <v>207</v>
      </c>
      <c r="E33" s="134" t="s">
        <v>553</v>
      </c>
      <c r="F33" s="142" t="s">
        <v>287</v>
      </c>
      <c r="G33" s="132">
        <v>551</v>
      </c>
      <c r="H33" s="140">
        <v>551.37844611528817</v>
      </c>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3"/>
      <c r="AO33" s="102"/>
      <c r="AP33" s="102"/>
      <c r="AQ33" s="103"/>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102"/>
      <c r="BN33" s="102"/>
      <c r="BO33" s="102"/>
      <c r="BP33" s="102"/>
      <c r="BQ33" s="102"/>
      <c r="BR33" s="102"/>
      <c r="BS33" s="102"/>
      <c r="BT33" s="102"/>
      <c r="BU33" s="102"/>
      <c r="BV33" s="102"/>
      <c r="BW33" s="102"/>
      <c r="BX33" s="102"/>
      <c r="BY33" s="102"/>
      <c r="BZ33" s="102"/>
      <c r="CA33" s="102"/>
      <c r="CB33" s="102"/>
      <c r="CC33" s="102"/>
      <c r="CD33" s="102"/>
      <c r="CE33" s="102"/>
      <c r="CF33" s="102"/>
      <c r="CG33" s="102"/>
      <c r="CH33" s="102"/>
      <c r="CI33" s="105"/>
      <c r="CJ33" s="102"/>
      <c r="CK33" s="102"/>
      <c r="CL33" s="102"/>
      <c r="CM33" s="102"/>
      <c r="CN33" s="102"/>
      <c r="CO33" s="102"/>
      <c r="CP33" s="102"/>
      <c r="CQ33" s="102">
        <v>551.37844611528817</v>
      </c>
      <c r="CR33" s="102"/>
      <c r="CS33" s="102"/>
      <c r="CT33" s="102"/>
      <c r="CU33" s="102"/>
      <c r="CV33" s="102"/>
      <c r="CW33" s="102"/>
      <c r="CX33" s="102"/>
      <c r="CY33" s="102"/>
      <c r="CZ33" s="102"/>
      <c r="DA33" s="102"/>
      <c r="DB33" s="102"/>
      <c r="DC33" s="102"/>
      <c r="DD33" s="102"/>
      <c r="DE33" s="102"/>
      <c r="DF33" s="102"/>
      <c r="DG33" s="102"/>
      <c r="DH33" s="102"/>
      <c r="DI33" s="102"/>
      <c r="DJ33" s="102"/>
      <c r="DK33" s="102"/>
      <c r="DL33" s="102"/>
      <c r="DM33" s="102"/>
      <c r="DN33" s="102"/>
      <c r="DO33" s="102"/>
      <c r="DP33" s="102"/>
      <c r="DQ33" s="102"/>
      <c r="DR33" s="102"/>
      <c r="DS33" s="102"/>
      <c r="DT33" s="102"/>
      <c r="DU33" s="102"/>
      <c r="DV33" s="102"/>
      <c r="DW33" s="102"/>
      <c r="DX33" s="102"/>
      <c r="DY33" s="102"/>
      <c r="DZ33" s="102"/>
      <c r="EA33" s="102"/>
      <c r="EB33" s="102"/>
      <c r="EC33" s="102"/>
      <c r="ED33" s="102"/>
      <c r="EE33" s="102"/>
      <c r="EF33" s="102"/>
      <c r="EG33" s="102"/>
      <c r="EH33" s="102"/>
      <c r="EI33" s="102"/>
      <c r="EJ33" s="102"/>
      <c r="EK33" s="102"/>
      <c r="EL33" s="102"/>
      <c r="EM33" s="102"/>
      <c r="EN33" s="102"/>
      <c r="EO33" s="102"/>
      <c r="EP33" s="102"/>
      <c r="EQ33" s="102"/>
      <c r="ER33" s="102"/>
      <c r="ES33" s="102"/>
      <c r="ET33" s="102"/>
      <c r="EU33" s="102"/>
      <c r="EV33" s="102"/>
      <c r="EW33" s="102"/>
      <c r="EX33" s="102"/>
      <c r="EY33" s="102"/>
      <c r="EZ33" s="102"/>
      <c r="FA33" s="102"/>
      <c r="FB33" s="102"/>
      <c r="FC33" s="102"/>
      <c r="FD33" s="104"/>
    </row>
    <row r="34" spans="1:160" s="85" customFormat="1">
      <c r="A34" s="153"/>
      <c r="B34" s="176" t="s">
        <v>61</v>
      </c>
      <c r="C34" s="138" t="s">
        <v>62</v>
      </c>
      <c r="D34" s="137" t="s">
        <v>207</v>
      </c>
      <c r="E34" s="134" t="s">
        <v>292</v>
      </c>
      <c r="F34" s="142" t="s">
        <v>293</v>
      </c>
      <c r="G34" s="132"/>
      <c r="H34" s="140">
        <v>0</v>
      </c>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3"/>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2"/>
      <c r="CG34" s="102"/>
      <c r="CH34" s="102"/>
      <c r="CI34" s="105"/>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2"/>
      <c r="DH34" s="102"/>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2"/>
      <c r="EI34" s="102"/>
      <c r="EJ34" s="102"/>
      <c r="EK34" s="102"/>
      <c r="EL34" s="102"/>
      <c r="EM34" s="102"/>
      <c r="EN34" s="102"/>
      <c r="EO34" s="102"/>
      <c r="EP34" s="102"/>
      <c r="EQ34" s="102"/>
      <c r="ER34" s="102"/>
      <c r="ES34" s="102"/>
      <c r="ET34" s="102"/>
      <c r="EU34" s="102"/>
      <c r="EV34" s="102"/>
      <c r="EW34" s="102"/>
      <c r="EX34" s="102"/>
      <c r="EY34" s="102"/>
      <c r="EZ34" s="102"/>
      <c r="FA34" s="102"/>
      <c r="FB34" s="102"/>
      <c r="FC34" s="102"/>
      <c r="FD34" s="104"/>
    </row>
    <row r="35" spans="1:160" s="107" customFormat="1">
      <c r="A35" s="83"/>
      <c r="B35" s="176" t="s">
        <v>61</v>
      </c>
      <c r="C35" s="138" t="s">
        <v>62</v>
      </c>
      <c r="D35" s="137" t="s">
        <v>207</v>
      </c>
      <c r="E35" s="134" t="s">
        <v>294</v>
      </c>
      <c r="F35" s="99" t="s">
        <v>293</v>
      </c>
      <c r="G35" s="132">
        <v>551.38</v>
      </c>
      <c r="H35" s="140">
        <v>551.39</v>
      </c>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5"/>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v>401.01</v>
      </c>
      <c r="EK35" s="103"/>
      <c r="EL35" s="103"/>
      <c r="EM35" s="103"/>
      <c r="EN35" s="103"/>
      <c r="EO35" s="103"/>
      <c r="EP35" s="103"/>
      <c r="EQ35" s="103"/>
      <c r="ER35" s="103"/>
      <c r="ES35" s="103"/>
      <c r="ET35" s="103"/>
      <c r="EU35" s="103"/>
      <c r="EV35" s="103"/>
      <c r="EW35" s="103"/>
      <c r="EX35" s="103"/>
      <c r="EY35" s="103"/>
      <c r="EZ35" s="103">
        <v>150.38</v>
      </c>
      <c r="FA35" s="103"/>
      <c r="FB35" s="103"/>
      <c r="FC35" s="103"/>
      <c r="FD35" s="106"/>
    </row>
    <row r="36" spans="1:160" s="85" customFormat="1">
      <c r="A36" s="153"/>
      <c r="B36" s="176" t="s">
        <v>61</v>
      </c>
      <c r="C36" s="138" t="s">
        <v>62</v>
      </c>
      <c r="D36" s="137" t="s">
        <v>207</v>
      </c>
      <c r="E36" s="134" t="s">
        <v>295</v>
      </c>
      <c r="F36" s="142" t="s">
        <v>293</v>
      </c>
      <c r="G36" s="132"/>
      <c r="H36" s="140">
        <v>0</v>
      </c>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3"/>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c r="BQ36" s="102"/>
      <c r="BR36" s="102"/>
      <c r="BS36" s="102"/>
      <c r="BT36" s="102"/>
      <c r="BU36" s="102"/>
      <c r="BV36" s="102"/>
      <c r="BW36" s="102"/>
      <c r="BX36" s="102"/>
      <c r="BY36" s="102"/>
      <c r="BZ36" s="102"/>
      <c r="CA36" s="102"/>
      <c r="CB36" s="102"/>
      <c r="CC36" s="102"/>
      <c r="CD36" s="102"/>
      <c r="CE36" s="102"/>
      <c r="CF36" s="102"/>
      <c r="CG36" s="102"/>
      <c r="CH36" s="102"/>
      <c r="CI36" s="105"/>
      <c r="CJ36" s="102"/>
      <c r="CK36" s="102"/>
      <c r="CL36" s="102"/>
      <c r="CM36" s="102"/>
      <c r="CN36" s="102"/>
      <c r="CO36" s="102"/>
      <c r="CP36" s="102"/>
      <c r="CQ36" s="102"/>
      <c r="CR36" s="102"/>
      <c r="CS36" s="102"/>
      <c r="CT36" s="102"/>
      <c r="CU36" s="102"/>
      <c r="CV36" s="102"/>
      <c r="CW36" s="102"/>
      <c r="CX36" s="102"/>
      <c r="CY36" s="102"/>
      <c r="CZ36" s="102"/>
      <c r="DA36" s="102"/>
      <c r="DB36" s="102"/>
      <c r="DC36" s="102"/>
      <c r="DD36" s="102"/>
      <c r="DE36" s="102"/>
      <c r="DF36" s="102"/>
      <c r="DG36" s="102"/>
      <c r="DH36" s="102"/>
      <c r="DI36" s="102"/>
      <c r="DJ36" s="102"/>
      <c r="DK36" s="102"/>
      <c r="DL36" s="102"/>
      <c r="DM36" s="102"/>
      <c r="DN36" s="102"/>
      <c r="DO36" s="102"/>
      <c r="DP36" s="102"/>
      <c r="DQ36" s="102"/>
      <c r="DR36" s="102"/>
      <c r="DS36" s="102"/>
      <c r="DT36" s="102"/>
      <c r="DU36" s="102"/>
      <c r="DV36" s="102"/>
      <c r="DW36" s="102"/>
      <c r="DX36" s="102"/>
      <c r="DY36" s="102"/>
      <c r="DZ36" s="102"/>
      <c r="EA36" s="102"/>
      <c r="EB36" s="102"/>
      <c r="EC36" s="102"/>
      <c r="ED36" s="102"/>
      <c r="EE36" s="102"/>
      <c r="EF36" s="102"/>
      <c r="EG36" s="102"/>
      <c r="EH36" s="102"/>
      <c r="EI36" s="102"/>
      <c r="EJ36" s="102"/>
      <c r="EK36" s="102"/>
      <c r="EL36" s="102"/>
      <c r="EM36" s="102"/>
      <c r="EN36" s="102"/>
      <c r="EO36" s="102"/>
      <c r="EP36" s="102"/>
      <c r="EQ36" s="102"/>
      <c r="ER36" s="102"/>
      <c r="ES36" s="102"/>
      <c r="ET36" s="102"/>
      <c r="EU36" s="102"/>
      <c r="EV36" s="102"/>
      <c r="EW36" s="102"/>
      <c r="EX36" s="102"/>
      <c r="EY36" s="102"/>
      <c r="EZ36" s="102"/>
      <c r="FA36" s="102"/>
      <c r="FB36" s="102"/>
      <c r="FC36" s="102"/>
      <c r="FD36" s="104"/>
    </row>
    <row r="37" spans="1:160" s="85" customFormat="1">
      <c r="A37" s="153"/>
      <c r="B37" s="176" t="s">
        <v>61</v>
      </c>
      <c r="C37" s="138" t="s">
        <v>62</v>
      </c>
      <c r="D37" s="137" t="s">
        <v>207</v>
      </c>
      <c r="E37" s="134" t="s">
        <v>296</v>
      </c>
      <c r="F37" s="142" t="s">
        <v>293</v>
      </c>
      <c r="G37" s="132"/>
      <c r="H37" s="140">
        <v>0</v>
      </c>
      <c r="I37" s="102"/>
      <c r="J37" s="102"/>
      <c r="K37" s="102"/>
      <c r="L37" s="102"/>
      <c r="M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N37" s="102"/>
      <c r="AO37" s="102"/>
      <c r="AP37" s="102"/>
      <c r="AQ37" s="103"/>
      <c r="AR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102"/>
      <c r="BT37" s="102"/>
      <c r="BU37" s="102"/>
      <c r="BV37" s="102"/>
      <c r="BW37" s="102"/>
      <c r="BX37" s="102"/>
      <c r="BY37" s="102"/>
      <c r="BZ37" s="102"/>
      <c r="CA37" s="102"/>
      <c r="CB37" s="102"/>
      <c r="CC37" s="102"/>
      <c r="CD37" s="102"/>
      <c r="CE37" s="102"/>
      <c r="CF37" s="102"/>
      <c r="CG37" s="102"/>
      <c r="CH37" s="102"/>
      <c r="CI37" s="105"/>
      <c r="CJ37" s="102"/>
      <c r="CK37" s="102"/>
      <c r="CL37" s="102"/>
      <c r="CM37" s="102"/>
      <c r="CN37" s="102"/>
      <c r="CO37" s="102"/>
      <c r="CP37" s="102"/>
      <c r="CQ37" s="102"/>
      <c r="CR37" s="102"/>
      <c r="CS37" s="102"/>
      <c r="CT37" s="102"/>
      <c r="CU37" s="102"/>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c r="EM37" s="102"/>
      <c r="EN37" s="102"/>
      <c r="EO37" s="102"/>
      <c r="EP37" s="102"/>
      <c r="EQ37" s="102"/>
      <c r="ER37" s="102"/>
      <c r="ES37" s="102"/>
      <c r="ET37" s="102"/>
      <c r="EU37" s="102"/>
      <c r="EV37" s="102"/>
      <c r="EW37" s="102"/>
      <c r="EX37" s="102"/>
      <c r="EY37" s="102"/>
      <c r="EZ37" s="102"/>
      <c r="FA37" s="102"/>
      <c r="FB37" s="102"/>
      <c r="FC37" s="102"/>
      <c r="FD37" s="104"/>
    </row>
    <row r="38" spans="1:160" s="85" customFormat="1">
      <c r="A38" s="153"/>
      <c r="B38" s="176" t="s">
        <v>61</v>
      </c>
      <c r="C38" s="138" t="s">
        <v>62</v>
      </c>
      <c r="D38" s="137" t="s">
        <v>207</v>
      </c>
      <c r="E38" s="134" t="s">
        <v>297</v>
      </c>
      <c r="F38" s="142" t="s">
        <v>293</v>
      </c>
      <c r="G38" s="132">
        <v>6566.41</v>
      </c>
      <c r="H38" s="140">
        <v>6566.4300000000012</v>
      </c>
      <c r="I38" s="102"/>
      <c r="J38" s="102"/>
      <c r="K38" s="102"/>
      <c r="L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3"/>
      <c r="AO38" s="102"/>
      <c r="AP38" s="102"/>
      <c r="AQ38" s="103"/>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c r="BS38" s="102"/>
      <c r="BT38" s="102"/>
      <c r="BU38" s="102"/>
      <c r="BV38" s="102"/>
      <c r="BW38" s="102"/>
      <c r="BX38" s="102"/>
      <c r="BY38" s="102"/>
      <c r="BZ38" s="102"/>
      <c r="CA38" s="102"/>
      <c r="CB38" s="102"/>
      <c r="CC38" s="102"/>
      <c r="CD38" s="102"/>
      <c r="CE38" s="102"/>
      <c r="CF38" s="102"/>
      <c r="CG38" s="102"/>
      <c r="CH38" s="102"/>
      <c r="CI38" s="105">
        <v>751.88</v>
      </c>
      <c r="CJ38" s="102">
        <v>551.38</v>
      </c>
      <c r="CK38" s="102">
        <v>601.5</v>
      </c>
      <c r="CL38" s="102"/>
      <c r="CM38" s="102">
        <v>200.5</v>
      </c>
      <c r="CN38" s="102">
        <v>50.12</v>
      </c>
      <c r="CO38" s="102">
        <v>250.63</v>
      </c>
      <c r="CP38" s="102">
        <v>100.25</v>
      </c>
      <c r="CQ38" s="102">
        <v>150.38</v>
      </c>
      <c r="CR38" s="102">
        <v>50.12</v>
      </c>
      <c r="CS38" s="102">
        <v>401</v>
      </c>
      <c r="CT38" s="102">
        <v>150.38</v>
      </c>
      <c r="CU38" s="102">
        <v>350.88</v>
      </c>
      <c r="CV38" s="102"/>
      <c r="CW38" s="102">
        <v>250.63</v>
      </c>
      <c r="CX38" s="102">
        <v>50.12</v>
      </c>
      <c r="CY38" s="102">
        <v>401</v>
      </c>
      <c r="CZ38" s="102"/>
      <c r="DA38" s="102">
        <v>451.13</v>
      </c>
      <c r="DB38" s="102">
        <v>100.25</v>
      </c>
      <c r="DC38" s="102"/>
      <c r="DD38" s="102"/>
      <c r="DE38" s="102">
        <v>100.25</v>
      </c>
      <c r="DF38" s="102"/>
      <c r="DG38" s="102"/>
      <c r="DH38" s="102">
        <v>350.88</v>
      </c>
      <c r="DI38" s="102"/>
      <c r="DJ38" s="102"/>
      <c r="DK38" s="102">
        <v>100.25</v>
      </c>
      <c r="DL38" s="102">
        <v>100.25</v>
      </c>
      <c r="DM38" s="102"/>
      <c r="DN38" s="102"/>
      <c r="DO38" s="102"/>
      <c r="DP38" s="102"/>
      <c r="DQ38" s="102"/>
      <c r="DR38" s="102"/>
      <c r="DS38" s="102">
        <v>50.13</v>
      </c>
      <c r="DT38" s="102"/>
      <c r="DU38" s="102">
        <v>200.5</v>
      </c>
      <c r="DV38" s="102">
        <v>300.75</v>
      </c>
      <c r="DW38" s="102">
        <v>100.25</v>
      </c>
      <c r="DX38" s="102"/>
      <c r="DY38" s="102"/>
      <c r="DZ38" s="102"/>
      <c r="EA38" s="102"/>
      <c r="EB38" s="102"/>
      <c r="EC38" s="102">
        <v>50.13</v>
      </c>
      <c r="ED38" s="102"/>
      <c r="EE38" s="102"/>
      <c r="EF38" s="102"/>
      <c r="EG38" s="102"/>
      <c r="EH38" s="102"/>
      <c r="EI38" s="102"/>
      <c r="EJ38" s="102"/>
      <c r="EK38" s="102"/>
      <c r="EL38" s="102"/>
      <c r="EM38" s="102"/>
      <c r="EN38" s="102"/>
      <c r="EO38" s="102"/>
      <c r="EP38" s="102"/>
      <c r="EQ38" s="102"/>
      <c r="ER38" s="102"/>
      <c r="ES38" s="102"/>
      <c r="ET38" s="102"/>
      <c r="EU38" s="102"/>
      <c r="EV38" s="102">
        <v>100.25</v>
      </c>
      <c r="EW38" s="102">
        <v>50.13</v>
      </c>
      <c r="EX38" s="102">
        <v>100.25</v>
      </c>
      <c r="EY38" s="102">
        <v>50.13</v>
      </c>
      <c r="EZ38" s="102"/>
      <c r="FA38" s="102"/>
      <c r="FB38" s="102">
        <v>50.13</v>
      </c>
      <c r="FC38" s="102"/>
      <c r="FD38" s="104"/>
    </row>
    <row r="39" spans="1:160" s="85" customFormat="1">
      <c r="A39" s="153"/>
      <c r="B39" s="176" t="s">
        <v>61</v>
      </c>
      <c r="C39" s="138" t="s">
        <v>62</v>
      </c>
      <c r="D39" s="137" t="s">
        <v>207</v>
      </c>
      <c r="E39" s="134" t="s">
        <v>298</v>
      </c>
      <c r="F39" s="142" t="s">
        <v>293</v>
      </c>
      <c r="G39" s="132"/>
      <c r="H39" s="140">
        <v>0</v>
      </c>
      <c r="I39" s="102"/>
      <c r="J39" s="102"/>
      <c r="K39" s="102"/>
      <c r="L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N39" s="102"/>
      <c r="AO39" s="102"/>
      <c r="AP39" s="102"/>
      <c r="AQ39" s="103"/>
      <c r="AR39" s="102"/>
      <c r="AT39" s="102"/>
      <c r="AU39" s="102"/>
      <c r="AV39" s="102"/>
      <c r="AW39" s="102"/>
      <c r="AX39" s="102"/>
      <c r="AY39" s="102"/>
      <c r="AZ39" s="102"/>
      <c r="BA39" s="102"/>
      <c r="BB39" s="102"/>
      <c r="BC39" s="102"/>
      <c r="BD39" s="102"/>
      <c r="BE39" s="102"/>
      <c r="BG39" s="102"/>
      <c r="BH39" s="102"/>
      <c r="BI39" s="102"/>
      <c r="BJ39" s="102"/>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5"/>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c r="DG39" s="102"/>
      <c r="DH39" s="102"/>
      <c r="DI39" s="102"/>
      <c r="DJ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c r="EF39" s="102"/>
      <c r="EG39" s="102"/>
      <c r="EH39" s="102"/>
      <c r="EI39" s="102"/>
      <c r="EJ39" s="102"/>
      <c r="EK39" s="102"/>
      <c r="EL39" s="102"/>
      <c r="EM39" s="102"/>
      <c r="EN39" s="102"/>
      <c r="EO39" s="102"/>
      <c r="EP39" s="102"/>
      <c r="EQ39" s="102"/>
      <c r="ER39" s="102"/>
      <c r="ES39" s="102"/>
      <c r="ET39" s="102"/>
      <c r="EU39" s="102"/>
      <c r="EV39" s="102"/>
      <c r="EW39" s="102"/>
      <c r="EX39" s="102"/>
      <c r="EY39" s="102"/>
      <c r="EZ39" s="102"/>
      <c r="FA39" s="102"/>
      <c r="FB39" s="102"/>
      <c r="FC39" s="102"/>
      <c r="FD39" s="104"/>
    </row>
    <row r="40" spans="1:160" s="85" customFormat="1">
      <c r="A40" s="153"/>
      <c r="B40" s="176" t="s">
        <v>61</v>
      </c>
      <c r="C40" s="138" t="s">
        <v>62</v>
      </c>
      <c r="D40" s="137" t="s">
        <v>207</v>
      </c>
      <c r="E40" s="134" t="s">
        <v>299</v>
      </c>
      <c r="F40" s="142" t="s">
        <v>293</v>
      </c>
      <c r="G40" s="132">
        <v>1103</v>
      </c>
      <c r="H40" s="140">
        <v>1102.7568922305766</v>
      </c>
      <c r="I40" s="102"/>
      <c r="J40" s="102"/>
      <c r="K40" s="102"/>
      <c r="L40" s="102"/>
      <c r="M40" s="102"/>
      <c r="N40" s="102"/>
      <c r="O40" s="102"/>
      <c r="P40" s="102"/>
      <c r="Q40" s="102"/>
      <c r="R40" s="102"/>
      <c r="S40" s="102"/>
      <c r="T40" s="102"/>
      <c r="U40" s="102"/>
      <c r="V40" s="102"/>
      <c r="W40" s="102"/>
      <c r="X40" s="102"/>
      <c r="Y40" s="102"/>
      <c r="Z40" s="102"/>
      <c r="AA40" s="102"/>
      <c r="AC40" s="102"/>
      <c r="AD40" s="102"/>
      <c r="AE40" s="102"/>
      <c r="AF40" s="102"/>
      <c r="AG40" s="102"/>
      <c r="AH40" s="102"/>
      <c r="AJ40" s="102"/>
      <c r="AK40" s="102"/>
      <c r="AL40" s="102"/>
      <c r="AN40" s="103"/>
      <c r="AO40" s="102"/>
      <c r="AP40" s="102"/>
      <c r="AQ40" s="103"/>
      <c r="AR40" s="102"/>
      <c r="AS40" s="102"/>
      <c r="AT40" s="102"/>
      <c r="AU40" s="102"/>
      <c r="AV40" s="102"/>
      <c r="AW40" s="102"/>
      <c r="AX40" s="102"/>
      <c r="AY40" s="102"/>
      <c r="AZ40" s="102"/>
      <c r="BA40" s="102"/>
      <c r="BB40" s="102"/>
      <c r="BC40" s="102"/>
      <c r="BD40" s="102"/>
      <c r="BE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5"/>
      <c r="CJ40" s="102"/>
      <c r="CK40" s="102"/>
      <c r="CL40" s="102"/>
      <c r="CM40" s="102">
        <v>1002.5062656641604</v>
      </c>
      <c r="CN40" s="102"/>
      <c r="CO40" s="102"/>
      <c r="CP40" s="102"/>
      <c r="CQ40" s="102"/>
      <c r="CR40" s="102"/>
      <c r="CS40" s="102"/>
      <c r="CT40" s="102"/>
      <c r="CU40" s="102"/>
      <c r="CV40" s="102"/>
      <c r="CW40" s="102"/>
      <c r="CZ40" s="102"/>
      <c r="DA40" s="102"/>
      <c r="DB40" s="102"/>
      <c r="DC40" s="102"/>
      <c r="DD40" s="102"/>
      <c r="DE40" s="102"/>
      <c r="DF40" s="102"/>
      <c r="DG40" s="102"/>
      <c r="DH40" s="102"/>
      <c r="DI40" s="102"/>
      <c r="DJ40" s="102"/>
      <c r="DK40" s="102">
        <v>100.25062656641605</v>
      </c>
      <c r="DL40" s="102"/>
      <c r="DM40" s="102"/>
      <c r="DN40" s="102"/>
      <c r="DO40" s="102"/>
      <c r="DP40" s="102"/>
      <c r="DQ40" s="102"/>
      <c r="DR40" s="102"/>
      <c r="DS40" s="102"/>
      <c r="DT40" s="102"/>
      <c r="DU40" s="102"/>
      <c r="DV40" s="102"/>
      <c r="DW40" s="102"/>
      <c r="DX40" s="102"/>
      <c r="DY40" s="102"/>
      <c r="DZ40" s="102"/>
      <c r="EA40" s="102"/>
      <c r="EB40" s="102"/>
      <c r="EC40" s="102"/>
      <c r="ED40" s="102"/>
      <c r="EE40" s="102"/>
      <c r="EF40" s="102"/>
      <c r="EG40" s="102"/>
      <c r="EH40" s="102"/>
      <c r="EI40" s="102"/>
      <c r="EJ40" s="102"/>
      <c r="EK40" s="102"/>
      <c r="EL40" s="102"/>
      <c r="EM40" s="102"/>
      <c r="EN40" s="102"/>
      <c r="EO40" s="102"/>
      <c r="EP40" s="102"/>
      <c r="EQ40" s="102"/>
      <c r="ER40" s="102"/>
      <c r="ES40" s="102"/>
      <c r="ET40" s="102"/>
      <c r="EU40" s="102"/>
      <c r="EV40" s="102"/>
      <c r="EW40" s="102"/>
      <c r="EX40" s="102"/>
      <c r="EY40" s="102"/>
      <c r="EZ40" s="102"/>
      <c r="FA40" s="102"/>
      <c r="FB40" s="102"/>
      <c r="FC40" s="102"/>
      <c r="FD40" s="104"/>
    </row>
    <row r="41" spans="1:160" s="85" customFormat="1">
      <c r="A41" s="153"/>
      <c r="B41" s="176" t="s">
        <v>61</v>
      </c>
      <c r="C41" s="138" t="s">
        <v>62</v>
      </c>
      <c r="D41" s="137" t="s">
        <v>207</v>
      </c>
      <c r="E41" s="134" t="s">
        <v>300</v>
      </c>
      <c r="F41" s="142" t="s">
        <v>293</v>
      </c>
      <c r="G41" s="132">
        <v>4461.1499999999996</v>
      </c>
      <c r="H41" s="140">
        <v>4461.1528822055143</v>
      </c>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3"/>
      <c r="AO41" s="102"/>
      <c r="AP41" s="102"/>
      <c r="AQ41" s="103"/>
      <c r="AR41" s="102"/>
      <c r="AS41" s="102"/>
      <c r="AT41" s="102"/>
      <c r="AU41" s="102"/>
      <c r="AV41" s="102"/>
      <c r="AW41" s="102"/>
      <c r="AX41" s="102"/>
      <c r="AY41" s="102"/>
      <c r="AZ41" s="102"/>
      <c r="BA41" s="102"/>
      <c r="BB41" s="102"/>
      <c r="BC41" s="102"/>
      <c r="BD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5">
        <v>852.13032581453638</v>
      </c>
      <c r="CJ41" s="102">
        <v>150.37593984962405</v>
      </c>
      <c r="CK41" s="102">
        <v>451.1278195488722</v>
      </c>
      <c r="CL41" s="102">
        <v>451.1278195488722</v>
      </c>
      <c r="CM41" s="102">
        <v>200.50125313283209</v>
      </c>
      <c r="CN41" s="102">
        <v>50.125313283208023</v>
      </c>
      <c r="CO41" s="85">
        <v>401.00250626566418</v>
      </c>
      <c r="CQ41" s="102">
        <v>100.25062656641605</v>
      </c>
      <c r="CR41" s="102">
        <v>50.125313283208023</v>
      </c>
      <c r="CS41" s="102"/>
      <c r="CT41" s="102">
        <v>100.25062656641605</v>
      </c>
      <c r="CU41" s="102"/>
      <c r="CV41" s="102"/>
      <c r="CW41" s="102">
        <v>200.50125313283209</v>
      </c>
      <c r="CX41" s="102">
        <v>100.25062656641605</v>
      </c>
      <c r="CY41" s="102">
        <v>350.87719298245617</v>
      </c>
      <c r="CZ41" s="102"/>
      <c r="DA41" s="102">
        <v>150.37593984962405</v>
      </c>
      <c r="DB41" s="102">
        <v>250.62656641604011</v>
      </c>
      <c r="DC41" s="102"/>
      <c r="DD41" s="102"/>
      <c r="DE41" s="102">
        <v>100.25062656641605</v>
      </c>
      <c r="DF41" s="102"/>
      <c r="DG41" s="102"/>
      <c r="DH41" s="102"/>
      <c r="DI41" s="102"/>
      <c r="DJ41" s="102">
        <v>100.25062656641605</v>
      </c>
      <c r="DK41" s="102"/>
      <c r="DL41" s="102">
        <v>50.125313283208023</v>
      </c>
      <c r="DM41" s="102"/>
      <c r="DN41" s="102"/>
      <c r="DO41" s="102"/>
      <c r="DP41" s="102"/>
      <c r="DQ41" s="102"/>
      <c r="DR41" s="102"/>
      <c r="DS41" s="102">
        <v>50.125313283208023</v>
      </c>
      <c r="DT41" s="102"/>
      <c r="DU41" s="102"/>
      <c r="DV41" s="102">
        <v>100.25062656641605</v>
      </c>
      <c r="DW41" s="102"/>
      <c r="DX41" s="102"/>
      <c r="DY41" s="102"/>
      <c r="DZ41" s="102"/>
      <c r="EA41" s="102"/>
      <c r="EB41" s="102"/>
      <c r="EC41" s="102">
        <v>100.25062656641605</v>
      </c>
      <c r="ED41" s="102"/>
      <c r="EE41" s="102"/>
      <c r="EF41" s="102"/>
      <c r="EG41" s="102"/>
      <c r="EH41" s="102"/>
      <c r="EI41" s="102"/>
      <c r="EJ41" s="102"/>
      <c r="EK41" s="102"/>
      <c r="EL41" s="102"/>
      <c r="EM41" s="102"/>
      <c r="EN41" s="102"/>
      <c r="EO41" s="102"/>
      <c r="EP41" s="102"/>
      <c r="EQ41" s="102"/>
      <c r="ER41" s="102"/>
      <c r="ES41" s="102"/>
      <c r="ET41" s="102"/>
      <c r="EU41" s="102"/>
      <c r="EV41" s="102"/>
      <c r="EW41" s="102"/>
      <c r="EX41" s="102">
        <v>50.125313283208023</v>
      </c>
      <c r="EY41" s="102">
        <v>50.125313283208023</v>
      </c>
      <c r="EZ41" s="102"/>
      <c r="FA41" s="102"/>
      <c r="FB41" s="102"/>
      <c r="FC41" s="102"/>
      <c r="FD41" s="104"/>
    </row>
    <row r="42" spans="1:160" s="85" customFormat="1">
      <c r="A42" s="153"/>
      <c r="B42" s="176" t="s">
        <v>61</v>
      </c>
      <c r="C42" s="138" t="s">
        <v>62</v>
      </c>
      <c r="D42" s="137" t="s">
        <v>207</v>
      </c>
      <c r="E42" s="134" t="s">
        <v>301</v>
      </c>
      <c r="F42" s="142" t="s">
        <v>293</v>
      </c>
      <c r="G42" s="132"/>
      <c r="H42" s="140">
        <v>0</v>
      </c>
      <c r="I42" s="102"/>
      <c r="J42" s="102"/>
      <c r="K42" s="102"/>
      <c r="L42" s="102"/>
      <c r="O42" s="102"/>
      <c r="P42" s="102"/>
      <c r="Q42" s="102"/>
      <c r="R42" s="102"/>
      <c r="S42" s="102"/>
      <c r="T42" s="102"/>
      <c r="U42" s="102"/>
      <c r="V42" s="102"/>
      <c r="W42" s="102"/>
      <c r="X42" s="102"/>
      <c r="Y42" s="102"/>
      <c r="Z42" s="102"/>
      <c r="AA42" s="102"/>
      <c r="AB42" s="102"/>
      <c r="AC42" s="102"/>
      <c r="AD42" s="102"/>
      <c r="AE42" s="102"/>
      <c r="AF42" s="102"/>
      <c r="AG42" s="102"/>
      <c r="AH42" s="102"/>
      <c r="AJ42" s="102"/>
      <c r="AK42" s="102"/>
      <c r="AL42" s="102"/>
      <c r="AN42" s="102"/>
      <c r="AO42" s="102"/>
      <c r="AP42" s="102"/>
      <c r="AQ42" s="103"/>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5"/>
      <c r="CJ42" s="102"/>
      <c r="CK42" s="102"/>
      <c r="CL42" s="102"/>
      <c r="CM42" s="102"/>
      <c r="CN42" s="102"/>
      <c r="CO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02"/>
      <c r="DR42" s="102"/>
      <c r="DS42" s="102"/>
      <c r="DT42" s="102"/>
      <c r="DU42" s="102"/>
      <c r="DV42" s="102"/>
      <c r="DW42" s="102"/>
      <c r="DX42" s="102"/>
      <c r="DY42" s="102"/>
      <c r="DZ42" s="102"/>
      <c r="EA42" s="102"/>
      <c r="EB42" s="102"/>
      <c r="EC42" s="102"/>
      <c r="ED42" s="102"/>
      <c r="EE42" s="102"/>
      <c r="EF42" s="102"/>
      <c r="EG42" s="102"/>
      <c r="EH42" s="102"/>
      <c r="EI42" s="102"/>
      <c r="EJ42" s="102"/>
      <c r="EK42" s="102"/>
      <c r="EL42" s="102"/>
      <c r="EM42" s="102"/>
      <c r="EN42" s="102"/>
      <c r="EO42" s="102"/>
      <c r="EP42" s="102"/>
      <c r="EQ42" s="102"/>
      <c r="ER42" s="102"/>
      <c r="ES42" s="102"/>
      <c r="ET42" s="102"/>
      <c r="EU42" s="102"/>
      <c r="EV42" s="102"/>
      <c r="EW42" s="102"/>
      <c r="EX42" s="102"/>
      <c r="EY42" s="102"/>
      <c r="EZ42" s="102"/>
      <c r="FA42" s="102"/>
      <c r="FB42" s="102"/>
      <c r="FC42" s="102"/>
      <c r="FD42" s="104"/>
    </row>
    <row r="43" spans="1:160" s="85" customFormat="1">
      <c r="A43" s="153"/>
      <c r="B43" s="176" t="s">
        <v>61</v>
      </c>
      <c r="C43" s="138" t="s">
        <v>62</v>
      </c>
      <c r="D43" s="137" t="s">
        <v>207</v>
      </c>
      <c r="E43" s="134" t="s">
        <v>302</v>
      </c>
      <c r="F43" s="142" t="s">
        <v>293</v>
      </c>
      <c r="G43" s="132">
        <v>2706.77</v>
      </c>
      <c r="H43" s="140">
        <v>3308.2706766917295</v>
      </c>
      <c r="I43" s="102"/>
      <c r="J43" s="102"/>
      <c r="K43" s="102"/>
      <c r="L43" s="102"/>
      <c r="M43" s="102"/>
      <c r="N43" s="102"/>
      <c r="O43" s="102"/>
      <c r="P43" s="102"/>
      <c r="Q43" s="102"/>
      <c r="R43" s="102"/>
      <c r="S43" s="102"/>
      <c r="T43" s="102"/>
      <c r="U43" s="102"/>
      <c r="V43" s="102"/>
      <c r="W43" s="102"/>
      <c r="X43" s="102"/>
      <c r="Y43" s="102"/>
      <c r="Z43" s="102"/>
      <c r="AA43" s="102"/>
      <c r="AC43" s="102"/>
      <c r="AD43" s="102"/>
      <c r="AE43" s="102"/>
      <c r="AF43" s="102"/>
      <c r="AG43" s="102"/>
      <c r="AH43" s="102"/>
      <c r="AJ43" s="102"/>
      <c r="AK43" s="102"/>
      <c r="AL43" s="102"/>
      <c r="AM43" s="102"/>
      <c r="AN43" s="103"/>
      <c r="AO43" s="102"/>
      <c r="AP43" s="102"/>
      <c r="AQ43" s="103"/>
      <c r="AR43" s="102"/>
      <c r="AS43" s="102"/>
      <c r="AT43" s="102"/>
      <c r="AU43" s="102"/>
      <c r="AV43" s="102"/>
      <c r="AW43" s="102"/>
      <c r="AX43" s="102"/>
      <c r="AY43" s="102"/>
      <c r="AZ43" s="102"/>
      <c r="BA43" s="102"/>
      <c r="BB43" s="102"/>
      <c r="BC43" s="102"/>
      <c r="BD43" s="102"/>
      <c r="BE43" s="102"/>
      <c r="BF43" s="102"/>
      <c r="BG43" s="102"/>
      <c r="BH43" s="102"/>
      <c r="BI43" s="102"/>
      <c r="BJ43" s="102"/>
      <c r="BK43" s="102"/>
      <c r="BL43" s="102"/>
      <c r="BM43" s="102"/>
      <c r="BN43" s="102"/>
      <c r="BO43" s="102"/>
      <c r="BP43" s="102"/>
      <c r="BQ43" s="102"/>
      <c r="BR43" s="102"/>
      <c r="BS43" s="102"/>
      <c r="BT43" s="102"/>
      <c r="BU43" s="102"/>
      <c r="BV43" s="102"/>
      <c r="BW43" s="102"/>
      <c r="BX43" s="102"/>
      <c r="BY43" s="102"/>
      <c r="BZ43" s="102"/>
      <c r="CA43" s="102"/>
      <c r="CB43" s="102"/>
      <c r="CC43" s="102"/>
      <c r="CD43" s="102"/>
      <c r="CE43" s="102"/>
      <c r="CF43" s="102"/>
      <c r="CG43" s="102"/>
      <c r="CH43" s="102"/>
      <c r="CI43" s="105">
        <v>100.25062656641605</v>
      </c>
      <c r="CJ43" s="102">
        <v>701.75438596491233</v>
      </c>
      <c r="CK43" s="102">
        <v>200.50125313283209</v>
      </c>
      <c r="CL43" s="102">
        <v>100.25062656641605</v>
      </c>
      <c r="CM43" s="102">
        <v>100.25062656641605</v>
      </c>
      <c r="CN43" s="102"/>
      <c r="CO43" s="102"/>
      <c r="CQ43" s="102">
        <v>100.25062656641605</v>
      </c>
      <c r="CR43" s="102">
        <v>100.25062656641605</v>
      </c>
      <c r="CS43" s="102"/>
      <c r="CT43" s="102">
        <v>100.25062656641605</v>
      </c>
      <c r="CU43" s="102"/>
      <c r="CV43" s="102"/>
      <c r="CW43" s="102"/>
      <c r="CX43" s="102"/>
      <c r="CY43" s="102"/>
      <c r="CZ43" s="102"/>
      <c r="DA43" s="102">
        <v>300.75187969924809</v>
      </c>
      <c r="DB43" s="102">
        <v>100.25062656641605</v>
      </c>
      <c r="DC43" s="102"/>
      <c r="DD43" s="102"/>
      <c r="DE43" s="102"/>
      <c r="DF43" s="102"/>
      <c r="DG43" s="102"/>
      <c r="DH43" s="102">
        <v>1002.5062656641604</v>
      </c>
      <c r="DI43" s="102"/>
      <c r="DJ43" s="102">
        <v>100.25062656641605</v>
      </c>
      <c r="DK43" s="102"/>
      <c r="DL43" s="102">
        <v>100.25062656641605</v>
      </c>
      <c r="DM43" s="102"/>
      <c r="DN43" s="102"/>
      <c r="DO43" s="102"/>
      <c r="DP43" s="102"/>
      <c r="DQ43" s="102"/>
      <c r="DR43" s="102"/>
      <c r="DS43" s="102">
        <v>100.25062656641605</v>
      </c>
      <c r="DT43" s="102"/>
      <c r="DU43" s="102"/>
      <c r="DV43" s="102"/>
      <c r="DW43" s="102">
        <v>100.25062656641605</v>
      </c>
      <c r="DX43" s="102"/>
      <c r="DY43" s="102"/>
      <c r="DZ43" s="102"/>
      <c r="EA43" s="102"/>
      <c r="EB43" s="102"/>
      <c r="EC43" s="102"/>
      <c r="ED43" s="102"/>
      <c r="EE43" s="102"/>
      <c r="EF43" s="102"/>
      <c r="EG43" s="102"/>
      <c r="EH43" s="102"/>
      <c r="EI43" s="102"/>
      <c r="EJ43" s="102"/>
      <c r="EK43" s="102"/>
      <c r="EL43" s="102"/>
      <c r="EM43" s="102"/>
      <c r="EN43" s="102"/>
      <c r="EO43" s="102"/>
      <c r="EP43" s="102"/>
      <c r="EQ43" s="102"/>
      <c r="ER43" s="102"/>
      <c r="ES43" s="102"/>
      <c r="ET43" s="102"/>
      <c r="EU43" s="102"/>
      <c r="EV43" s="102"/>
      <c r="EW43" s="102"/>
      <c r="EX43" s="102"/>
      <c r="EY43" s="102"/>
      <c r="EZ43" s="102"/>
      <c r="FA43" s="102"/>
      <c r="FB43" s="102"/>
      <c r="FC43" s="102"/>
      <c r="FD43" s="104"/>
    </row>
    <row r="44" spans="1:160" s="85" customFormat="1">
      <c r="A44" s="153"/>
      <c r="B44" s="176" t="s">
        <v>61</v>
      </c>
      <c r="C44" s="138" t="s">
        <v>62</v>
      </c>
      <c r="D44" s="137" t="s">
        <v>207</v>
      </c>
      <c r="E44" s="134" t="s">
        <v>303</v>
      </c>
      <c r="F44" s="142" t="s">
        <v>293</v>
      </c>
      <c r="G44" s="132">
        <v>32180.45</v>
      </c>
      <c r="H44" s="140">
        <v>29924.812030075202</v>
      </c>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3"/>
      <c r="AO44" s="102"/>
      <c r="AP44" s="102"/>
      <c r="AQ44" s="103"/>
      <c r="AR44" s="102"/>
      <c r="AS44" s="102"/>
      <c r="AT44" s="102"/>
      <c r="AU44" s="102"/>
      <c r="AV44" s="102"/>
      <c r="AW44" s="102"/>
      <c r="AX44" s="102"/>
      <c r="AY44" s="102"/>
      <c r="AZ44" s="102"/>
      <c r="BA44" s="102"/>
      <c r="BB44" s="102"/>
      <c r="BC44" s="102"/>
      <c r="BD44" s="102"/>
      <c r="BE44" s="102"/>
      <c r="BF44" s="102"/>
      <c r="BG44" s="102"/>
      <c r="BH44" s="102"/>
      <c r="BI44" s="102"/>
      <c r="BJ44" s="102"/>
      <c r="BK44" s="102"/>
      <c r="BL44" s="102"/>
      <c r="BM44" s="102"/>
      <c r="BN44" s="102"/>
      <c r="BO44" s="102"/>
      <c r="BP44" s="102"/>
      <c r="BQ44" s="102"/>
      <c r="BR44" s="102"/>
      <c r="BS44" s="102"/>
      <c r="BT44" s="102"/>
      <c r="BU44" s="102"/>
      <c r="BV44" s="102"/>
      <c r="BW44" s="102"/>
      <c r="BX44" s="102"/>
      <c r="BY44" s="102"/>
      <c r="BZ44" s="102"/>
      <c r="CA44" s="102"/>
      <c r="CB44" s="102"/>
      <c r="CC44" s="102"/>
      <c r="CD44" s="102"/>
      <c r="CE44" s="102"/>
      <c r="CF44" s="102"/>
      <c r="CG44" s="102"/>
      <c r="CH44" s="102"/>
      <c r="CI44" s="105">
        <v>2105.2631578947367</v>
      </c>
      <c r="CJ44" s="102">
        <v>852.13032581453638</v>
      </c>
      <c r="CK44" s="102">
        <v>1002.5062656641604</v>
      </c>
      <c r="CL44" s="102">
        <v>350.87719298245617</v>
      </c>
      <c r="CM44" s="102">
        <v>1152.8822055137844</v>
      </c>
      <c r="CN44" s="102">
        <v>1503.7593984962407</v>
      </c>
      <c r="CO44" s="85">
        <v>1253.1328320802006</v>
      </c>
      <c r="CP44" s="85">
        <v>802.00501253132836</v>
      </c>
      <c r="CQ44" s="102">
        <v>1002.5062656641604</v>
      </c>
      <c r="CR44" s="102">
        <v>751.87969924812035</v>
      </c>
      <c r="CS44" s="102"/>
      <c r="CT44" s="102"/>
      <c r="CU44" s="102"/>
      <c r="CV44" s="102"/>
      <c r="CW44" s="102">
        <v>551.37844611528817</v>
      </c>
      <c r="CX44" s="102">
        <v>1754.3859649122808</v>
      </c>
      <c r="CY44" s="102">
        <v>1453.6340852130327</v>
      </c>
      <c r="CZ44" s="102"/>
      <c r="DA44" s="102">
        <v>2706.7669172932333</v>
      </c>
      <c r="DB44" s="102">
        <v>250.62656641604011</v>
      </c>
      <c r="DC44" s="102"/>
      <c r="DD44" s="102"/>
      <c r="DE44" s="102">
        <v>501.25313283208021</v>
      </c>
      <c r="DF44" s="102"/>
      <c r="DG44" s="102"/>
      <c r="DH44" s="102">
        <v>2155.3884711779447</v>
      </c>
      <c r="DJ44" s="102">
        <v>751.87969924812035</v>
      </c>
      <c r="DK44" s="102">
        <v>852.13032581453638</v>
      </c>
      <c r="DL44" s="102">
        <v>1303.2581453634086</v>
      </c>
      <c r="DM44" s="102"/>
      <c r="DN44" s="102"/>
      <c r="DO44" s="102"/>
      <c r="DP44" s="102"/>
      <c r="DQ44" s="102"/>
      <c r="DR44" s="102"/>
      <c r="DS44" s="102"/>
      <c r="DT44" s="102"/>
      <c r="DU44" s="102">
        <v>751.87969924812035</v>
      </c>
      <c r="DV44" s="102">
        <v>2756.8922305764413</v>
      </c>
      <c r="DW44" s="102">
        <v>751.87969924812035</v>
      </c>
      <c r="DX44" s="102"/>
      <c r="DY44" s="102"/>
      <c r="DZ44" s="102"/>
      <c r="EA44" s="102"/>
      <c r="EB44" s="102"/>
      <c r="EC44" s="102">
        <v>852.13032581453638</v>
      </c>
      <c r="ED44" s="102"/>
      <c r="EE44" s="102"/>
      <c r="EF44" s="102"/>
      <c r="EG44" s="102"/>
      <c r="EH44" s="102"/>
      <c r="EI44" s="102"/>
      <c r="EJ44" s="102"/>
      <c r="EK44" s="102"/>
      <c r="EL44" s="102"/>
      <c r="EM44" s="102"/>
      <c r="EN44" s="102"/>
      <c r="EO44" s="102"/>
      <c r="EP44" s="102"/>
      <c r="EQ44" s="102"/>
      <c r="ER44" s="102"/>
      <c r="ES44" s="102"/>
      <c r="ET44" s="102"/>
      <c r="EU44" s="102"/>
      <c r="EV44" s="102">
        <v>501.25313283208021</v>
      </c>
      <c r="EW44" s="102">
        <v>501.25313283208021</v>
      </c>
      <c r="EX44" s="102"/>
      <c r="EY44" s="102">
        <v>751.87969924812035</v>
      </c>
      <c r="EZ44" s="102"/>
      <c r="FA44" s="102"/>
      <c r="FB44" s="102"/>
      <c r="FC44" s="102"/>
      <c r="FD44" s="104"/>
    </row>
    <row r="45" spans="1:160" s="85" customFormat="1">
      <c r="A45" s="153"/>
      <c r="B45" s="176" t="s">
        <v>63</v>
      </c>
      <c r="C45" s="138" t="s">
        <v>64</v>
      </c>
      <c r="D45" s="137" t="s">
        <v>207</v>
      </c>
      <c r="E45" s="143" t="s">
        <v>330</v>
      </c>
      <c r="F45" s="142" t="s">
        <v>283</v>
      </c>
      <c r="G45" s="141">
        <v>12683078</v>
      </c>
      <c r="H45" s="140">
        <v>12683078.49</v>
      </c>
      <c r="I45" s="103"/>
      <c r="J45" s="103">
        <v>2788723</v>
      </c>
      <c r="K45" s="103">
        <v>155465</v>
      </c>
      <c r="L45" s="103"/>
      <c r="M45" s="103"/>
      <c r="N45" s="103"/>
      <c r="O45" s="103"/>
      <c r="P45" s="103"/>
      <c r="Q45" s="103">
        <v>109163</v>
      </c>
      <c r="R45" s="103">
        <v>45851</v>
      </c>
      <c r="S45" s="103"/>
      <c r="T45" s="103"/>
      <c r="U45" s="103"/>
      <c r="V45" s="103"/>
      <c r="W45" s="103">
        <v>995209</v>
      </c>
      <c r="X45" s="103"/>
      <c r="Y45" s="103">
        <v>7229.73</v>
      </c>
      <c r="Z45" s="103">
        <v>82000</v>
      </c>
      <c r="AA45" s="103">
        <v>79000</v>
      </c>
      <c r="AB45" s="103"/>
      <c r="AC45" s="103"/>
      <c r="AD45" s="103">
        <v>261994</v>
      </c>
      <c r="AE45" s="103"/>
      <c r="AF45" s="103">
        <v>1271385</v>
      </c>
      <c r="AG45" s="103"/>
      <c r="AH45" s="103"/>
      <c r="AI45" s="103"/>
      <c r="AJ45" s="103"/>
      <c r="AK45" s="103"/>
      <c r="AL45" s="103">
        <v>119289</v>
      </c>
      <c r="AM45" s="103">
        <v>927634</v>
      </c>
      <c r="AN45" s="103">
        <v>1106147</v>
      </c>
      <c r="AO45" s="103"/>
      <c r="AP45" s="103">
        <v>27058</v>
      </c>
      <c r="AQ45" s="103"/>
      <c r="AR45" s="103"/>
      <c r="AS45" s="103">
        <v>32760</v>
      </c>
      <c r="AT45" s="103">
        <v>96000</v>
      </c>
      <c r="AU45" s="103"/>
      <c r="AV45" s="103"/>
      <c r="AW45" s="103">
        <v>142676</v>
      </c>
      <c r="AX45" s="103"/>
      <c r="AY45" s="103"/>
      <c r="AZ45" s="103"/>
      <c r="BA45" s="103">
        <v>1750444</v>
      </c>
      <c r="BB45" s="103">
        <v>411066.76</v>
      </c>
      <c r="BC45" s="103"/>
      <c r="BD45" s="103">
        <v>49679</v>
      </c>
      <c r="BE45" s="103"/>
      <c r="BF45" s="103"/>
      <c r="BG45" s="103"/>
      <c r="BH45" s="103"/>
      <c r="BI45" s="103">
        <v>54580</v>
      </c>
      <c r="BJ45" s="103"/>
      <c r="BK45" s="103"/>
      <c r="BL45" s="103">
        <v>10733</v>
      </c>
      <c r="BM45" s="103">
        <v>81000</v>
      </c>
      <c r="BN45" s="103"/>
      <c r="BO45" s="103"/>
      <c r="BP45" s="103"/>
      <c r="BQ45" s="103"/>
      <c r="BR45" s="103"/>
      <c r="BS45" s="103">
        <v>176000</v>
      </c>
      <c r="BT45" s="103">
        <v>540000</v>
      </c>
      <c r="BU45" s="103"/>
      <c r="BV45" s="103"/>
      <c r="BW45" s="103"/>
      <c r="BX45" s="103">
        <v>753703</v>
      </c>
      <c r="BY45" s="103"/>
      <c r="BZ45" s="103">
        <v>7219</v>
      </c>
      <c r="CA45" s="103"/>
      <c r="CB45" s="103"/>
      <c r="CC45" s="103"/>
      <c r="CD45" s="103">
        <v>464721</v>
      </c>
      <c r="CE45" s="103"/>
      <c r="CF45" s="103">
        <v>116973</v>
      </c>
      <c r="CG45" s="103">
        <v>19376</v>
      </c>
      <c r="CH45" s="103"/>
      <c r="CI45" s="105"/>
      <c r="CJ45" s="102"/>
      <c r="CK45" s="102"/>
      <c r="CL45" s="102"/>
      <c r="CM45" s="102"/>
      <c r="CN45" s="102"/>
      <c r="CO45" s="102"/>
      <c r="CP45" s="102"/>
      <c r="CQ45" s="102"/>
      <c r="CR45" s="102"/>
      <c r="CS45" s="102"/>
      <c r="CT45" s="102"/>
      <c r="CU45" s="102"/>
      <c r="CV45" s="102"/>
      <c r="CW45" s="102"/>
      <c r="CX45" s="102"/>
      <c r="CY45" s="102"/>
      <c r="CZ45" s="102"/>
      <c r="DA45" s="102"/>
      <c r="DB45" s="102"/>
      <c r="DC45" s="102"/>
      <c r="DD45" s="102"/>
      <c r="DE45" s="102"/>
      <c r="DF45" s="102"/>
      <c r="DG45" s="102"/>
      <c r="DH45" s="102"/>
      <c r="DI45" s="102"/>
      <c r="DJ45" s="102"/>
      <c r="DK45" s="102"/>
      <c r="DL45" s="102"/>
      <c r="DM45" s="102"/>
      <c r="DN45" s="102"/>
      <c r="DO45" s="102"/>
      <c r="DP45" s="102"/>
      <c r="DQ45" s="102"/>
      <c r="DR45" s="102"/>
      <c r="DS45" s="102"/>
      <c r="DT45" s="102"/>
      <c r="DU45" s="102"/>
      <c r="DV45" s="102"/>
      <c r="DW45" s="102"/>
      <c r="DX45" s="102"/>
      <c r="DY45" s="102"/>
      <c r="DZ45" s="102"/>
      <c r="EA45" s="102"/>
      <c r="EB45" s="102"/>
      <c r="EC45" s="102"/>
      <c r="ED45" s="102"/>
      <c r="EE45" s="102"/>
      <c r="EF45" s="102"/>
      <c r="EG45" s="102"/>
      <c r="EH45" s="102"/>
      <c r="EI45" s="102"/>
      <c r="EJ45" s="102"/>
      <c r="EK45" s="102"/>
      <c r="EL45" s="102"/>
      <c r="EM45" s="102"/>
      <c r="EN45" s="102"/>
      <c r="EO45" s="102"/>
      <c r="EP45" s="102"/>
      <c r="EQ45" s="102"/>
      <c r="ER45" s="102"/>
      <c r="ES45" s="102"/>
      <c r="ET45" s="102"/>
      <c r="EU45" s="102"/>
      <c r="EV45" s="102"/>
      <c r="EW45" s="102"/>
      <c r="EX45" s="102"/>
      <c r="EY45" s="102"/>
      <c r="EZ45" s="102"/>
      <c r="FA45" s="102"/>
      <c r="FB45" s="102"/>
      <c r="FC45" s="102"/>
      <c r="FD45" s="104"/>
    </row>
    <row r="46" spans="1:160" s="85" customFormat="1">
      <c r="A46" s="153"/>
      <c r="B46" s="176" t="s">
        <v>65</v>
      </c>
      <c r="C46" s="138" t="s">
        <v>66</v>
      </c>
      <c r="D46" s="137" t="s">
        <v>273</v>
      </c>
      <c r="E46" s="143"/>
      <c r="F46" s="142"/>
      <c r="G46" s="130"/>
      <c r="H46" s="140">
        <v>0</v>
      </c>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P46" s="102"/>
      <c r="AQ46" s="103"/>
      <c r="AR46" s="102"/>
      <c r="AS46" s="102"/>
      <c r="AT46" s="102"/>
      <c r="AU46" s="102"/>
      <c r="AV46" s="102"/>
      <c r="AW46" s="102"/>
      <c r="AX46" s="102"/>
      <c r="AY46" s="102"/>
      <c r="AZ46" s="102"/>
      <c r="BA46" s="102"/>
      <c r="BB46" s="102"/>
      <c r="BC46" s="102"/>
      <c r="BD46" s="102"/>
      <c r="BE46" s="102"/>
      <c r="BF46" s="102"/>
      <c r="BG46" s="102"/>
      <c r="BH46" s="102"/>
      <c r="BI46" s="102"/>
      <c r="BJ46" s="102"/>
      <c r="BK46" s="102"/>
      <c r="BL46" s="102"/>
      <c r="BM46" s="102"/>
      <c r="BN46" s="102"/>
      <c r="BO46" s="102"/>
      <c r="BP46" s="102"/>
      <c r="BQ46" s="102"/>
      <c r="BR46" s="102"/>
      <c r="BS46" s="102"/>
      <c r="BT46" s="102"/>
      <c r="BU46" s="102"/>
      <c r="BV46" s="102"/>
      <c r="BW46" s="102"/>
      <c r="BX46" s="102"/>
      <c r="BY46" s="102"/>
      <c r="BZ46" s="102"/>
      <c r="CA46" s="102"/>
      <c r="CB46" s="102"/>
      <c r="CC46" s="102"/>
      <c r="CD46" s="102"/>
      <c r="CE46" s="102"/>
      <c r="CF46" s="102"/>
      <c r="CG46" s="102"/>
      <c r="CH46" s="102"/>
      <c r="CI46" s="105"/>
      <c r="CJ46" s="102"/>
      <c r="CK46" s="102"/>
      <c r="CL46" s="102"/>
      <c r="CM46" s="102"/>
      <c r="CN46" s="102"/>
      <c r="CO46" s="102"/>
      <c r="CP46" s="102"/>
      <c r="CQ46" s="102"/>
      <c r="CR46" s="102"/>
      <c r="CS46" s="102"/>
      <c r="CT46" s="102"/>
      <c r="CU46" s="102"/>
      <c r="CV46" s="102"/>
      <c r="CW46" s="102"/>
      <c r="CX46" s="102"/>
      <c r="CY46" s="102"/>
      <c r="CZ46" s="102"/>
      <c r="DA46" s="102"/>
      <c r="DB46" s="102"/>
      <c r="DC46" s="102"/>
      <c r="DD46" s="102"/>
      <c r="DE46" s="102"/>
      <c r="DF46" s="102"/>
      <c r="DG46" s="102"/>
      <c r="DH46" s="102"/>
      <c r="DI46" s="102"/>
      <c r="DJ46" s="102"/>
      <c r="DK46" s="102"/>
      <c r="DL46" s="102"/>
      <c r="DM46" s="102"/>
      <c r="DN46" s="102"/>
      <c r="DO46" s="102"/>
      <c r="DP46" s="102"/>
      <c r="DQ46" s="102"/>
      <c r="DR46" s="102"/>
      <c r="DS46" s="102"/>
      <c r="DT46" s="102"/>
      <c r="DU46" s="102"/>
      <c r="DV46" s="102"/>
      <c r="DW46" s="102"/>
      <c r="DX46" s="102"/>
      <c r="DY46" s="102"/>
      <c r="DZ46" s="102"/>
      <c r="EA46" s="102"/>
      <c r="EB46" s="102"/>
      <c r="EC46" s="102"/>
      <c r="ED46" s="102"/>
      <c r="EE46" s="102"/>
      <c r="EF46" s="102"/>
      <c r="EG46" s="102"/>
      <c r="EH46" s="102"/>
      <c r="EI46" s="102"/>
      <c r="EJ46" s="102"/>
      <c r="EK46" s="102"/>
      <c r="EL46" s="102"/>
      <c r="EM46" s="102"/>
      <c r="EN46" s="102"/>
      <c r="EO46" s="102"/>
      <c r="EP46" s="102"/>
      <c r="EQ46" s="102"/>
      <c r="ER46" s="102"/>
      <c r="ES46" s="102"/>
      <c r="ET46" s="102"/>
      <c r="EU46" s="102"/>
      <c r="EV46" s="102"/>
      <c r="EW46" s="102"/>
      <c r="EX46" s="102"/>
      <c r="EY46" s="102"/>
      <c r="EZ46" s="102"/>
      <c r="FA46" s="102"/>
      <c r="FB46" s="102"/>
      <c r="FC46" s="102"/>
      <c r="FD46" s="104"/>
    </row>
    <row r="47" spans="1:160" s="85" customFormat="1">
      <c r="A47" s="153"/>
      <c r="B47" s="177" t="s">
        <v>67</v>
      </c>
      <c r="C47" s="133" t="s">
        <v>68</v>
      </c>
      <c r="D47" s="144"/>
      <c r="E47" s="143"/>
      <c r="F47" s="142"/>
      <c r="G47" s="132"/>
      <c r="H47" s="140">
        <v>0</v>
      </c>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3"/>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c r="BR47" s="102"/>
      <c r="BS47" s="102"/>
      <c r="BT47" s="102"/>
      <c r="BU47" s="102"/>
      <c r="BV47" s="102"/>
      <c r="BW47" s="102"/>
      <c r="BX47" s="102"/>
      <c r="BY47" s="102"/>
      <c r="BZ47" s="102"/>
      <c r="CA47" s="102"/>
      <c r="CB47" s="102"/>
      <c r="CC47" s="102"/>
      <c r="CD47" s="102"/>
      <c r="CE47" s="102"/>
      <c r="CF47" s="102"/>
      <c r="CG47" s="102"/>
      <c r="CH47" s="102"/>
      <c r="CI47" s="105"/>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c r="DG47" s="102"/>
      <c r="DH47" s="102"/>
      <c r="DI47" s="102"/>
      <c r="DJ47" s="102"/>
      <c r="DK47" s="102"/>
      <c r="DL47" s="102"/>
      <c r="DM47" s="102"/>
      <c r="DN47" s="102"/>
      <c r="DO47" s="102"/>
      <c r="DP47" s="102"/>
      <c r="DQ47" s="102"/>
      <c r="DR47" s="102"/>
      <c r="DS47" s="102"/>
      <c r="DT47" s="102"/>
      <c r="DU47" s="102"/>
      <c r="DV47" s="102"/>
      <c r="DW47" s="102"/>
      <c r="DX47" s="102"/>
      <c r="DY47" s="102"/>
      <c r="DZ47" s="102"/>
      <c r="EA47" s="102"/>
      <c r="EB47" s="102"/>
      <c r="EC47" s="102"/>
      <c r="ED47" s="102"/>
      <c r="EE47" s="102"/>
      <c r="EF47" s="102"/>
      <c r="EG47" s="102"/>
      <c r="EH47" s="102"/>
      <c r="EI47" s="102"/>
      <c r="EJ47" s="102"/>
      <c r="EK47" s="102"/>
      <c r="EL47" s="102"/>
      <c r="EM47" s="102"/>
      <c r="EN47" s="102"/>
      <c r="EO47" s="102"/>
      <c r="EP47" s="102"/>
      <c r="EQ47" s="102"/>
      <c r="ER47" s="102"/>
      <c r="ES47" s="102"/>
      <c r="ET47" s="102"/>
      <c r="EU47" s="102"/>
      <c r="EV47" s="102"/>
      <c r="EW47" s="102"/>
      <c r="EX47" s="102"/>
      <c r="EY47" s="102"/>
      <c r="EZ47" s="102"/>
      <c r="FA47" s="102"/>
      <c r="FB47" s="102"/>
      <c r="FC47" s="102"/>
      <c r="FD47" s="104"/>
    </row>
    <row r="48" spans="1:160" s="85" customFormat="1">
      <c r="A48" s="153"/>
      <c r="B48" s="176" t="s">
        <v>69</v>
      </c>
      <c r="C48" s="138" t="s">
        <v>70</v>
      </c>
      <c r="D48" s="137" t="s">
        <v>304</v>
      </c>
      <c r="E48" s="143" t="s">
        <v>305</v>
      </c>
      <c r="F48" s="142" t="s">
        <v>306</v>
      </c>
      <c r="G48" s="141"/>
      <c r="H48" s="140">
        <v>0</v>
      </c>
      <c r="I48" s="129"/>
      <c r="J48" s="102"/>
      <c r="K48" s="102"/>
      <c r="L48" s="102"/>
      <c r="M48" s="102"/>
      <c r="N48" s="129"/>
      <c r="O48" s="102"/>
      <c r="P48" s="102"/>
      <c r="Q48" s="102"/>
      <c r="R48" s="102"/>
      <c r="S48" s="102"/>
      <c r="T48" s="102"/>
      <c r="U48" s="102"/>
      <c r="V48" s="102"/>
      <c r="W48" s="102"/>
      <c r="X48" s="102"/>
      <c r="Y48" s="102"/>
      <c r="Z48" s="102"/>
      <c r="AA48" s="102"/>
      <c r="AB48" s="102"/>
      <c r="AC48" s="102"/>
      <c r="AD48" s="102"/>
      <c r="AE48" s="102"/>
      <c r="AF48" s="102"/>
      <c r="AG48" s="102"/>
      <c r="AH48" s="102"/>
      <c r="AI48" s="129"/>
      <c r="AJ48" s="102"/>
      <c r="AK48" s="102"/>
      <c r="AL48" s="102"/>
      <c r="AM48" s="102"/>
      <c r="AN48" s="102"/>
      <c r="AO48" s="102"/>
      <c r="AP48" s="102"/>
      <c r="AQ48" s="103"/>
      <c r="AR48" s="102"/>
      <c r="AS48" s="102"/>
      <c r="AT48" s="102"/>
      <c r="AU48" s="102"/>
      <c r="AV48" s="102"/>
      <c r="AW48" s="102"/>
      <c r="AX48" s="102"/>
      <c r="AY48" s="102"/>
      <c r="AZ48" s="102"/>
      <c r="BA48" s="102"/>
      <c r="BB48" s="102"/>
      <c r="BC48" s="102"/>
      <c r="BD48" s="129"/>
      <c r="BE48" s="102"/>
      <c r="BF48" s="129"/>
      <c r="BG48" s="102"/>
      <c r="BH48" s="102"/>
      <c r="BI48" s="102"/>
      <c r="BJ48" s="102"/>
      <c r="BK48" s="102"/>
      <c r="BL48" s="102"/>
      <c r="BM48" s="102"/>
      <c r="BN48" s="102"/>
      <c r="BO48" s="102"/>
      <c r="BP48" s="102"/>
      <c r="BQ48" s="102"/>
      <c r="BR48" s="102"/>
      <c r="BS48" s="102"/>
      <c r="BT48" s="102"/>
      <c r="BU48" s="102"/>
      <c r="BV48" s="102"/>
      <c r="BW48" s="102"/>
      <c r="BX48" s="102"/>
      <c r="BY48" s="102"/>
      <c r="BZ48" s="102"/>
      <c r="CA48" s="102"/>
      <c r="CB48" s="102"/>
      <c r="CC48" s="102"/>
      <c r="CD48" s="102"/>
      <c r="CE48" s="102"/>
      <c r="CF48" s="102"/>
      <c r="CG48" s="102"/>
      <c r="CH48" s="102"/>
      <c r="CI48" s="105"/>
      <c r="CJ48" s="102"/>
      <c r="CK48" s="102"/>
      <c r="CL48" s="102"/>
      <c r="CM48" s="102"/>
      <c r="CN48" s="102"/>
      <c r="CO48" s="102"/>
      <c r="CP48" s="102"/>
      <c r="CQ48" s="102"/>
      <c r="CR48" s="102"/>
      <c r="CS48" s="102"/>
      <c r="CT48" s="102"/>
      <c r="CU48" s="102"/>
      <c r="CV48" s="102"/>
      <c r="CW48" s="102"/>
      <c r="CX48" s="102"/>
      <c r="CY48" s="102"/>
      <c r="CZ48" s="102"/>
      <c r="DA48" s="102"/>
      <c r="DB48" s="102"/>
      <c r="DC48" s="102"/>
      <c r="DD48" s="102"/>
      <c r="DE48" s="102"/>
      <c r="DF48" s="102"/>
      <c r="DG48" s="102"/>
      <c r="DH48" s="102"/>
      <c r="DI48" s="102"/>
      <c r="DJ48" s="102"/>
      <c r="DK48" s="102"/>
      <c r="DL48" s="102"/>
      <c r="DM48" s="102"/>
      <c r="DN48" s="102"/>
      <c r="DO48" s="102"/>
      <c r="DP48" s="102"/>
      <c r="DQ48" s="102"/>
      <c r="DR48" s="102"/>
      <c r="DS48" s="102"/>
      <c r="DT48" s="102"/>
      <c r="DU48" s="102"/>
      <c r="DV48" s="102"/>
      <c r="DW48" s="102"/>
      <c r="DX48" s="102"/>
      <c r="DY48" s="102"/>
      <c r="DZ48" s="102"/>
      <c r="EA48" s="102"/>
      <c r="EB48" s="102"/>
      <c r="EC48" s="102"/>
      <c r="ED48" s="102"/>
      <c r="EE48" s="102"/>
      <c r="EF48" s="102"/>
      <c r="EG48" s="102"/>
      <c r="EH48" s="102"/>
      <c r="EI48" s="102"/>
      <c r="EJ48" s="102"/>
      <c r="EK48" s="102"/>
      <c r="EL48" s="102"/>
      <c r="EM48" s="102"/>
      <c r="EN48" s="102"/>
      <c r="EO48" s="102"/>
      <c r="EP48" s="102"/>
      <c r="EQ48" s="102"/>
      <c r="ER48" s="102"/>
      <c r="ES48" s="102"/>
      <c r="ET48" s="102"/>
      <c r="EU48" s="102"/>
      <c r="EV48" s="102"/>
      <c r="EW48" s="102"/>
      <c r="EX48" s="102"/>
      <c r="EY48" s="102"/>
      <c r="EZ48" s="102"/>
      <c r="FA48" s="102"/>
      <c r="FB48" s="102"/>
      <c r="FC48" s="102"/>
      <c r="FD48" s="104"/>
    </row>
    <row r="49" spans="1:160" s="85" customFormat="1">
      <c r="A49" s="153"/>
      <c r="B49" s="176" t="s">
        <v>69</v>
      </c>
      <c r="C49" s="138" t="s">
        <v>70</v>
      </c>
      <c r="D49" s="137" t="s">
        <v>304</v>
      </c>
      <c r="E49" s="143" t="s">
        <v>307</v>
      </c>
      <c r="F49" s="142" t="s">
        <v>306</v>
      </c>
      <c r="G49" s="141"/>
      <c r="H49" s="140">
        <v>0</v>
      </c>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3"/>
      <c r="AR49" s="102"/>
      <c r="AS49" s="102"/>
      <c r="AT49" s="102"/>
      <c r="AU49" s="102"/>
      <c r="AV49" s="102"/>
      <c r="AW49" s="102"/>
      <c r="AX49" s="102"/>
      <c r="AY49" s="102"/>
      <c r="AZ49" s="102"/>
      <c r="BA49" s="102"/>
      <c r="BB49" s="102"/>
      <c r="BC49" s="102"/>
      <c r="BD49" s="102"/>
      <c r="BE49" s="102"/>
      <c r="BF49" s="102"/>
      <c r="BG49" s="102"/>
      <c r="BH49" s="102"/>
      <c r="BI49" s="102"/>
      <c r="BJ49" s="102"/>
      <c r="BK49" s="102"/>
      <c r="BL49" s="102"/>
      <c r="BM49" s="102"/>
      <c r="BN49" s="102"/>
      <c r="BO49" s="102"/>
      <c r="BP49" s="102"/>
      <c r="BQ49" s="102"/>
      <c r="BR49" s="102"/>
      <c r="BS49" s="102"/>
      <c r="BT49" s="102"/>
      <c r="BU49" s="102"/>
      <c r="BV49" s="102"/>
      <c r="BW49" s="102"/>
      <c r="BX49" s="102"/>
      <c r="BY49" s="102"/>
      <c r="BZ49" s="102"/>
      <c r="CA49" s="102"/>
      <c r="CB49" s="102"/>
      <c r="CC49" s="102"/>
      <c r="CD49" s="102"/>
      <c r="CE49" s="102"/>
      <c r="CF49" s="102"/>
      <c r="CG49" s="102"/>
      <c r="CH49" s="102"/>
      <c r="CI49" s="105"/>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c r="DG49" s="102"/>
      <c r="DH49" s="102"/>
      <c r="DI49" s="102"/>
      <c r="DJ49" s="102"/>
      <c r="DK49" s="102"/>
      <c r="DL49" s="102"/>
      <c r="DM49" s="102"/>
      <c r="DN49" s="102"/>
      <c r="DO49" s="102"/>
      <c r="DP49" s="102"/>
      <c r="DQ49" s="102"/>
      <c r="DR49" s="102"/>
      <c r="DS49" s="102"/>
      <c r="DT49" s="102"/>
      <c r="DU49" s="102"/>
      <c r="DV49" s="102"/>
      <c r="DW49" s="102"/>
      <c r="DX49" s="102"/>
      <c r="DY49" s="102"/>
      <c r="DZ49" s="102"/>
      <c r="EA49" s="102"/>
      <c r="EB49" s="102"/>
      <c r="EC49" s="102"/>
      <c r="ED49" s="102"/>
      <c r="EE49" s="102"/>
      <c r="EF49" s="102"/>
      <c r="EG49" s="102"/>
      <c r="EH49" s="102"/>
      <c r="EI49" s="102"/>
      <c r="EJ49" s="102"/>
      <c r="EK49" s="102"/>
      <c r="EL49" s="102"/>
      <c r="EM49" s="102"/>
      <c r="EN49" s="102"/>
      <c r="EO49" s="102"/>
      <c r="EP49" s="102"/>
      <c r="EQ49" s="102"/>
      <c r="ER49" s="102"/>
      <c r="ES49" s="102"/>
      <c r="ET49" s="102"/>
      <c r="EU49" s="102"/>
      <c r="EV49" s="102"/>
      <c r="EW49" s="102"/>
      <c r="EX49" s="102"/>
      <c r="EY49" s="102"/>
      <c r="EZ49" s="102"/>
      <c r="FA49" s="102"/>
      <c r="FB49" s="102"/>
      <c r="FC49" s="102"/>
      <c r="FD49" s="104"/>
    </row>
    <row r="50" spans="1:160" s="85" customFormat="1">
      <c r="A50" s="153"/>
      <c r="B50" s="176" t="s">
        <v>71</v>
      </c>
      <c r="C50" s="138" t="s">
        <v>72</v>
      </c>
      <c r="D50" s="137" t="s">
        <v>273</v>
      </c>
      <c r="E50" s="143"/>
      <c r="F50" s="142"/>
      <c r="G50" s="132"/>
      <c r="H50" s="140">
        <v>0</v>
      </c>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3"/>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5"/>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U50" s="102"/>
      <c r="EV50" s="102"/>
      <c r="EW50" s="102"/>
      <c r="EX50" s="102"/>
      <c r="EY50" s="102"/>
      <c r="EZ50" s="102"/>
      <c r="FA50" s="102"/>
      <c r="FB50" s="102"/>
      <c r="FC50" s="102"/>
      <c r="FD50" s="104"/>
    </row>
    <row r="51" spans="1:160" s="85" customFormat="1">
      <c r="A51" s="153"/>
      <c r="B51" s="176" t="s">
        <v>73</v>
      </c>
      <c r="C51" s="138" t="s">
        <v>74</v>
      </c>
      <c r="D51" s="137" t="s">
        <v>273</v>
      </c>
      <c r="E51" s="143"/>
      <c r="F51" s="142"/>
      <c r="G51" s="132"/>
      <c r="H51" s="140">
        <v>0</v>
      </c>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3"/>
      <c r="AR51" s="102"/>
      <c r="AS51" s="102"/>
      <c r="AT51" s="102"/>
      <c r="AU51" s="102"/>
      <c r="AV51" s="102"/>
      <c r="AW51" s="102"/>
      <c r="AX51" s="102"/>
      <c r="AY51" s="102"/>
      <c r="AZ51" s="102"/>
      <c r="BA51" s="102"/>
      <c r="BB51" s="102"/>
      <c r="BC51" s="102"/>
      <c r="BD51" s="102"/>
      <c r="BE51" s="102"/>
      <c r="BF51" s="102"/>
      <c r="BG51" s="102"/>
      <c r="BH51" s="102"/>
      <c r="BI51" s="102"/>
      <c r="BJ51" s="102"/>
      <c r="BK51" s="102"/>
      <c r="BL51" s="102"/>
      <c r="BM51" s="102"/>
      <c r="BN51" s="102"/>
      <c r="BO51" s="102"/>
      <c r="BP51" s="102"/>
      <c r="BQ51" s="102"/>
      <c r="BR51" s="102"/>
      <c r="BS51" s="102"/>
      <c r="BT51" s="102"/>
      <c r="BU51" s="102"/>
      <c r="BV51" s="102"/>
      <c r="BW51" s="102"/>
      <c r="BX51" s="102"/>
      <c r="BY51" s="102"/>
      <c r="BZ51" s="102"/>
      <c r="CA51" s="102"/>
      <c r="CB51" s="102"/>
      <c r="CC51" s="102"/>
      <c r="CD51" s="102"/>
      <c r="CE51" s="102"/>
      <c r="CF51" s="102"/>
      <c r="CG51" s="102"/>
      <c r="CH51" s="102"/>
      <c r="CI51" s="105"/>
      <c r="CJ51" s="102"/>
      <c r="CK51" s="102"/>
      <c r="CL51" s="102"/>
      <c r="CM51" s="102"/>
      <c r="CN51" s="102"/>
      <c r="CO51" s="102"/>
      <c r="CP51" s="102"/>
      <c r="CQ51" s="102"/>
      <c r="CR51" s="102"/>
      <c r="CS51" s="102"/>
      <c r="CT51" s="102"/>
      <c r="CU51" s="102"/>
      <c r="CV51" s="102"/>
      <c r="CW51" s="102"/>
      <c r="CX51" s="102"/>
      <c r="CY51" s="102"/>
      <c r="CZ51" s="102"/>
      <c r="DA51" s="102"/>
      <c r="DB51" s="102"/>
      <c r="DC51" s="102"/>
      <c r="DD51" s="102"/>
      <c r="DE51" s="102"/>
      <c r="DF51" s="102"/>
      <c r="DG51" s="102"/>
      <c r="DH51" s="102"/>
      <c r="DI51" s="102"/>
      <c r="DJ51" s="102"/>
      <c r="DK51" s="102"/>
      <c r="DL51" s="102"/>
      <c r="DM51" s="102"/>
      <c r="DN51" s="102"/>
      <c r="DO51" s="102"/>
      <c r="DP51" s="102"/>
      <c r="DQ51" s="102"/>
      <c r="DR51" s="102"/>
      <c r="DS51" s="102"/>
      <c r="DT51" s="102"/>
      <c r="DU51" s="102"/>
      <c r="DV51" s="102"/>
      <c r="DW51" s="102"/>
      <c r="DX51" s="102"/>
      <c r="DY51" s="102"/>
      <c r="DZ51" s="102"/>
      <c r="EA51" s="102"/>
      <c r="EB51" s="102"/>
      <c r="EC51" s="102"/>
      <c r="ED51" s="102"/>
      <c r="EE51" s="102"/>
      <c r="EF51" s="102"/>
      <c r="EG51" s="102"/>
      <c r="EH51" s="102"/>
      <c r="EI51" s="102"/>
      <c r="EJ51" s="102"/>
      <c r="EK51" s="102"/>
      <c r="EL51" s="102"/>
      <c r="EM51" s="102"/>
      <c r="EN51" s="102"/>
      <c r="EO51" s="102"/>
      <c r="EP51" s="102"/>
      <c r="EQ51" s="102"/>
      <c r="ER51" s="102"/>
      <c r="ES51" s="102"/>
      <c r="ET51" s="102"/>
      <c r="EU51" s="102"/>
      <c r="EV51" s="102"/>
      <c r="EW51" s="102"/>
      <c r="EX51" s="102"/>
      <c r="EY51" s="102"/>
      <c r="EZ51" s="102"/>
      <c r="FA51" s="102"/>
      <c r="FB51" s="102"/>
      <c r="FC51" s="102"/>
      <c r="FD51" s="104"/>
    </row>
    <row r="52" spans="1:160" s="85" customFormat="1">
      <c r="A52" s="153"/>
      <c r="B52" s="176" t="s">
        <v>75</v>
      </c>
      <c r="C52" s="138" t="s">
        <v>76</v>
      </c>
      <c r="D52" s="137" t="s">
        <v>208</v>
      </c>
      <c r="E52" s="134" t="s">
        <v>308</v>
      </c>
      <c r="F52" s="99" t="s">
        <v>275</v>
      </c>
      <c r="G52" s="128">
        <v>0</v>
      </c>
      <c r="H52" s="140">
        <v>0</v>
      </c>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3"/>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c r="BV52" s="102"/>
      <c r="BW52" s="102"/>
      <c r="BX52" s="102"/>
      <c r="BY52" s="102"/>
      <c r="BZ52" s="102"/>
      <c r="CA52" s="102"/>
      <c r="CB52" s="102"/>
      <c r="CC52" s="102"/>
      <c r="CD52" s="102"/>
      <c r="CE52" s="102"/>
      <c r="CF52" s="102"/>
      <c r="CG52" s="102"/>
      <c r="CH52" s="102"/>
      <c r="CI52" s="105"/>
      <c r="CJ52" s="102"/>
      <c r="CK52" s="102"/>
      <c r="CL52" s="102"/>
      <c r="CM52" s="102"/>
      <c r="CN52" s="102"/>
      <c r="CO52" s="102"/>
      <c r="CP52" s="102"/>
      <c r="CQ52" s="102"/>
      <c r="CR52" s="102"/>
      <c r="CS52" s="102"/>
      <c r="CT52" s="102"/>
      <c r="CU52" s="102"/>
      <c r="CV52" s="102"/>
      <c r="CW52" s="102"/>
      <c r="CX52" s="102"/>
      <c r="CY52" s="102"/>
      <c r="CZ52" s="102"/>
      <c r="DA52" s="102"/>
      <c r="DB52" s="102"/>
      <c r="DC52" s="102"/>
      <c r="DD52" s="102"/>
      <c r="DE52" s="102"/>
      <c r="DF52" s="102"/>
      <c r="DG52" s="102"/>
      <c r="DH52" s="102"/>
      <c r="DI52" s="102"/>
      <c r="DJ52" s="102"/>
      <c r="DK52" s="102"/>
      <c r="DL52" s="102"/>
      <c r="DM52" s="102"/>
      <c r="DN52" s="102"/>
      <c r="DO52" s="102"/>
      <c r="DP52" s="102"/>
      <c r="DQ52" s="102"/>
      <c r="DR52" s="102"/>
      <c r="DS52" s="102"/>
      <c r="DT52" s="102"/>
      <c r="DU52" s="102"/>
      <c r="DV52" s="102"/>
      <c r="DW52" s="102"/>
      <c r="DX52" s="102"/>
      <c r="DY52" s="102"/>
      <c r="DZ52" s="102"/>
      <c r="EA52" s="102"/>
      <c r="EB52" s="102"/>
      <c r="EC52" s="102"/>
      <c r="ED52" s="102"/>
      <c r="EE52" s="102"/>
      <c r="EF52" s="102"/>
      <c r="EG52" s="102"/>
      <c r="EH52" s="102"/>
      <c r="EI52" s="102"/>
      <c r="EJ52" s="102"/>
      <c r="EK52" s="102"/>
      <c r="EL52" s="102"/>
      <c r="EM52" s="102"/>
      <c r="EN52" s="102"/>
      <c r="EO52" s="102"/>
      <c r="EP52" s="102"/>
      <c r="EQ52" s="102"/>
      <c r="ER52" s="102"/>
      <c r="ES52" s="102"/>
      <c r="ET52" s="102"/>
      <c r="EU52" s="102"/>
      <c r="EV52" s="102"/>
      <c r="EW52" s="102"/>
      <c r="EX52" s="102"/>
      <c r="EY52" s="102"/>
      <c r="EZ52" s="102"/>
      <c r="FA52" s="102"/>
      <c r="FB52" s="102"/>
      <c r="FC52" s="102"/>
      <c r="FD52" s="104"/>
    </row>
    <row r="53" spans="1:160" s="85" customFormat="1">
      <c r="A53" s="153"/>
      <c r="B53" s="176" t="s">
        <v>75</v>
      </c>
      <c r="C53" s="138" t="s">
        <v>76</v>
      </c>
      <c r="D53" s="137" t="s">
        <v>207</v>
      </c>
      <c r="E53" s="134" t="s">
        <v>308</v>
      </c>
      <c r="F53" s="99" t="s">
        <v>293</v>
      </c>
      <c r="G53" s="132">
        <v>350.88</v>
      </c>
      <c r="H53" s="140">
        <v>350.88</v>
      </c>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3"/>
      <c r="AO53" s="102"/>
      <c r="AP53" s="102"/>
      <c r="AQ53" s="103"/>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c r="BV53" s="102"/>
      <c r="BW53" s="102"/>
      <c r="BX53" s="102"/>
      <c r="BY53" s="102"/>
      <c r="BZ53" s="102"/>
      <c r="CA53" s="102"/>
      <c r="CB53" s="102"/>
      <c r="CC53" s="102"/>
      <c r="CD53" s="102"/>
      <c r="CE53" s="102"/>
      <c r="CF53" s="102"/>
      <c r="CG53" s="102"/>
      <c r="CH53" s="102"/>
      <c r="CI53" s="105"/>
      <c r="CJ53" s="102"/>
      <c r="CK53" s="102"/>
      <c r="CL53" s="102"/>
      <c r="CM53" s="102"/>
      <c r="CN53" s="102"/>
      <c r="CO53" s="102"/>
      <c r="CP53" s="102"/>
      <c r="CQ53" s="102"/>
      <c r="CR53" s="102"/>
      <c r="CS53" s="102"/>
      <c r="CT53" s="102"/>
      <c r="CU53" s="102"/>
      <c r="CV53" s="102"/>
      <c r="CW53" s="102"/>
      <c r="CX53" s="102"/>
      <c r="CY53" s="102"/>
      <c r="CZ53" s="102"/>
      <c r="DA53" s="102"/>
      <c r="DB53" s="102"/>
      <c r="DC53" s="102"/>
      <c r="DD53" s="102"/>
      <c r="DE53" s="102"/>
      <c r="DF53" s="102"/>
      <c r="DG53" s="102"/>
      <c r="DH53" s="102"/>
      <c r="DI53" s="102"/>
      <c r="DJ53" s="102"/>
      <c r="DK53" s="102"/>
      <c r="DL53" s="102"/>
      <c r="DM53" s="102"/>
      <c r="DN53" s="102"/>
      <c r="DO53" s="102"/>
      <c r="DP53" s="102"/>
      <c r="DQ53" s="102"/>
      <c r="DR53" s="102"/>
      <c r="DS53" s="102"/>
      <c r="DT53" s="102"/>
      <c r="DU53" s="102"/>
      <c r="DV53" s="102"/>
      <c r="DW53" s="102"/>
      <c r="DX53" s="102"/>
      <c r="DY53" s="102"/>
      <c r="DZ53" s="102"/>
      <c r="EA53" s="102"/>
      <c r="EB53" s="102"/>
      <c r="EC53" s="102"/>
      <c r="ED53" s="102"/>
      <c r="EE53" s="102"/>
      <c r="EF53" s="102"/>
      <c r="EG53" s="102"/>
      <c r="EH53" s="102"/>
      <c r="EI53" s="102"/>
      <c r="EJ53" s="102"/>
      <c r="EK53" s="102"/>
      <c r="EL53" s="102"/>
      <c r="EM53" s="102"/>
      <c r="EN53" s="102"/>
      <c r="EO53" s="102"/>
      <c r="EP53" s="102"/>
      <c r="EQ53" s="102"/>
      <c r="ER53" s="102"/>
      <c r="ES53" s="102"/>
      <c r="ET53" s="102"/>
      <c r="EU53" s="102"/>
      <c r="EV53" s="102"/>
      <c r="EW53" s="102"/>
      <c r="EX53" s="102"/>
      <c r="EY53" s="102">
        <v>350.88</v>
      </c>
      <c r="EZ53" s="102"/>
      <c r="FA53" s="102"/>
      <c r="FB53" s="102"/>
      <c r="FC53" s="102"/>
      <c r="FD53" s="104"/>
    </row>
    <row r="54" spans="1:160" s="85" customFormat="1">
      <c r="A54" s="153"/>
      <c r="B54" s="176" t="s">
        <v>75</v>
      </c>
      <c r="C54" s="138" t="s">
        <v>76</v>
      </c>
      <c r="D54" s="137" t="s">
        <v>208</v>
      </c>
      <c r="E54" s="134" t="s">
        <v>309</v>
      </c>
      <c r="F54" s="99" t="s">
        <v>293</v>
      </c>
      <c r="G54" s="128">
        <v>0</v>
      </c>
      <c r="H54" s="140">
        <v>0</v>
      </c>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31"/>
      <c r="AO54" s="102"/>
      <c r="AP54" s="102"/>
      <c r="AQ54" s="103"/>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c r="BU54" s="102"/>
      <c r="BV54" s="102"/>
      <c r="BW54" s="102"/>
      <c r="BX54" s="102"/>
      <c r="BY54" s="102"/>
      <c r="BZ54" s="102"/>
      <c r="CA54" s="102"/>
      <c r="CB54" s="102"/>
      <c r="CC54" s="102"/>
      <c r="CD54" s="102"/>
      <c r="CE54" s="102"/>
      <c r="CF54" s="102"/>
      <c r="CG54" s="102"/>
      <c r="CH54" s="102"/>
      <c r="CI54" s="105"/>
      <c r="CJ54" s="102"/>
      <c r="CK54" s="102"/>
      <c r="CL54" s="102"/>
      <c r="CM54" s="102"/>
      <c r="CN54" s="102"/>
      <c r="CO54" s="102"/>
      <c r="CP54" s="102"/>
      <c r="CQ54" s="102"/>
      <c r="CR54" s="102"/>
      <c r="CS54" s="102"/>
      <c r="CT54" s="102"/>
      <c r="CU54" s="102"/>
      <c r="CV54" s="102"/>
      <c r="CW54" s="102"/>
      <c r="CX54" s="102"/>
      <c r="CY54" s="102"/>
      <c r="CZ54" s="102"/>
      <c r="DA54" s="102"/>
      <c r="DB54" s="102"/>
      <c r="DC54" s="102"/>
      <c r="DD54" s="102"/>
      <c r="DE54" s="102"/>
      <c r="DF54" s="102"/>
      <c r="DG54" s="102"/>
      <c r="DH54" s="102"/>
      <c r="DI54" s="102"/>
      <c r="DJ54" s="102"/>
      <c r="DK54" s="102"/>
      <c r="DL54" s="102"/>
      <c r="DM54" s="102"/>
      <c r="DN54" s="102"/>
      <c r="DO54" s="102"/>
      <c r="DP54" s="102"/>
      <c r="DQ54" s="102"/>
      <c r="DR54" s="102"/>
      <c r="DS54" s="102"/>
      <c r="DT54" s="102"/>
      <c r="DU54" s="102"/>
      <c r="DV54" s="102"/>
      <c r="DW54" s="102"/>
      <c r="DX54" s="102"/>
      <c r="DY54" s="102"/>
      <c r="DZ54" s="102"/>
      <c r="EA54" s="102"/>
      <c r="EB54" s="102"/>
      <c r="EC54" s="102"/>
      <c r="ED54" s="102"/>
      <c r="EE54" s="102"/>
      <c r="EF54" s="102"/>
      <c r="EG54" s="102"/>
      <c r="EH54" s="102"/>
      <c r="EI54" s="102"/>
      <c r="EJ54" s="102"/>
      <c r="EK54" s="102"/>
      <c r="EL54" s="102"/>
      <c r="EM54" s="102"/>
      <c r="EN54" s="102"/>
      <c r="EO54" s="102"/>
      <c r="EP54" s="102"/>
      <c r="EQ54" s="102"/>
      <c r="ER54" s="102"/>
      <c r="ES54" s="102"/>
      <c r="ET54" s="102"/>
      <c r="EU54" s="102"/>
      <c r="EV54" s="102"/>
      <c r="EW54" s="102"/>
      <c r="EX54" s="102"/>
      <c r="EY54" s="102"/>
      <c r="EZ54" s="102"/>
      <c r="FA54" s="102"/>
      <c r="FB54" s="102"/>
      <c r="FC54" s="102"/>
      <c r="FD54" s="104"/>
    </row>
    <row r="55" spans="1:160" s="85" customFormat="1">
      <c r="A55" s="153"/>
      <c r="B55" s="176" t="s">
        <v>75</v>
      </c>
      <c r="C55" s="138" t="s">
        <v>76</v>
      </c>
      <c r="D55" s="137" t="s">
        <v>208</v>
      </c>
      <c r="E55" s="134" t="s">
        <v>309</v>
      </c>
      <c r="F55" s="99" t="s">
        <v>287</v>
      </c>
      <c r="G55" s="128">
        <v>0</v>
      </c>
      <c r="H55" s="140">
        <v>0</v>
      </c>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31"/>
      <c r="AO55" s="102"/>
      <c r="AP55" s="102"/>
      <c r="AQ55" s="103"/>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c r="BU55" s="102"/>
      <c r="BV55" s="102"/>
      <c r="BW55" s="102"/>
      <c r="BX55" s="102"/>
      <c r="BY55" s="102"/>
      <c r="BZ55" s="102"/>
      <c r="CA55" s="102"/>
      <c r="CB55" s="102"/>
      <c r="CC55" s="102"/>
      <c r="CD55" s="102"/>
      <c r="CE55" s="102"/>
      <c r="CF55" s="102"/>
      <c r="CG55" s="102"/>
      <c r="CH55" s="102"/>
      <c r="CI55" s="105"/>
      <c r="CJ55" s="102"/>
      <c r="CK55" s="102"/>
      <c r="CL55" s="102"/>
      <c r="CM55" s="102"/>
      <c r="CN55" s="102"/>
      <c r="CO55" s="102"/>
      <c r="CP55" s="102"/>
      <c r="CQ55" s="102"/>
      <c r="CR55" s="102"/>
      <c r="CS55" s="102"/>
      <c r="CT55" s="102"/>
      <c r="CU55" s="102"/>
      <c r="CV55" s="102"/>
      <c r="CW55" s="102"/>
      <c r="CX55" s="102"/>
      <c r="CY55" s="102"/>
      <c r="CZ55" s="102"/>
      <c r="DA55" s="102"/>
      <c r="DB55" s="102"/>
      <c r="DC55" s="102"/>
      <c r="DD55" s="102"/>
      <c r="DE55" s="102"/>
      <c r="DF55" s="102"/>
      <c r="DG55" s="102"/>
      <c r="DH55" s="102"/>
      <c r="DI55" s="102"/>
      <c r="DJ55" s="102"/>
      <c r="DK55" s="102"/>
      <c r="DL55" s="102"/>
      <c r="DM55" s="102"/>
      <c r="DN55" s="102"/>
      <c r="DO55" s="102"/>
      <c r="DP55" s="102"/>
      <c r="DQ55" s="102"/>
      <c r="DR55" s="102"/>
      <c r="DS55" s="102"/>
      <c r="DT55" s="102"/>
      <c r="DU55" s="102"/>
      <c r="DV55" s="102"/>
      <c r="DW55" s="102"/>
      <c r="DX55" s="102"/>
      <c r="DY55" s="102"/>
      <c r="DZ55" s="102"/>
      <c r="EA55" s="102"/>
      <c r="EB55" s="102"/>
      <c r="EC55" s="102"/>
      <c r="ED55" s="102"/>
      <c r="EE55" s="102"/>
      <c r="EF55" s="102"/>
      <c r="EG55" s="102"/>
      <c r="EH55" s="102"/>
      <c r="EI55" s="102"/>
      <c r="EJ55" s="102"/>
      <c r="EK55" s="102"/>
      <c r="EL55" s="102"/>
      <c r="EM55" s="102"/>
      <c r="EN55" s="102"/>
      <c r="EO55" s="102"/>
      <c r="EP55" s="102"/>
      <c r="EQ55" s="102"/>
      <c r="ER55" s="102"/>
      <c r="ES55" s="102"/>
      <c r="ET55" s="102"/>
      <c r="EU55" s="102"/>
      <c r="EV55" s="102"/>
      <c r="EW55" s="102"/>
      <c r="EX55" s="102"/>
      <c r="EY55" s="102"/>
      <c r="EZ55" s="102"/>
      <c r="FA55" s="102"/>
      <c r="FB55" s="102"/>
      <c r="FC55" s="102"/>
      <c r="FD55" s="104"/>
    </row>
    <row r="56" spans="1:160" s="85" customFormat="1">
      <c r="A56" s="153"/>
      <c r="B56" s="176" t="s">
        <v>75</v>
      </c>
      <c r="C56" s="138" t="s">
        <v>76</v>
      </c>
      <c r="D56" s="137" t="s">
        <v>208</v>
      </c>
      <c r="E56" s="134" t="s">
        <v>309</v>
      </c>
      <c r="F56" s="99" t="s">
        <v>310</v>
      </c>
      <c r="G56" s="132">
        <v>0</v>
      </c>
      <c r="H56" s="140">
        <v>0</v>
      </c>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102"/>
      <c r="AQ56" s="103"/>
      <c r="AR56" s="102"/>
      <c r="AS56" s="102"/>
      <c r="AT56" s="102"/>
      <c r="AU56" s="102"/>
      <c r="AV56" s="10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c r="BS56" s="102"/>
      <c r="BT56" s="102"/>
      <c r="BU56" s="102"/>
      <c r="BV56" s="102"/>
      <c r="BW56" s="102"/>
      <c r="BX56" s="102"/>
      <c r="BY56" s="102"/>
      <c r="BZ56" s="102"/>
      <c r="CA56" s="102"/>
      <c r="CB56" s="102"/>
      <c r="CC56" s="102"/>
      <c r="CD56" s="102"/>
      <c r="CE56" s="102"/>
      <c r="CF56" s="102"/>
      <c r="CG56" s="102"/>
      <c r="CH56" s="102"/>
      <c r="CI56" s="105"/>
      <c r="CJ56" s="102"/>
      <c r="CK56" s="102"/>
      <c r="CL56" s="102"/>
      <c r="CM56" s="102"/>
      <c r="CN56" s="102"/>
      <c r="CO56" s="102"/>
      <c r="CP56" s="102"/>
      <c r="CQ56" s="102"/>
      <c r="CR56" s="102"/>
      <c r="CS56" s="102"/>
      <c r="CT56" s="102"/>
      <c r="CU56" s="102"/>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c r="EM56" s="102"/>
      <c r="EN56" s="102"/>
      <c r="EO56" s="102"/>
      <c r="EP56" s="102"/>
      <c r="EQ56" s="102"/>
      <c r="ER56" s="102"/>
      <c r="ES56" s="102"/>
      <c r="ET56" s="102"/>
      <c r="EU56" s="102"/>
      <c r="EV56" s="102"/>
      <c r="EW56" s="102"/>
      <c r="EX56" s="102"/>
      <c r="EY56" s="102"/>
      <c r="EZ56" s="102"/>
      <c r="FA56" s="102"/>
      <c r="FB56" s="102"/>
      <c r="FC56" s="102"/>
      <c r="FD56" s="104"/>
    </row>
    <row r="57" spans="1:160" s="85" customFormat="1">
      <c r="A57" s="153"/>
      <c r="B57" s="176" t="s">
        <v>75</v>
      </c>
      <c r="C57" s="138" t="s">
        <v>76</v>
      </c>
      <c r="D57" s="137" t="s">
        <v>208</v>
      </c>
      <c r="E57" s="134" t="s">
        <v>582</v>
      </c>
      <c r="F57" s="99" t="s">
        <v>329</v>
      </c>
      <c r="G57" s="128">
        <v>0</v>
      </c>
      <c r="H57" s="140">
        <v>0</v>
      </c>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31"/>
      <c r="AO57" s="102"/>
      <c r="AP57" s="102"/>
      <c r="AQ57" s="103"/>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c r="BV57" s="102"/>
      <c r="BW57" s="102"/>
      <c r="BX57" s="102"/>
      <c r="BY57" s="102"/>
      <c r="BZ57" s="102"/>
      <c r="CA57" s="102"/>
      <c r="CB57" s="102"/>
      <c r="CC57" s="102"/>
      <c r="CD57" s="102"/>
      <c r="CE57" s="102"/>
      <c r="CF57" s="102"/>
      <c r="CG57" s="102"/>
      <c r="CH57" s="102"/>
      <c r="CI57" s="105"/>
      <c r="CJ57" s="102"/>
      <c r="CK57" s="102"/>
      <c r="CL57" s="102"/>
      <c r="CM57" s="102"/>
      <c r="CN57" s="102"/>
      <c r="CO57" s="102"/>
      <c r="CP57" s="102"/>
      <c r="CQ57" s="102"/>
      <c r="CR57" s="102"/>
      <c r="CS57" s="102"/>
      <c r="CT57" s="102"/>
      <c r="CU57" s="102"/>
      <c r="CV57" s="102"/>
      <c r="CW57" s="102"/>
      <c r="CX57" s="102"/>
      <c r="CY57" s="102"/>
      <c r="CZ57" s="102"/>
      <c r="DA57" s="102"/>
      <c r="DB57" s="102"/>
      <c r="DC57" s="102"/>
      <c r="DD57" s="102"/>
      <c r="DE57" s="102"/>
      <c r="DF57" s="102"/>
      <c r="DG57" s="102"/>
      <c r="DH57" s="102"/>
      <c r="DI57" s="102"/>
      <c r="DJ57" s="102"/>
      <c r="DK57" s="102"/>
      <c r="DL57" s="102"/>
      <c r="DM57" s="102"/>
      <c r="DN57" s="102"/>
      <c r="DO57" s="102"/>
      <c r="DP57" s="102"/>
      <c r="DQ57" s="102"/>
      <c r="DR57" s="102"/>
      <c r="DS57" s="102"/>
      <c r="DT57" s="102"/>
      <c r="DU57" s="102"/>
      <c r="DV57" s="102"/>
      <c r="DW57" s="102"/>
      <c r="DX57" s="102"/>
      <c r="DY57" s="102"/>
      <c r="DZ57" s="102"/>
      <c r="EA57" s="102"/>
      <c r="EB57" s="102"/>
      <c r="EC57" s="102"/>
      <c r="ED57" s="102"/>
      <c r="EE57" s="102"/>
      <c r="EF57" s="102"/>
      <c r="EG57" s="102"/>
      <c r="EH57" s="102"/>
      <c r="EI57" s="102"/>
      <c r="EJ57" s="102"/>
      <c r="EK57" s="102"/>
      <c r="EL57" s="102"/>
      <c r="EM57" s="102"/>
      <c r="EN57" s="102"/>
      <c r="EO57" s="102"/>
      <c r="EP57" s="102"/>
      <c r="EQ57" s="102"/>
      <c r="ER57" s="102"/>
      <c r="ES57" s="102"/>
      <c r="ET57" s="102"/>
      <c r="EU57" s="102"/>
      <c r="EV57" s="102"/>
      <c r="EW57" s="102"/>
      <c r="EX57" s="102"/>
      <c r="EY57" s="102"/>
      <c r="EZ57" s="102"/>
      <c r="FA57" s="102"/>
      <c r="FB57" s="102"/>
      <c r="FC57" s="102"/>
      <c r="FD57" s="104"/>
    </row>
    <row r="58" spans="1:160" s="85" customFormat="1">
      <c r="A58" s="153"/>
      <c r="B58" s="176" t="s">
        <v>75</v>
      </c>
      <c r="C58" s="138" t="s">
        <v>76</v>
      </c>
      <c r="D58" s="137" t="s">
        <v>208</v>
      </c>
      <c r="E58" s="134" t="s">
        <v>583</v>
      </c>
      <c r="F58" s="99" t="s">
        <v>329</v>
      </c>
      <c r="G58" s="132">
        <v>0</v>
      </c>
      <c r="H58" s="140">
        <v>0</v>
      </c>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3"/>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c r="BV58" s="102"/>
      <c r="BW58" s="102"/>
      <c r="BX58" s="102"/>
      <c r="BY58" s="102"/>
      <c r="BZ58" s="102"/>
      <c r="CA58" s="102"/>
      <c r="CB58" s="102"/>
      <c r="CC58" s="102"/>
      <c r="CD58" s="102"/>
      <c r="CE58" s="102"/>
      <c r="CF58" s="102"/>
      <c r="CG58" s="102"/>
      <c r="CH58" s="102"/>
      <c r="CI58" s="105"/>
      <c r="CJ58" s="102"/>
      <c r="CK58" s="102"/>
      <c r="CL58" s="102"/>
      <c r="CM58" s="102"/>
      <c r="CN58" s="102"/>
      <c r="CO58" s="102"/>
      <c r="CP58" s="102"/>
      <c r="CQ58" s="102"/>
      <c r="CR58" s="102"/>
      <c r="CS58" s="102"/>
      <c r="CT58" s="102"/>
      <c r="CU58" s="102"/>
      <c r="CV58" s="102"/>
      <c r="CW58" s="102"/>
      <c r="CX58" s="102"/>
      <c r="CY58" s="102"/>
      <c r="CZ58" s="102"/>
      <c r="DA58" s="102"/>
      <c r="DB58" s="102"/>
      <c r="DC58" s="102"/>
      <c r="DD58" s="102"/>
      <c r="DE58" s="102"/>
      <c r="DF58" s="102"/>
      <c r="DG58" s="102"/>
      <c r="DH58" s="102"/>
      <c r="DI58" s="102"/>
      <c r="DJ58" s="102"/>
      <c r="DK58" s="102"/>
      <c r="DL58" s="102"/>
      <c r="DM58" s="102"/>
      <c r="DN58" s="102"/>
      <c r="DO58" s="102"/>
      <c r="DP58" s="102"/>
      <c r="DQ58" s="102"/>
      <c r="DR58" s="102"/>
      <c r="DS58" s="102"/>
      <c r="DT58" s="102"/>
      <c r="DU58" s="102"/>
      <c r="DV58" s="102"/>
      <c r="DW58" s="102"/>
      <c r="DX58" s="102"/>
      <c r="DY58" s="102"/>
      <c r="DZ58" s="102"/>
      <c r="EA58" s="102"/>
      <c r="EB58" s="102"/>
      <c r="EC58" s="102"/>
      <c r="ED58" s="102"/>
      <c r="EE58" s="102"/>
      <c r="EF58" s="102"/>
      <c r="EG58" s="102"/>
      <c r="EH58" s="102"/>
      <c r="EI58" s="102"/>
      <c r="EJ58" s="102"/>
      <c r="EK58" s="102"/>
      <c r="EL58" s="102"/>
      <c r="EM58" s="102"/>
      <c r="EN58" s="102"/>
      <c r="EO58" s="102"/>
      <c r="EP58" s="102"/>
      <c r="EQ58" s="102"/>
      <c r="ER58" s="102"/>
      <c r="ES58" s="102"/>
      <c r="ET58" s="102"/>
      <c r="EU58" s="102"/>
      <c r="EV58" s="102"/>
      <c r="EW58" s="102"/>
      <c r="EX58" s="102"/>
      <c r="EY58" s="102"/>
      <c r="EZ58" s="102"/>
      <c r="FA58" s="102"/>
      <c r="FB58" s="102"/>
      <c r="FC58" s="102"/>
      <c r="FD58" s="104"/>
    </row>
    <row r="59" spans="1:160" s="85" customFormat="1">
      <c r="A59" s="153"/>
      <c r="B59" s="178"/>
      <c r="C59" s="127"/>
      <c r="D59" s="144"/>
      <c r="E59" s="143"/>
      <c r="F59" s="142"/>
      <c r="G59" s="141">
        <v>0</v>
      </c>
      <c r="H59" s="140">
        <v>0</v>
      </c>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3"/>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c r="CF59" s="102"/>
      <c r="CG59" s="102"/>
      <c r="CH59" s="102"/>
      <c r="CI59" s="105"/>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c r="DG59" s="102"/>
      <c r="DH59" s="102"/>
      <c r="DI59" s="102"/>
      <c r="DJ59" s="102"/>
      <c r="DK59" s="102"/>
      <c r="DL59" s="102"/>
      <c r="DM59" s="102"/>
      <c r="DN59" s="102"/>
      <c r="DO59" s="102"/>
      <c r="DP59" s="102"/>
      <c r="DQ59" s="102"/>
      <c r="DR59" s="102"/>
      <c r="DS59" s="102"/>
      <c r="DT59" s="102"/>
      <c r="DU59" s="102"/>
      <c r="DV59" s="102"/>
      <c r="DW59" s="102"/>
      <c r="DX59" s="102"/>
      <c r="DY59" s="102"/>
      <c r="DZ59" s="102"/>
      <c r="EA59" s="102"/>
      <c r="EB59" s="102"/>
      <c r="EC59" s="102"/>
      <c r="ED59" s="102"/>
      <c r="EE59" s="102"/>
      <c r="EF59" s="102"/>
      <c r="EG59" s="102"/>
      <c r="EH59" s="102"/>
      <c r="EI59" s="102"/>
      <c r="EJ59" s="102"/>
      <c r="EK59" s="102"/>
      <c r="EL59" s="102"/>
      <c r="EM59" s="102"/>
      <c r="EN59" s="102"/>
      <c r="EO59" s="102"/>
      <c r="EP59" s="102"/>
      <c r="EQ59" s="102"/>
      <c r="ER59" s="102"/>
      <c r="ES59" s="102"/>
      <c r="ET59" s="102"/>
      <c r="EU59" s="102"/>
      <c r="EV59" s="102"/>
      <c r="EW59" s="102"/>
      <c r="EX59" s="102"/>
      <c r="EY59" s="102"/>
      <c r="EZ59" s="102"/>
      <c r="FA59" s="102"/>
      <c r="FB59" s="102"/>
      <c r="FC59" s="102"/>
      <c r="FD59" s="104"/>
    </row>
    <row r="60" spans="1:160" s="85" customFormat="1">
      <c r="A60" s="153"/>
      <c r="B60" s="179" t="s">
        <v>77</v>
      </c>
      <c r="C60" s="145" t="s">
        <v>78</v>
      </c>
      <c r="D60" s="159"/>
      <c r="E60" s="143"/>
      <c r="F60" s="142"/>
      <c r="G60" s="141"/>
      <c r="H60" s="140">
        <v>0</v>
      </c>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3"/>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c r="CD60" s="102"/>
      <c r="CE60" s="102"/>
      <c r="CF60" s="102"/>
      <c r="CG60" s="102"/>
      <c r="CH60" s="102"/>
      <c r="CI60" s="105"/>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c r="DG60" s="102"/>
      <c r="DH60" s="102"/>
      <c r="DI60" s="102"/>
      <c r="DJ60" s="102"/>
      <c r="DK60" s="102"/>
      <c r="DL60" s="102"/>
      <c r="DM60" s="102"/>
      <c r="DN60" s="102"/>
      <c r="DO60" s="102"/>
      <c r="DP60" s="102"/>
      <c r="DQ60" s="102"/>
      <c r="DR60" s="102"/>
      <c r="DS60" s="102"/>
      <c r="DT60" s="102"/>
      <c r="DU60" s="102"/>
      <c r="DV60" s="102"/>
      <c r="DW60" s="102"/>
      <c r="DX60" s="102"/>
      <c r="DY60" s="102"/>
      <c r="DZ60" s="102"/>
      <c r="EA60" s="102"/>
      <c r="EB60" s="102"/>
      <c r="EC60" s="102"/>
      <c r="ED60" s="102"/>
      <c r="EE60" s="102"/>
      <c r="EF60" s="102"/>
      <c r="EG60" s="102"/>
      <c r="EH60" s="102"/>
      <c r="EI60" s="102"/>
      <c r="EJ60" s="102"/>
      <c r="EK60" s="102"/>
      <c r="EL60" s="102"/>
      <c r="EM60" s="102"/>
      <c r="EN60" s="102"/>
      <c r="EO60" s="102"/>
      <c r="EP60" s="102"/>
      <c r="EQ60" s="102"/>
      <c r="ER60" s="102"/>
      <c r="ES60" s="102"/>
      <c r="ET60" s="102"/>
      <c r="EU60" s="102"/>
      <c r="EV60" s="102"/>
      <c r="EW60" s="102"/>
      <c r="EX60" s="102"/>
      <c r="EY60" s="102"/>
      <c r="EZ60" s="102"/>
      <c r="FA60" s="102"/>
      <c r="FB60" s="102"/>
      <c r="FC60" s="102"/>
      <c r="FD60" s="104"/>
    </row>
    <row r="61" spans="1:160" s="85" customFormat="1">
      <c r="A61" s="153"/>
      <c r="B61" s="176" t="s">
        <v>79</v>
      </c>
      <c r="C61" s="138" t="s">
        <v>80</v>
      </c>
      <c r="D61" s="137" t="s">
        <v>273</v>
      </c>
      <c r="E61" s="143"/>
      <c r="F61" s="142"/>
      <c r="G61" s="141"/>
      <c r="H61" s="140">
        <v>0</v>
      </c>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3"/>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c r="CD61" s="102"/>
      <c r="CE61" s="102"/>
      <c r="CF61" s="102"/>
      <c r="CG61" s="102"/>
      <c r="CH61" s="102"/>
      <c r="CI61" s="105"/>
      <c r="CJ61" s="102"/>
      <c r="CK61" s="102"/>
      <c r="CL61" s="102"/>
      <c r="CM61" s="102"/>
      <c r="CN61" s="102"/>
      <c r="CO61" s="102"/>
      <c r="CP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c r="DQ61" s="102"/>
      <c r="DR61" s="102"/>
      <c r="DS61" s="102"/>
      <c r="DT61" s="102"/>
      <c r="DU61" s="102"/>
      <c r="DV61" s="102"/>
      <c r="DW61" s="102"/>
      <c r="DX61" s="102"/>
      <c r="DY61" s="102"/>
      <c r="DZ61" s="102"/>
      <c r="EA61" s="102"/>
      <c r="EB61" s="102"/>
      <c r="EC61" s="102"/>
      <c r="ED61" s="102"/>
      <c r="EE61" s="102"/>
      <c r="EF61" s="102"/>
      <c r="EG61" s="102"/>
      <c r="EH61" s="102"/>
      <c r="EI61" s="102"/>
      <c r="EJ61" s="102"/>
      <c r="EK61" s="102"/>
      <c r="EL61" s="102"/>
      <c r="EM61" s="102"/>
      <c r="EN61" s="102"/>
      <c r="EO61" s="102"/>
      <c r="EP61" s="102"/>
      <c r="EQ61" s="102"/>
      <c r="ER61" s="102"/>
      <c r="ES61" s="102"/>
      <c r="ET61" s="102"/>
      <c r="EU61" s="102"/>
      <c r="EV61" s="102"/>
      <c r="EW61" s="102"/>
      <c r="EX61" s="102"/>
      <c r="EY61" s="102"/>
      <c r="EZ61" s="102"/>
      <c r="FA61" s="102"/>
      <c r="FB61" s="102"/>
      <c r="FC61" s="102"/>
      <c r="FD61" s="104"/>
    </row>
    <row r="62" spans="1:160" s="85" customFormat="1">
      <c r="A62" s="153"/>
      <c r="B62" s="178"/>
      <c r="C62" s="126"/>
      <c r="D62" s="144"/>
      <c r="E62" s="143"/>
      <c r="F62" s="142"/>
      <c r="G62" s="141"/>
      <c r="H62" s="140">
        <v>0</v>
      </c>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3"/>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c r="CD62" s="102"/>
      <c r="CE62" s="102"/>
      <c r="CF62" s="102"/>
      <c r="CG62" s="102"/>
      <c r="CH62" s="102"/>
      <c r="CI62" s="105"/>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c r="DG62" s="102"/>
      <c r="DH62" s="102"/>
      <c r="DI62" s="102"/>
      <c r="DJ62" s="102"/>
      <c r="DK62" s="102"/>
      <c r="DL62" s="102"/>
      <c r="DM62" s="102"/>
      <c r="DN62" s="102"/>
      <c r="DO62" s="102"/>
      <c r="DP62" s="102"/>
      <c r="DQ62" s="102"/>
      <c r="DR62" s="102"/>
      <c r="DS62" s="102"/>
      <c r="DT62" s="102"/>
      <c r="DU62" s="102"/>
      <c r="DV62" s="102"/>
      <c r="DW62" s="102"/>
      <c r="DX62" s="102"/>
      <c r="DY62" s="102"/>
      <c r="DZ62" s="102"/>
      <c r="EA62" s="102"/>
      <c r="EB62" s="102"/>
      <c r="EC62" s="102"/>
      <c r="ED62" s="102"/>
      <c r="EE62" s="102"/>
      <c r="EF62" s="102"/>
      <c r="EG62" s="102"/>
      <c r="EH62" s="102"/>
      <c r="EI62" s="102"/>
      <c r="EJ62" s="102"/>
      <c r="EK62" s="102"/>
      <c r="EL62" s="102"/>
      <c r="EM62" s="102"/>
      <c r="EN62" s="102"/>
      <c r="EO62" s="102"/>
      <c r="EP62" s="102"/>
      <c r="EQ62" s="102"/>
      <c r="ER62" s="102"/>
      <c r="ES62" s="102"/>
      <c r="ET62" s="102"/>
      <c r="EU62" s="102"/>
      <c r="EV62" s="102"/>
      <c r="EW62" s="102"/>
      <c r="EX62" s="102"/>
      <c r="EY62" s="102"/>
      <c r="EZ62" s="102"/>
      <c r="FA62" s="102"/>
      <c r="FB62" s="102"/>
      <c r="FC62" s="102"/>
      <c r="FD62" s="104"/>
    </row>
    <row r="63" spans="1:160" s="85" customFormat="1">
      <c r="A63" s="153"/>
      <c r="B63" s="179" t="s">
        <v>81</v>
      </c>
      <c r="C63" s="145" t="s">
        <v>0</v>
      </c>
      <c r="D63" s="144"/>
      <c r="E63" s="143"/>
      <c r="F63" s="142"/>
      <c r="G63" s="141"/>
      <c r="H63" s="140">
        <v>0</v>
      </c>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3"/>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2"/>
      <c r="CB63" s="102"/>
      <c r="CC63" s="102"/>
      <c r="CD63" s="102"/>
      <c r="CE63" s="102"/>
      <c r="CF63" s="102"/>
      <c r="CG63" s="102"/>
      <c r="CH63" s="102"/>
      <c r="CI63" s="105"/>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c r="DG63" s="102"/>
      <c r="DH63" s="102"/>
      <c r="DI63" s="102"/>
      <c r="DJ63" s="102"/>
      <c r="DK63" s="102"/>
      <c r="DL63" s="102"/>
      <c r="DM63" s="102"/>
      <c r="DN63" s="102"/>
      <c r="DO63" s="102"/>
      <c r="DP63" s="102"/>
      <c r="DQ63" s="102"/>
      <c r="DR63" s="102"/>
      <c r="DS63" s="102"/>
      <c r="DT63" s="102"/>
      <c r="DU63" s="102"/>
      <c r="DV63" s="102"/>
      <c r="DW63" s="102"/>
      <c r="DX63" s="102"/>
      <c r="DY63" s="102"/>
      <c r="DZ63" s="102"/>
      <c r="EA63" s="102"/>
      <c r="EB63" s="102"/>
      <c r="EC63" s="102"/>
      <c r="ED63" s="102"/>
      <c r="EE63" s="102"/>
      <c r="EF63" s="102"/>
      <c r="EG63" s="102"/>
      <c r="EH63" s="102"/>
      <c r="EI63" s="102"/>
      <c r="EJ63" s="102"/>
      <c r="EK63" s="102"/>
      <c r="EL63" s="102"/>
      <c r="EM63" s="102"/>
      <c r="EN63" s="102"/>
      <c r="EO63" s="102"/>
      <c r="EP63" s="102"/>
      <c r="EQ63" s="102"/>
      <c r="ER63" s="102"/>
      <c r="ES63" s="102"/>
      <c r="ET63" s="102"/>
      <c r="EU63" s="102"/>
      <c r="EV63" s="102"/>
      <c r="EW63" s="102"/>
      <c r="EX63" s="102"/>
      <c r="EY63" s="102"/>
      <c r="EZ63" s="102"/>
      <c r="FA63" s="102"/>
      <c r="FB63" s="102"/>
      <c r="FC63" s="102"/>
      <c r="FD63" s="104"/>
    </row>
    <row r="64" spans="1:160" s="85" customFormat="1">
      <c r="A64" s="153"/>
      <c r="B64" s="177" t="s">
        <v>82</v>
      </c>
      <c r="C64" s="133" t="s">
        <v>83</v>
      </c>
      <c r="D64" s="144"/>
      <c r="E64" s="143"/>
      <c r="F64" s="142"/>
      <c r="G64" s="141"/>
      <c r="H64" s="140">
        <v>0</v>
      </c>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3"/>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102"/>
      <c r="BT64" s="102"/>
      <c r="BU64" s="102"/>
      <c r="BV64" s="102"/>
      <c r="BW64" s="102"/>
      <c r="BX64" s="102"/>
      <c r="BY64" s="102"/>
      <c r="BZ64" s="102"/>
      <c r="CA64" s="102"/>
      <c r="CB64" s="102"/>
      <c r="CC64" s="102"/>
      <c r="CD64" s="102"/>
      <c r="CE64" s="102"/>
      <c r="CF64" s="102"/>
      <c r="CG64" s="102"/>
      <c r="CH64" s="102"/>
      <c r="CI64" s="105"/>
      <c r="CJ64" s="102"/>
      <c r="CK64" s="102"/>
      <c r="CL64" s="102"/>
      <c r="CM64" s="102"/>
      <c r="CN64" s="102"/>
      <c r="CO64" s="102"/>
      <c r="CP64" s="102"/>
      <c r="CQ64" s="102"/>
      <c r="CR64" s="102"/>
      <c r="CS64" s="102"/>
      <c r="CT64" s="102"/>
      <c r="CU64" s="102"/>
      <c r="CV64" s="102"/>
      <c r="CW64" s="102"/>
      <c r="CX64" s="102"/>
      <c r="CY64" s="102"/>
      <c r="CZ64" s="102"/>
      <c r="DA64" s="102"/>
      <c r="DB64" s="102"/>
      <c r="DC64" s="102"/>
      <c r="DD64" s="102"/>
      <c r="DE64" s="102"/>
      <c r="DF64" s="102"/>
      <c r="DG64" s="102"/>
      <c r="DH64" s="102"/>
      <c r="DI64" s="102"/>
      <c r="DJ64" s="102"/>
      <c r="DK64" s="102"/>
      <c r="DL64" s="102"/>
      <c r="DM64" s="102"/>
      <c r="DN64" s="102"/>
      <c r="DO64" s="102"/>
      <c r="DP64" s="102"/>
      <c r="DQ64" s="102"/>
      <c r="DR64" s="102"/>
      <c r="DS64" s="102"/>
      <c r="DT64" s="102"/>
      <c r="DU64" s="102"/>
      <c r="DV64" s="102"/>
      <c r="DW64" s="102"/>
      <c r="DX64" s="102"/>
      <c r="DY64" s="102"/>
      <c r="DZ64" s="102"/>
      <c r="EA64" s="102"/>
      <c r="EB64" s="102"/>
      <c r="EC64" s="102"/>
      <c r="ED64" s="102"/>
      <c r="EE64" s="102"/>
      <c r="EF64" s="102"/>
      <c r="EG64" s="102"/>
      <c r="EH64" s="102"/>
      <c r="EI64" s="102"/>
      <c r="EJ64" s="102"/>
      <c r="EK64" s="102"/>
      <c r="EL64" s="102"/>
      <c r="EM64" s="102"/>
      <c r="EN64" s="102"/>
      <c r="EO64" s="102"/>
      <c r="EP64" s="102"/>
      <c r="EQ64" s="102"/>
      <c r="ER64" s="102"/>
      <c r="ES64" s="102"/>
      <c r="ET64" s="102"/>
      <c r="EU64" s="102"/>
      <c r="EV64" s="102"/>
      <c r="EW64" s="102"/>
      <c r="EX64" s="102"/>
      <c r="EY64" s="102"/>
      <c r="EZ64" s="102"/>
      <c r="FA64" s="102"/>
      <c r="FB64" s="102"/>
      <c r="FC64" s="102"/>
      <c r="FD64" s="104"/>
    </row>
    <row r="65" spans="1:160" s="85" customFormat="1">
      <c r="A65" s="153"/>
      <c r="B65" s="177" t="s">
        <v>84</v>
      </c>
      <c r="C65" s="133" t="s">
        <v>85</v>
      </c>
      <c r="D65" s="144"/>
      <c r="E65" s="143"/>
      <c r="F65" s="142"/>
      <c r="G65" s="141"/>
      <c r="H65" s="140">
        <v>0</v>
      </c>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3"/>
      <c r="AR65" s="102"/>
      <c r="AS65" s="102"/>
      <c r="AT65" s="102"/>
      <c r="AU65" s="102"/>
      <c r="AV65" s="102"/>
      <c r="AW65" s="102"/>
      <c r="AX65" s="102"/>
      <c r="AY65" s="102"/>
      <c r="AZ65" s="102"/>
      <c r="BA65" s="102"/>
      <c r="BB65" s="102"/>
      <c r="BC65" s="102"/>
      <c r="BD65" s="102"/>
      <c r="BE65" s="102"/>
      <c r="BF65" s="102"/>
      <c r="BG65" s="102"/>
      <c r="BH65" s="102"/>
      <c r="BI65" s="102"/>
      <c r="BJ65" s="102"/>
      <c r="BK65" s="102"/>
      <c r="BL65" s="102"/>
      <c r="BM65" s="102"/>
      <c r="BN65" s="102"/>
      <c r="BO65" s="102"/>
      <c r="BP65" s="102"/>
      <c r="BQ65" s="102"/>
      <c r="BR65" s="102"/>
      <c r="BS65" s="102"/>
      <c r="BT65" s="102"/>
      <c r="BU65" s="102"/>
      <c r="BV65" s="102"/>
      <c r="BW65" s="102"/>
      <c r="BX65" s="102"/>
      <c r="BY65" s="102"/>
      <c r="BZ65" s="102"/>
      <c r="CA65" s="102"/>
      <c r="CB65" s="102"/>
      <c r="CC65" s="102"/>
      <c r="CD65" s="102"/>
      <c r="CE65" s="102"/>
      <c r="CF65" s="102"/>
      <c r="CG65" s="102"/>
      <c r="CH65" s="102"/>
      <c r="CI65" s="105"/>
      <c r="CJ65" s="102"/>
      <c r="CK65" s="102"/>
      <c r="CL65" s="102"/>
      <c r="CM65" s="102"/>
      <c r="CN65" s="102"/>
      <c r="CO65" s="102"/>
      <c r="CP65" s="102"/>
      <c r="CQ65" s="102"/>
      <c r="CR65" s="102"/>
      <c r="CS65" s="102"/>
      <c r="CT65" s="102"/>
      <c r="CU65" s="102"/>
      <c r="CV65" s="102"/>
      <c r="CW65" s="102"/>
      <c r="CX65" s="102"/>
      <c r="CY65" s="102"/>
      <c r="CZ65" s="102"/>
      <c r="DA65" s="102"/>
      <c r="DB65" s="102"/>
      <c r="DC65" s="102"/>
      <c r="DD65" s="102"/>
      <c r="DE65" s="102"/>
      <c r="DF65" s="102"/>
      <c r="DG65" s="102"/>
      <c r="DH65" s="102"/>
      <c r="DI65" s="102"/>
      <c r="DJ65" s="102"/>
      <c r="DK65" s="102"/>
      <c r="DL65" s="102"/>
      <c r="DM65" s="102"/>
      <c r="DN65" s="102"/>
      <c r="DO65" s="102"/>
      <c r="DP65" s="102"/>
      <c r="DQ65" s="102"/>
      <c r="DR65" s="102"/>
      <c r="DS65" s="102"/>
      <c r="DT65" s="102"/>
      <c r="DU65" s="102"/>
      <c r="DV65" s="102"/>
      <c r="DW65" s="102"/>
      <c r="DX65" s="102"/>
      <c r="DY65" s="102"/>
      <c r="DZ65" s="102"/>
      <c r="EA65" s="102"/>
      <c r="EB65" s="102"/>
      <c r="EC65" s="102"/>
      <c r="ED65" s="102"/>
      <c r="EE65" s="102"/>
      <c r="EF65" s="102"/>
      <c r="EG65" s="102"/>
      <c r="EH65" s="102"/>
      <c r="EI65" s="102"/>
      <c r="EJ65" s="102"/>
      <c r="EK65" s="102"/>
      <c r="EL65" s="102"/>
      <c r="EM65" s="102"/>
      <c r="EN65" s="102"/>
      <c r="EO65" s="102"/>
      <c r="EP65" s="102"/>
      <c r="EQ65" s="102"/>
      <c r="ER65" s="102"/>
      <c r="ES65" s="102"/>
      <c r="ET65" s="102"/>
      <c r="EU65" s="102"/>
      <c r="EV65" s="102"/>
      <c r="EW65" s="102"/>
      <c r="EX65" s="102"/>
      <c r="EY65" s="102"/>
      <c r="EZ65" s="102"/>
      <c r="FA65" s="102"/>
      <c r="FB65" s="102"/>
      <c r="FC65" s="102"/>
      <c r="FD65" s="104"/>
    </row>
    <row r="66" spans="1:160" s="85" customFormat="1">
      <c r="A66" s="153"/>
      <c r="B66" s="176" t="s">
        <v>86</v>
      </c>
      <c r="C66" s="138" t="s">
        <v>87</v>
      </c>
      <c r="D66" s="137" t="s">
        <v>273</v>
      </c>
      <c r="E66" s="143"/>
      <c r="F66" s="142"/>
      <c r="G66" s="141"/>
      <c r="H66" s="140">
        <v>0</v>
      </c>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3"/>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102"/>
      <c r="BP66" s="102"/>
      <c r="BQ66" s="102"/>
      <c r="BR66" s="102"/>
      <c r="BS66" s="102"/>
      <c r="BT66" s="102"/>
      <c r="BU66" s="102"/>
      <c r="BV66" s="102"/>
      <c r="BW66" s="102"/>
      <c r="BX66" s="102"/>
      <c r="BY66" s="102"/>
      <c r="BZ66" s="102"/>
      <c r="CA66" s="102"/>
      <c r="CB66" s="102"/>
      <c r="CC66" s="102"/>
      <c r="CD66" s="102"/>
      <c r="CE66" s="102"/>
      <c r="CF66" s="102"/>
      <c r="CG66" s="102"/>
      <c r="CH66" s="102"/>
      <c r="CI66" s="105"/>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c r="DG66" s="102"/>
      <c r="DH66" s="102"/>
      <c r="DI66" s="102"/>
      <c r="DJ66" s="102"/>
      <c r="DK66" s="102"/>
      <c r="DL66" s="102"/>
      <c r="DM66" s="102"/>
      <c r="DN66" s="102"/>
      <c r="DO66" s="102"/>
      <c r="DP66" s="102"/>
      <c r="DQ66" s="102"/>
      <c r="DR66" s="102"/>
      <c r="DS66" s="102"/>
      <c r="DT66" s="102"/>
      <c r="DU66" s="102"/>
      <c r="DV66" s="102"/>
      <c r="DW66" s="102"/>
      <c r="DX66" s="102"/>
      <c r="DY66" s="102"/>
      <c r="DZ66" s="102"/>
      <c r="EA66" s="102"/>
      <c r="EB66" s="102"/>
      <c r="EC66" s="102"/>
      <c r="ED66" s="102"/>
      <c r="EE66" s="102"/>
      <c r="EF66" s="102"/>
      <c r="EG66" s="102"/>
      <c r="EH66" s="102"/>
      <c r="EI66" s="102"/>
      <c r="EJ66" s="102"/>
      <c r="EK66" s="102"/>
      <c r="EL66" s="102"/>
      <c r="EM66" s="102"/>
      <c r="EN66" s="102"/>
      <c r="EO66" s="102"/>
      <c r="EP66" s="102"/>
      <c r="EQ66" s="102"/>
      <c r="ER66" s="102"/>
      <c r="ES66" s="102"/>
      <c r="ET66" s="102"/>
      <c r="EU66" s="102"/>
      <c r="EV66" s="102"/>
      <c r="EW66" s="102"/>
      <c r="EX66" s="102"/>
      <c r="EY66" s="102"/>
      <c r="EZ66" s="102"/>
      <c r="FA66" s="102"/>
      <c r="FB66" s="102"/>
      <c r="FC66" s="102"/>
      <c r="FD66" s="104"/>
    </row>
    <row r="67" spans="1:160" s="85" customFormat="1">
      <c r="A67" s="153"/>
      <c r="B67" s="176" t="s">
        <v>88</v>
      </c>
      <c r="C67" s="138" t="s">
        <v>89</v>
      </c>
      <c r="D67" s="137" t="s">
        <v>207</v>
      </c>
      <c r="E67" s="143" t="s">
        <v>311</v>
      </c>
      <c r="F67" s="142" t="s">
        <v>312</v>
      </c>
      <c r="G67" s="141">
        <v>1076011598</v>
      </c>
      <c r="H67" s="140">
        <v>1076011598</v>
      </c>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v>1076011598</v>
      </c>
      <c r="AZ67" s="103"/>
      <c r="BA67" s="103"/>
      <c r="BB67" s="103"/>
      <c r="BC67" s="103"/>
      <c r="BD67" s="103"/>
      <c r="BE67" s="103"/>
      <c r="BF67" s="103"/>
      <c r="BG67" s="103"/>
      <c r="BH67" s="103"/>
      <c r="BI67" s="103"/>
      <c r="BJ67" s="103"/>
      <c r="BK67" s="103"/>
      <c r="BL67" s="103"/>
      <c r="BM67" s="103"/>
      <c r="BN67" s="103"/>
      <c r="BO67" s="103"/>
      <c r="BP67" s="103"/>
      <c r="BQ67" s="103"/>
      <c r="BR67" s="103"/>
      <c r="BS67" s="103"/>
      <c r="BT67" s="103"/>
      <c r="BU67" s="103"/>
      <c r="BV67" s="103"/>
      <c r="BW67" s="103"/>
      <c r="BX67" s="103"/>
      <c r="BY67" s="103"/>
      <c r="BZ67" s="103"/>
      <c r="CA67" s="103"/>
      <c r="CB67" s="103"/>
      <c r="CC67" s="103"/>
      <c r="CD67" s="103"/>
      <c r="CE67" s="103"/>
      <c r="CF67" s="103"/>
      <c r="CG67" s="103"/>
      <c r="CH67" s="103"/>
      <c r="CI67" s="105"/>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02"/>
      <c r="DR67" s="102"/>
      <c r="DS67" s="102"/>
      <c r="DT67" s="102"/>
      <c r="DU67" s="102"/>
      <c r="DV67" s="102"/>
      <c r="DW67" s="102"/>
      <c r="DX67" s="102"/>
      <c r="DY67" s="102"/>
      <c r="DZ67" s="102"/>
      <c r="EA67" s="102"/>
      <c r="EB67" s="102"/>
      <c r="EC67" s="102"/>
      <c r="ED67" s="102"/>
      <c r="EE67" s="102"/>
      <c r="EF67" s="102"/>
      <c r="EG67" s="102"/>
      <c r="EH67" s="102"/>
      <c r="EI67" s="102"/>
      <c r="EJ67" s="102"/>
      <c r="EK67" s="102"/>
      <c r="EL67" s="102"/>
      <c r="EM67" s="102"/>
      <c r="EN67" s="102"/>
      <c r="EO67" s="102"/>
      <c r="EP67" s="102"/>
      <c r="EQ67" s="102"/>
      <c r="ER67" s="102"/>
      <c r="ES67" s="102"/>
      <c r="ET67" s="102"/>
      <c r="EU67" s="102"/>
      <c r="EV67" s="102"/>
      <c r="EW67" s="102"/>
      <c r="EX67" s="102"/>
      <c r="EY67" s="102"/>
      <c r="EZ67" s="102"/>
      <c r="FA67" s="102"/>
      <c r="FB67" s="102"/>
      <c r="FC67" s="102"/>
      <c r="FD67" s="104"/>
    </row>
    <row r="68" spans="1:160" s="85" customFormat="1">
      <c r="A68" s="153"/>
      <c r="B68" s="176" t="s">
        <v>88</v>
      </c>
      <c r="C68" s="138" t="s">
        <v>89</v>
      </c>
      <c r="D68" s="137" t="s">
        <v>207</v>
      </c>
      <c r="E68" s="143" t="s">
        <v>525</v>
      </c>
      <c r="F68" s="142" t="s">
        <v>313</v>
      </c>
      <c r="G68" s="141"/>
      <c r="H68" s="140">
        <v>0</v>
      </c>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3"/>
      <c r="AR68" s="102"/>
      <c r="AS68" s="102"/>
      <c r="AT68" s="102"/>
      <c r="AU68" s="102"/>
      <c r="AV68" s="102"/>
      <c r="AW68" s="102"/>
      <c r="AX68" s="102"/>
      <c r="AY68" s="102"/>
      <c r="AZ68" s="102"/>
      <c r="BA68" s="102"/>
      <c r="BB68" s="102"/>
      <c r="BC68" s="102"/>
      <c r="BD68" s="102"/>
      <c r="BE68" s="102"/>
      <c r="BF68" s="102"/>
      <c r="BG68" s="102"/>
      <c r="BH68" s="102"/>
      <c r="BI68" s="102"/>
      <c r="BJ68" s="102"/>
      <c r="BK68" s="102"/>
      <c r="BL68" s="102"/>
      <c r="BM68" s="102"/>
      <c r="BN68" s="102"/>
      <c r="BO68" s="102"/>
      <c r="BP68" s="102"/>
      <c r="BQ68" s="102"/>
      <c r="BR68" s="102"/>
      <c r="BS68" s="102"/>
      <c r="BT68" s="102"/>
      <c r="BU68" s="102"/>
      <c r="BV68" s="102"/>
      <c r="BW68" s="102"/>
      <c r="BX68" s="102"/>
      <c r="BY68" s="102"/>
      <c r="BZ68" s="102"/>
      <c r="CA68" s="102"/>
      <c r="CB68" s="102"/>
      <c r="CC68" s="102"/>
      <c r="CD68" s="102"/>
      <c r="CE68" s="102"/>
      <c r="CF68" s="102"/>
      <c r="CG68" s="102"/>
      <c r="CH68" s="102"/>
      <c r="CI68" s="105"/>
      <c r="CJ68" s="102"/>
      <c r="CK68" s="102"/>
      <c r="CL68" s="102"/>
      <c r="CM68" s="102"/>
      <c r="CN68" s="102"/>
      <c r="CO68" s="102"/>
      <c r="CP68" s="102"/>
      <c r="CQ68" s="102"/>
      <c r="CR68" s="102"/>
      <c r="CS68" s="102"/>
      <c r="CT68" s="102"/>
      <c r="CU68" s="102"/>
      <c r="CV68" s="102"/>
      <c r="CW68" s="102"/>
      <c r="CX68" s="102"/>
      <c r="CY68" s="102"/>
      <c r="CZ68" s="102"/>
      <c r="DA68" s="102"/>
      <c r="DB68" s="102"/>
      <c r="DC68" s="102"/>
      <c r="DD68" s="102"/>
      <c r="DE68" s="102"/>
      <c r="DF68" s="102"/>
      <c r="DG68" s="102"/>
      <c r="DH68" s="102"/>
      <c r="DI68" s="102"/>
      <c r="DJ68" s="102"/>
      <c r="DK68" s="102"/>
      <c r="DL68" s="102"/>
      <c r="DM68" s="102"/>
      <c r="DN68" s="102"/>
      <c r="DO68" s="102"/>
      <c r="DP68" s="102"/>
      <c r="DQ68" s="102"/>
      <c r="DR68" s="102"/>
      <c r="DS68" s="102"/>
      <c r="DT68" s="102"/>
      <c r="DU68" s="102"/>
      <c r="DV68" s="102"/>
      <c r="DW68" s="102"/>
      <c r="DX68" s="102"/>
      <c r="DY68" s="102"/>
      <c r="DZ68" s="102"/>
      <c r="EA68" s="102"/>
      <c r="EB68" s="102"/>
      <c r="EC68" s="102"/>
      <c r="ED68" s="102"/>
      <c r="EE68" s="102"/>
      <c r="EF68" s="102"/>
      <c r="EG68" s="102"/>
      <c r="EH68" s="102"/>
      <c r="EI68" s="102"/>
      <c r="EJ68" s="102"/>
      <c r="EK68" s="102"/>
      <c r="EL68" s="102"/>
      <c r="EM68" s="102"/>
      <c r="EN68" s="102"/>
      <c r="EO68" s="102"/>
      <c r="EP68" s="102"/>
      <c r="EQ68" s="102"/>
      <c r="ER68" s="102"/>
      <c r="ES68" s="102"/>
      <c r="ET68" s="102"/>
      <c r="EU68" s="102"/>
      <c r="EV68" s="102"/>
      <c r="EW68" s="102"/>
      <c r="EX68" s="102"/>
      <c r="EY68" s="102"/>
      <c r="EZ68" s="102"/>
      <c r="FA68" s="102"/>
      <c r="FB68" s="102"/>
      <c r="FC68" s="102"/>
      <c r="FD68" s="104"/>
    </row>
    <row r="69" spans="1:160" s="85" customFormat="1">
      <c r="A69" s="153"/>
      <c r="B69" s="176" t="s">
        <v>90</v>
      </c>
      <c r="C69" s="138" t="s">
        <v>91</v>
      </c>
      <c r="D69" s="137" t="s">
        <v>273</v>
      </c>
      <c r="E69" s="143"/>
      <c r="F69" s="142"/>
      <c r="G69" s="125"/>
      <c r="H69" s="140">
        <v>0</v>
      </c>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3"/>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102"/>
      <c r="BT69" s="102"/>
      <c r="BU69" s="102"/>
      <c r="BV69" s="102"/>
      <c r="BW69" s="102"/>
      <c r="BX69" s="102"/>
      <c r="BY69" s="102"/>
      <c r="BZ69" s="102"/>
      <c r="CA69" s="102"/>
      <c r="CB69" s="102"/>
      <c r="CC69" s="102"/>
      <c r="CD69" s="102"/>
      <c r="CE69" s="102"/>
      <c r="CF69" s="102"/>
      <c r="CG69" s="102"/>
      <c r="CH69" s="102"/>
      <c r="CI69" s="105"/>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c r="DQ69" s="102"/>
      <c r="DR69" s="102"/>
      <c r="DS69" s="102"/>
      <c r="DT69" s="102"/>
      <c r="DU69" s="102"/>
      <c r="DV69" s="102"/>
      <c r="DW69" s="102"/>
      <c r="DX69" s="102"/>
      <c r="DY69" s="102"/>
      <c r="DZ69" s="102"/>
      <c r="EA69" s="102"/>
      <c r="EB69" s="102"/>
      <c r="EC69" s="102"/>
      <c r="ED69" s="102"/>
      <c r="EE69" s="102"/>
      <c r="EF69" s="102"/>
      <c r="EG69" s="102"/>
      <c r="EH69" s="102"/>
      <c r="EI69" s="102"/>
      <c r="EJ69" s="102"/>
      <c r="EK69" s="102"/>
      <c r="EL69" s="102"/>
      <c r="EM69" s="102"/>
      <c r="EN69" s="102"/>
      <c r="EO69" s="102"/>
      <c r="EP69" s="102"/>
      <c r="EQ69" s="102"/>
      <c r="ER69" s="102"/>
      <c r="ES69" s="102"/>
      <c r="ET69" s="102"/>
      <c r="EU69" s="102"/>
      <c r="EV69" s="102"/>
      <c r="EW69" s="102"/>
      <c r="EX69" s="102"/>
      <c r="EY69" s="102"/>
      <c r="EZ69" s="102"/>
      <c r="FA69" s="102"/>
      <c r="FB69" s="102"/>
      <c r="FC69" s="102"/>
      <c r="FD69" s="104"/>
    </row>
    <row r="70" spans="1:160" s="85" customFormat="1">
      <c r="A70" s="153"/>
      <c r="B70" s="177" t="s">
        <v>92</v>
      </c>
      <c r="C70" s="133" t="s">
        <v>93</v>
      </c>
      <c r="D70" s="159"/>
      <c r="E70" s="143"/>
      <c r="F70" s="142"/>
      <c r="G70" s="132"/>
      <c r="H70" s="140">
        <v>0</v>
      </c>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3"/>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5"/>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02"/>
      <c r="DR70" s="102"/>
      <c r="DS70" s="102"/>
      <c r="DT70" s="102"/>
      <c r="DU70" s="102"/>
      <c r="DV70" s="102"/>
      <c r="DW70" s="102"/>
      <c r="DX70" s="102"/>
      <c r="DY70" s="102"/>
      <c r="DZ70" s="102"/>
      <c r="EA70" s="102"/>
      <c r="EB70" s="102"/>
      <c r="EC70" s="102"/>
      <c r="ED70" s="102"/>
      <c r="EE70" s="102"/>
      <c r="EF70" s="102"/>
      <c r="EG70" s="102"/>
      <c r="EH70" s="102"/>
      <c r="EI70" s="102"/>
      <c r="EJ70" s="102"/>
      <c r="EK70" s="102"/>
      <c r="EL70" s="102"/>
      <c r="EM70" s="102"/>
      <c r="EN70" s="102"/>
      <c r="EO70" s="102"/>
      <c r="EP70" s="102"/>
      <c r="EQ70" s="102"/>
      <c r="ER70" s="102"/>
      <c r="ES70" s="102"/>
      <c r="ET70" s="102"/>
      <c r="EU70" s="102"/>
      <c r="EV70" s="102"/>
      <c r="EW70" s="102"/>
      <c r="EX70" s="102"/>
      <c r="EY70" s="102"/>
      <c r="EZ70" s="102"/>
      <c r="FA70" s="102"/>
      <c r="FB70" s="102"/>
      <c r="FC70" s="102"/>
      <c r="FD70" s="104"/>
    </row>
    <row r="71" spans="1:160" s="85" customFormat="1">
      <c r="A71" s="153"/>
      <c r="B71" s="176" t="s">
        <v>94</v>
      </c>
      <c r="C71" s="138" t="s">
        <v>95</v>
      </c>
      <c r="D71" s="137" t="s">
        <v>207</v>
      </c>
      <c r="E71" s="143" t="s">
        <v>314</v>
      </c>
      <c r="F71" s="142" t="s">
        <v>283</v>
      </c>
      <c r="G71" s="141">
        <v>2784535577</v>
      </c>
      <c r="H71" s="140">
        <v>2784535576.8100004</v>
      </c>
      <c r="I71" s="103">
        <v>30349.96</v>
      </c>
      <c r="J71" s="103">
        <v>66603034</v>
      </c>
      <c r="K71" s="103">
        <v>62407584</v>
      </c>
      <c r="L71" s="103"/>
      <c r="M71" s="103"/>
      <c r="N71" s="103">
        <v>17243109</v>
      </c>
      <c r="O71" s="103">
        <v>2085451</v>
      </c>
      <c r="P71" s="103"/>
      <c r="Q71" s="103">
        <v>13504615</v>
      </c>
      <c r="R71" s="103">
        <v>4383497</v>
      </c>
      <c r="S71" s="103">
        <v>300000</v>
      </c>
      <c r="T71" s="103"/>
      <c r="U71" s="103"/>
      <c r="V71" s="103"/>
      <c r="W71" s="103">
        <v>320244608</v>
      </c>
      <c r="X71" s="103"/>
      <c r="Y71" s="103">
        <v>3223000</v>
      </c>
      <c r="Z71" s="103">
        <v>24623000</v>
      </c>
      <c r="AA71" s="103">
        <v>593000</v>
      </c>
      <c r="AB71" s="103">
        <v>7968000</v>
      </c>
      <c r="AC71" s="103"/>
      <c r="AD71" s="103">
        <v>1908733</v>
      </c>
      <c r="AE71" s="103"/>
      <c r="AF71" s="103">
        <v>117661330</v>
      </c>
      <c r="AG71" s="103"/>
      <c r="AH71" s="103">
        <v>2293132</v>
      </c>
      <c r="AI71" s="103">
        <v>164414</v>
      </c>
      <c r="AJ71" s="103"/>
      <c r="AK71" s="103"/>
      <c r="AL71" s="103">
        <v>20674276</v>
      </c>
      <c r="AM71" s="103"/>
      <c r="AN71" s="103">
        <v>624408585</v>
      </c>
      <c r="AO71" s="103">
        <v>94190569</v>
      </c>
      <c r="AP71" s="103">
        <v>8392850</v>
      </c>
      <c r="AQ71" s="103">
        <v>14250000</v>
      </c>
      <c r="AR71" s="103">
        <v>7968000</v>
      </c>
      <c r="AS71" s="103">
        <v>946373</v>
      </c>
      <c r="AT71" s="103">
        <v>180000</v>
      </c>
      <c r="AU71" s="103">
        <v>17243109.219999999</v>
      </c>
      <c r="AV71" s="103">
        <v>364459.63</v>
      </c>
      <c r="AW71" s="103">
        <v>2250386</v>
      </c>
      <c r="AX71" s="103">
        <v>16757417</v>
      </c>
      <c r="AY71" s="103"/>
      <c r="AZ71" s="103">
        <v>301193925</v>
      </c>
      <c r="BA71" s="103"/>
      <c r="BB71" s="103">
        <v>117257745</v>
      </c>
      <c r="BC71" s="103"/>
      <c r="BD71" s="103">
        <v>18747756</v>
      </c>
      <c r="BE71" s="103"/>
      <c r="BF71" s="103"/>
      <c r="BG71" s="103"/>
      <c r="BH71" s="103"/>
      <c r="BI71" s="103">
        <v>64643672</v>
      </c>
      <c r="BJ71" s="103">
        <v>1249950</v>
      </c>
      <c r="BK71" s="103"/>
      <c r="BL71" s="103">
        <v>1236242</v>
      </c>
      <c r="BM71" s="103">
        <v>150000</v>
      </c>
      <c r="BN71" s="103">
        <v>293027</v>
      </c>
      <c r="BO71" s="103"/>
      <c r="BP71" s="103"/>
      <c r="BQ71" s="103">
        <v>105367897</v>
      </c>
      <c r="BR71" s="103"/>
      <c r="BS71" s="103">
        <v>79775000</v>
      </c>
      <c r="BT71" s="103">
        <v>299697000</v>
      </c>
      <c r="BU71" s="103">
        <v>17697000</v>
      </c>
      <c r="BV71" s="103">
        <v>9362000</v>
      </c>
      <c r="BW71" s="103"/>
      <c r="BX71" s="103"/>
      <c r="BY71" s="103">
        <v>165222</v>
      </c>
      <c r="BZ71" s="103">
        <v>64289428</v>
      </c>
      <c r="CA71" s="103"/>
      <c r="CB71" s="103"/>
      <c r="CC71" s="103"/>
      <c r="CD71" s="103">
        <v>241820969</v>
      </c>
      <c r="CE71" s="103">
        <v>5523271</v>
      </c>
      <c r="CF71" s="103"/>
      <c r="CG71" s="103"/>
      <c r="CH71" s="103">
        <v>3202591</v>
      </c>
      <c r="CI71" s="105"/>
      <c r="CJ71" s="102"/>
      <c r="CK71" s="102"/>
      <c r="CL71" s="102"/>
      <c r="CM71" s="102"/>
      <c r="CN71" s="102"/>
      <c r="CO71" s="102"/>
      <c r="CP71" s="102"/>
      <c r="CQ71" s="102"/>
      <c r="CR71" s="102"/>
      <c r="CS71" s="102"/>
      <c r="CT71" s="102"/>
      <c r="CU71" s="102"/>
      <c r="CV71" s="102"/>
      <c r="CW71" s="102"/>
      <c r="CX71" s="102"/>
      <c r="CY71" s="102"/>
      <c r="CZ71" s="102"/>
      <c r="DA71" s="102"/>
      <c r="DB71" s="102"/>
      <c r="DC71" s="102"/>
      <c r="DD71" s="102"/>
      <c r="DE71" s="102"/>
      <c r="DF71" s="102"/>
      <c r="DG71" s="102"/>
      <c r="DH71" s="102"/>
      <c r="DI71" s="102"/>
      <c r="DJ71" s="102"/>
      <c r="DK71" s="102"/>
      <c r="DL71" s="102"/>
      <c r="DM71" s="102"/>
      <c r="DN71" s="102"/>
      <c r="DO71" s="102"/>
      <c r="DP71" s="102"/>
      <c r="DQ71" s="102"/>
      <c r="DR71" s="102"/>
      <c r="DS71" s="102"/>
      <c r="DT71" s="102"/>
      <c r="DU71" s="102"/>
      <c r="DV71" s="102"/>
      <c r="DW71" s="102"/>
      <c r="DX71" s="102"/>
      <c r="DY71" s="102"/>
      <c r="DZ71" s="102"/>
      <c r="EA71" s="102"/>
      <c r="EB71" s="102"/>
      <c r="EC71" s="102"/>
      <c r="ED71" s="102"/>
      <c r="EE71" s="102"/>
      <c r="EF71" s="102"/>
      <c r="EG71" s="102"/>
      <c r="EH71" s="102"/>
      <c r="EI71" s="102"/>
      <c r="EJ71" s="102"/>
      <c r="EK71" s="102"/>
      <c r="EL71" s="102"/>
      <c r="EM71" s="102"/>
      <c r="EN71" s="102"/>
      <c r="EO71" s="102"/>
      <c r="EP71" s="102"/>
      <c r="EQ71" s="102"/>
      <c r="ER71" s="102"/>
      <c r="ES71" s="102"/>
      <c r="ET71" s="102"/>
      <c r="EU71" s="102"/>
      <c r="EV71" s="102"/>
      <c r="EW71" s="102"/>
      <c r="EX71" s="102"/>
      <c r="EY71" s="102"/>
      <c r="EZ71" s="102"/>
      <c r="FA71" s="102"/>
      <c r="FB71" s="102"/>
      <c r="FC71" s="102"/>
      <c r="FD71" s="104"/>
    </row>
    <row r="72" spans="1:160" s="85" customFormat="1">
      <c r="A72" s="153"/>
      <c r="B72" s="176" t="s">
        <v>94</v>
      </c>
      <c r="C72" s="138" t="s">
        <v>95</v>
      </c>
      <c r="D72" s="137" t="s">
        <v>207</v>
      </c>
      <c r="E72" s="143" t="s">
        <v>315</v>
      </c>
      <c r="F72" s="142" t="s">
        <v>283</v>
      </c>
      <c r="G72" s="141">
        <v>107160103</v>
      </c>
      <c r="H72" s="140">
        <v>107160103</v>
      </c>
      <c r="I72" s="103"/>
      <c r="J72" s="103"/>
      <c r="K72" s="103"/>
      <c r="L72" s="103"/>
      <c r="M72" s="103"/>
      <c r="N72" s="103"/>
      <c r="O72" s="103"/>
      <c r="P72" s="103"/>
      <c r="Q72" s="103"/>
      <c r="R72" s="103"/>
      <c r="S72" s="103"/>
      <c r="T72" s="103"/>
      <c r="U72" s="103"/>
      <c r="V72" s="103"/>
      <c r="W72" s="103">
        <v>19775183</v>
      </c>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v>750574</v>
      </c>
      <c r="AX72" s="103">
        <v>1312014</v>
      </c>
      <c r="AY72" s="103"/>
      <c r="AZ72" s="103"/>
      <c r="BA72" s="103"/>
      <c r="BB72" s="103">
        <v>13251518</v>
      </c>
      <c r="BC72" s="103"/>
      <c r="BD72" s="103"/>
      <c r="BE72" s="103"/>
      <c r="BF72" s="103"/>
      <c r="BG72" s="103"/>
      <c r="BH72" s="103"/>
      <c r="BI72" s="103"/>
      <c r="BJ72" s="103"/>
      <c r="BK72" s="103"/>
      <c r="BL72" s="103"/>
      <c r="BM72" s="103"/>
      <c r="BN72" s="103"/>
      <c r="BO72" s="103"/>
      <c r="BP72" s="103"/>
      <c r="BQ72" s="103"/>
      <c r="BR72" s="103"/>
      <c r="BS72" s="103"/>
      <c r="BT72" s="103">
        <v>40890000</v>
      </c>
      <c r="BU72" s="103">
        <v>2418000</v>
      </c>
      <c r="BV72" s="103"/>
      <c r="BW72" s="103"/>
      <c r="BX72" s="103"/>
      <c r="BY72" s="103"/>
      <c r="BZ72" s="103"/>
      <c r="CA72" s="103"/>
      <c r="CB72" s="103"/>
      <c r="CC72" s="103"/>
      <c r="CD72" s="103">
        <v>25509853</v>
      </c>
      <c r="CE72" s="103">
        <v>3252961</v>
      </c>
      <c r="CF72" s="103"/>
      <c r="CG72" s="103"/>
      <c r="CH72" s="103"/>
      <c r="CI72" s="105"/>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02"/>
      <c r="DR72" s="102"/>
      <c r="DS72" s="102"/>
      <c r="DT72" s="102"/>
      <c r="DU72" s="102"/>
      <c r="DV72" s="102"/>
      <c r="DW72" s="102"/>
      <c r="DX72" s="102"/>
      <c r="DY72" s="102"/>
      <c r="DZ72" s="102"/>
      <c r="EA72" s="102"/>
      <c r="EB72" s="102"/>
      <c r="EC72" s="102"/>
      <c r="ED72" s="102"/>
      <c r="EE72" s="102"/>
      <c r="EF72" s="102"/>
      <c r="EG72" s="102"/>
      <c r="EH72" s="102"/>
      <c r="EI72" s="102"/>
      <c r="EJ72" s="102"/>
      <c r="EK72" s="102"/>
      <c r="EL72" s="102"/>
      <c r="EM72" s="102"/>
      <c r="EN72" s="102"/>
      <c r="EO72" s="102"/>
      <c r="EP72" s="102"/>
      <c r="EQ72" s="102"/>
      <c r="ER72" s="102"/>
      <c r="ES72" s="102"/>
      <c r="ET72" s="102"/>
      <c r="EU72" s="102"/>
      <c r="EV72" s="102"/>
      <c r="EW72" s="102"/>
      <c r="EX72" s="102"/>
      <c r="EY72" s="102"/>
      <c r="EZ72" s="102"/>
      <c r="FA72" s="102"/>
      <c r="FB72" s="102"/>
      <c r="FC72" s="102"/>
      <c r="FD72" s="104"/>
    </row>
    <row r="73" spans="1:160" s="85" customFormat="1">
      <c r="A73" s="153"/>
      <c r="B73" s="176" t="s">
        <v>94</v>
      </c>
      <c r="C73" s="138" t="s">
        <v>95</v>
      </c>
      <c r="D73" s="137" t="s">
        <v>207</v>
      </c>
      <c r="E73" s="143" t="s">
        <v>316</v>
      </c>
      <c r="F73" s="142" t="s">
        <v>293</v>
      </c>
      <c r="G73" s="141">
        <v>5525005.6799999997</v>
      </c>
      <c r="H73" s="140">
        <v>5525005.0675689215</v>
      </c>
      <c r="I73" s="109"/>
      <c r="J73" s="102"/>
      <c r="K73" s="102"/>
      <c r="L73" s="109"/>
      <c r="M73" s="110"/>
      <c r="N73" s="109"/>
      <c r="O73" s="102"/>
      <c r="P73" s="109"/>
      <c r="Q73" s="102"/>
      <c r="R73" s="102"/>
      <c r="S73" s="102"/>
      <c r="T73" s="102"/>
      <c r="U73" s="109"/>
      <c r="V73" s="109"/>
      <c r="W73" s="102"/>
      <c r="X73" s="102"/>
      <c r="Y73" s="102"/>
      <c r="Z73" s="102"/>
      <c r="AA73" s="102"/>
      <c r="AB73" s="109"/>
      <c r="AC73" s="109"/>
      <c r="AD73" s="102"/>
      <c r="AE73" s="109"/>
      <c r="AF73" s="102"/>
      <c r="AG73" s="102"/>
      <c r="AH73" s="102"/>
      <c r="AI73" s="110"/>
      <c r="AJ73" s="109"/>
      <c r="AK73" s="109"/>
      <c r="AL73" s="102"/>
      <c r="AM73" s="109"/>
      <c r="AN73" s="103"/>
      <c r="AO73" s="102"/>
      <c r="AP73" s="102"/>
      <c r="AQ73" s="136"/>
      <c r="AR73" s="102"/>
      <c r="AS73" s="109"/>
      <c r="AT73" s="102"/>
      <c r="AU73" s="109"/>
      <c r="AV73" s="109"/>
      <c r="AW73" s="102"/>
      <c r="AX73" s="102"/>
      <c r="AY73" s="102"/>
      <c r="AZ73" s="102"/>
      <c r="BA73" s="102"/>
      <c r="BB73" s="102"/>
      <c r="BC73" s="109"/>
      <c r="BD73" s="109"/>
      <c r="BE73" s="109"/>
      <c r="BF73" s="109"/>
      <c r="BG73" s="109"/>
      <c r="BH73" s="102"/>
      <c r="BI73" s="102"/>
      <c r="BJ73" s="102"/>
      <c r="BK73" s="109"/>
      <c r="BL73" s="102"/>
      <c r="BM73" s="102"/>
      <c r="BN73" s="109"/>
      <c r="BO73" s="109"/>
      <c r="BP73" s="109"/>
      <c r="BQ73" s="102"/>
      <c r="BR73" s="102"/>
      <c r="BS73" s="102"/>
      <c r="BT73" s="102"/>
      <c r="BU73" s="102"/>
      <c r="BV73" s="110"/>
      <c r="BW73" s="109"/>
      <c r="BX73" s="102"/>
      <c r="BY73" s="102"/>
      <c r="BZ73" s="102"/>
      <c r="CA73" s="109"/>
      <c r="CB73" s="109"/>
      <c r="CC73" s="109"/>
      <c r="CD73" s="102"/>
      <c r="CE73" s="102"/>
      <c r="CF73" s="102"/>
      <c r="CG73" s="109"/>
      <c r="CH73" s="102"/>
      <c r="CI73" s="135">
        <v>1943517.9044110277</v>
      </c>
      <c r="CJ73" s="109">
        <v>699729.83568922302</v>
      </c>
      <c r="CK73" s="109">
        <v>551862.9461654136</v>
      </c>
      <c r="CL73" s="109">
        <v>338748.36040100252</v>
      </c>
      <c r="CM73" s="109">
        <v>116674.89223057644</v>
      </c>
      <c r="CN73" s="109">
        <v>30869.964912280702</v>
      </c>
      <c r="CO73" s="109">
        <v>160537.69924812031</v>
      </c>
      <c r="CP73" s="109">
        <v>129713.97243107769</v>
      </c>
      <c r="CQ73" s="109">
        <v>184473.23508771928</v>
      </c>
      <c r="CR73" s="109">
        <v>91685.553884711786</v>
      </c>
      <c r="CS73" s="109">
        <v>121421.98561403509</v>
      </c>
      <c r="CT73" s="109">
        <v>76901.014937343367</v>
      </c>
      <c r="CU73" s="109">
        <v>25255.208020050126</v>
      </c>
      <c r="CV73" s="109">
        <v>83920.701754385969</v>
      </c>
      <c r="CW73" s="109">
        <v>77599.899749373435</v>
      </c>
      <c r="CX73" s="109">
        <v>41098.370927318298</v>
      </c>
      <c r="CY73" s="109">
        <v>47007.228070175435</v>
      </c>
      <c r="CZ73" s="109"/>
      <c r="DA73" s="109">
        <v>79772.31578947368</v>
      </c>
      <c r="DB73" s="109">
        <v>66374.364060150387</v>
      </c>
      <c r="DC73" s="109"/>
      <c r="DD73" s="110"/>
      <c r="DE73" s="110">
        <v>28811.979949874687</v>
      </c>
      <c r="DF73" s="110"/>
      <c r="DG73" s="110"/>
      <c r="DH73" s="110">
        <v>18205.406015037595</v>
      </c>
      <c r="DI73" s="110"/>
      <c r="DJ73" s="110">
        <v>23028.019047619047</v>
      </c>
      <c r="DK73" s="110">
        <v>50572.205513784458</v>
      </c>
      <c r="DL73" s="110">
        <v>22902.62155388471</v>
      </c>
      <c r="DM73" s="110"/>
      <c r="DN73" s="110"/>
      <c r="DO73" s="110"/>
      <c r="DP73" s="110"/>
      <c r="DQ73" s="110"/>
      <c r="DR73" s="110"/>
      <c r="DS73" s="110">
        <v>26040.100250626565</v>
      </c>
      <c r="DT73" s="110"/>
      <c r="DU73" s="110">
        <v>33427.754385964916</v>
      </c>
      <c r="DV73" s="110">
        <v>61255.625263157897</v>
      </c>
      <c r="DW73" s="110">
        <v>33251.130375939851</v>
      </c>
      <c r="DX73" s="110">
        <v>15604.446115288221</v>
      </c>
      <c r="DY73" s="110"/>
      <c r="DZ73" s="110"/>
      <c r="EA73" s="110"/>
      <c r="EB73" s="110">
        <v>34051.12781954887</v>
      </c>
      <c r="EC73" s="110">
        <v>71624.060150375939</v>
      </c>
      <c r="ED73" s="110"/>
      <c r="EE73" s="110"/>
      <c r="EF73" s="110"/>
      <c r="EG73" s="110"/>
      <c r="EH73" s="110"/>
      <c r="EI73" s="110"/>
      <c r="EJ73" s="110">
        <v>19085.213032581454</v>
      </c>
      <c r="EK73" s="110"/>
      <c r="EL73" s="110"/>
      <c r="EM73" s="110"/>
      <c r="EN73" s="110"/>
      <c r="EO73" s="110"/>
      <c r="EP73" s="110"/>
      <c r="EQ73" s="110"/>
      <c r="ER73" s="110"/>
      <c r="ES73" s="110">
        <v>32832.080200501252</v>
      </c>
      <c r="ET73" s="110"/>
      <c r="EU73" s="110"/>
      <c r="EV73" s="110">
        <v>19924.22776942356</v>
      </c>
      <c r="EW73" s="110">
        <v>23057.644110275691</v>
      </c>
      <c r="EX73" s="110">
        <v>17919.799498746866</v>
      </c>
      <c r="EY73" s="110">
        <v>16903.754385964912</v>
      </c>
      <c r="EZ73" s="110">
        <v>23681.70426065163</v>
      </c>
      <c r="FA73" s="110">
        <v>18664.160401002508</v>
      </c>
      <c r="FB73" s="110">
        <v>25444.227568922306</v>
      </c>
      <c r="FC73" s="110">
        <v>22504.707468671677</v>
      </c>
      <c r="FD73" s="110">
        <v>19047.619047619046</v>
      </c>
    </row>
    <row r="74" spans="1:160" s="85" customFormat="1">
      <c r="A74" s="153"/>
      <c r="B74" s="176" t="s">
        <v>96</v>
      </c>
      <c r="C74" s="138" t="s">
        <v>97</v>
      </c>
      <c r="D74" s="137" t="s">
        <v>207</v>
      </c>
      <c r="E74" s="143" t="s">
        <v>317</v>
      </c>
      <c r="F74" s="142" t="s">
        <v>283</v>
      </c>
      <c r="G74" s="141">
        <v>902720250</v>
      </c>
      <c r="H74" s="140">
        <v>902720250</v>
      </c>
      <c r="I74" s="103"/>
      <c r="J74" s="103"/>
      <c r="K74" s="103"/>
      <c r="L74" s="103"/>
      <c r="M74" s="103"/>
      <c r="N74" s="103"/>
      <c r="O74" s="103"/>
      <c r="P74" s="103"/>
      <c r="Q74" s="103"/>
      <c r="R74" s="103">
        <v>1000000</v>
      </c>
      <c r="S74" s="103"/>
      <c r="T74" s="103"/>
      <c r="U74" s="103">
        <v>16080000</v>
      </c>
      <c r="V74" s="103"/>
      <c r="W74" s="103">
        <v>477840000</v>
      </c>
      <c r="X74" s="103"/>
      <c r="Y74" s="103"/>
      <c r="Z74" s="103"/>
      <c r="AA74" s="103"/>
      <c r="AB74" s="103"/>
      <c r="AC74" s="103"/>
      <c r="AD74" s="103"/>
      <c r="AE74" s="103"/>
      <c r="AF74" s="103"/>
      <c r="AG74" s="103"/>
      <c r="AH74" s="103"/>
      <c r="AI74" s="103"/>
      <c r="AJ74" s="103">
        <v>40250250</v>
      </c>
      <c r="AK74" s="103">
        <v>500000</v>
      </c>
      <c r="AL74" s="103"/>
      <c r="AM74" s="103">
        <v>116000000</v>
      </c>
      <c r="AN74" s="103"/>
      <c r="AO74" s="103"/>
      <c r="AP74" s="103"/>
      <c r="AQ74" s="103"/>
      <c r="AR74" s="103"/>
      <c r="AS74" s="103"/>
      <c r="AT74" s="103"/>
      <c r="AU74" s="103"/>
      <c r="AV74" s="103"/>
      <c r="AW74" s="103"/>
      <c r="AX74" s="103"/>
      <c r="AY74" s="103"/>
      <c r="AZ74" s="103"/>
      <c r="BA74" s="103"/>
      <c r="BB74" s="103">
        <v>27328000</v>
      </c>
      <c r="BC74" s="103"/>
      <c r="BD74" s="103"/>
      <c r="BE74" s="103"/>
      <c r="BF74" s="103"/>
      <c r="BG74" s="103"/>
      <c r="BH74" s="103"/>
      <c r="BI74" s="103"/>
      <c r="BJ74" s="103"/>
      <c r="BK74" s="103"/>
      <c r="BL74" s="103"/>
      <c r="BM74" s="103"/>
      <c r="BN74" s="103"/>
      <c r="BO74" s="103"/>
      <c r="BP74" s="103"/>
      <c r="BQ74" s="103"/>
      <c r="BR74" s="103"/>
      <c r="BS74" s="103"/>
      <c r="BT74" s="103">
        <v>163966000</v>
      </c>
      <c r="BU74" s="103"/>
      <c r="BV74" s="103"/>
      <c r="BW74" s="103"/>
      <c r="BX74" s="103"/>
      <c r="BY74" s="103"/>
      <c r="BZ74" s="103">
        <v>5100000</v>
      </c>
      <c r="CA74" s="103"/>
      <c r="CB74" s="103"/>
      <c r="CC74" s="103"/>
      <c r="CD74" s="103">
        <v>54656000</v>
      </c>
      <c r="CE74" s="103"/>
      <c r="CF74" s="103"/>
      <c r="CG74" s="103"/>
      <c r="CH74" s="103"/>
      <c r="CI74" s="105"/>
      <c r="CJ74" s="102"/>
      <c r="CK74" s="102"/>
      <c r="CL74" s="102"/>
      <c r="CM74" s="102"/>
      <c r="CN74" s="102"/>
      <c r="CO74" s="102"/>
      <c r="CP74" s="102"/>
      <c r="CQ74" s="102"/>
      <c r="CR74" s="102"/>
      <c r="CS74" s="102"/>
      <c r="CT74" s="102"/>
      <c r="CU74" s="102"/>
      <c r="CV74" s="102"/>
      <c r="CW74" s="102"/>
      <c r="CX74" s="102"/>
      <c r="CY74" s="102"/>
      <c r="CZ74" s="102"/>
      <c r="DA74" s="102"/>
      <c r="DB74" s="102"/>
      <c r="DC74" s="102"/>
      <c r="DD74" s="102"/>
      <c r="DE74" s="102"/>
      <c r="DF74" s="102"/>
      <c r="DG74" s="102"/>
      <c r="DH74" s="102"/>
      <c r="DI74" s="102"/>
      <c r="DJ74" s="102"/>
      <c r="DK74" s="102"/>
      <c r="DL74" s="102"/>
      <c r="DM74" s="102"/>
      <c r="DN74" s="102"/>
      <c r="DO74" s="102"/>
      <c r="DP74" s="102"/>
      <c r="DQ74" s="102"/>
      <c r="DR74" s="102"/>
      <c r="DS74" s="102"/>
      <c r="DT74" s="102"/>
      <c r="DU74" s="102"/>
      <c r="DV74" s="102"/>
      <c r="DW74" s="102"/>
      <c r="DX74" s="102"/>
      <c r="DY74" s="102"/>
      <c r="DZ74" s="102"/>
      <c r="EA74" s="102"/>
      <c r="EB74" s="102"/>
      <c r="EC74" s="102"/>
      <c r="ED74" s="102"/>
      <c r="EE74" s="102"/>
      <c r="EF74" s="102"/>
      <c r="EG74" s="102"/>
      <c r="EH74" s="102"/>
      <c r="EI74" s="102"/>
      <c r="EJ74" s="102"/>
      <c r="EK74" s="102"/>
      <c r="EL74" s="102"/>
      <c r="EM74" s="102"/>
      <c r="EN74" s="102"/>
      <c r="EO74" s="102"/>
      <c r="EP74" s="102"/>
      <c r="EQ74" s="102"/>
      <c r="ER74" s="102"/>
      <c r="ES74" s="102"/>
      <c r="ET74" s="102"/>
      <c r="EU74" s="102"/>
      <c r="EV74" s="102"/>
      <c r="EW74" s="102"/>
      <c r="EX74" s="102"/>
      <c r="EY74" s="102"/>
      <c r="EZ74" s="102"/>
      <c r="FA74" s="102"/>
      <c r="FB74" s="102"/>
      <c r="FC74" s="102"/>
      <c r="FD74" s="104"/>
    </row>
    <row r="75" spans="1:160" s="85" customFormat="1">
      <c r="A75" s="153"/>
      <c r="B75" s="177" t="s">
        <v>190</v>
      </c>
      <c r="C75" s="133" t="s">
        <v>98</v>
      </c>
      <c r="D75" s="159"/>
      <c r="E75" s="143"/>
      <c r="F75" s="142"/>
      <c r="G75" s="141"/>
      <c r="H75" s="140">
        <v>0</v>
      </c>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3"/>
      <c r="AR75" s="102"/>
      <c r="AS75" s="102"/>
      <c r="AT75" s="102"/>
      <c r="AU75" s="102"/>
      <c r="AV75" s="102"/>
      <c r="AW75" s="102"/>
      <c r="AX75" s="102"/>
      <c r="AY75" s="102"/>
      <c r="AZ75" s="102"/>
      <c r="BA75" s="102"/>
      <c r="BB75" s="102"/>
      <c r="BC75" s="102"/>
      <c r="BD75" s="102"/>
      <c r="BE75" s="102"/>
      <c r="BF75" s="102"/>
      <c r="BG75" s="102"/>
      <c r="BH75" s="102"/>
      <c r="BI75" s="102"/>
      <c r="BJ75" s="102"/>
      <c r="BK75" s="102"/>
      <c r="BL75" s="102"/>
      <c r="BM75" s="102"/>
      <c r="BN75" s="102"/>
      <c r="BO75" s="102"/>
      <c r="BP75" s="102"/>
      <c r="BQ75" s="102"/>
      <c r="BR75" s="102"/>
      <c r="BS75" s="102"/>
      <c r="BT75" s="102"/>
      <c r="BU75" s="102"/>
      <c r="BV75" s="102"/>
      <c r="BW75" s="102"/>
      <c r="BX75" s="102"/>
      <c r="BY75" s="102"/>
      <c r="BZ75" s="102"/>
      <c r="CA75" s="102"/>
      <c r="CB75" s="102"/>
      <c r="CC75" s="102"/>
      <c r="CD75" s="102"/>
      <c r="CE75" s="102"/>
      <c r="CF75" s="102"/>
      <c r="CG75" s="102"/>
      <c r="CH75" s="102"/>
      <c r="CI75" s="105"/>
      <c r="CJ75" s="102"/>
      <c r="CK75" s="102"/>
      <c r="CL75" s="102"/>
      <c r="CM75" s="102"/>
      <c r="CN75" s="102"/>
      <c r="CO75" s="102"/>
      <c r="CP75" s="102"/>
      <c r="CQ75" s="102"/>
      <c r="CR75" s="102"/>
      <c r="CS75" s="102"/>
      <c r="CT75" s="102"/>
      <c r="CU75" s="102"/>
      <c r="CV75" s="102"/>
      <c r="CW75" s="102"/>
      <c r="CX75" s="102"/>
      <c r="CY75" s="102"/>
      <c r="CZ75" s="102"/>
      <c r="DA75" s="102"/>
      <c r="DB75" s="102"/>
      <c r="DC75" s="102"/>
      <c r="DD75" s="102"/>
      <c r="DE75" s="102"/>
      <c r="DF75" s="102"/>
      <c r="DG75" s="102"/>
      <c r="DH75" s="102"/>
      <c r="DI75" s="102"/>
      <c r="DJ75" s="102"/>
      <c r="DK75" s="102"/>
      <c r="DL75" s="102"/>
      <c r="DM75" s="102"/>
      <c r="DN75" s="102"/>
      <c r="DO75" s="102"/>
      <c r="DP75" s="102"/>
      <c r="DQ75" s="102"/>
      <c r="DR75" s="102"/>
      <c r="DS75" s="102"/>
      <c r="DT75" s="102"/>
      <c r="DU75" s="102"/>
      <c r="DV75" s="102"/>
      <c r="DW75" s="102"/>
      <c r="DX75" s="102"/>
      <c r="DY75" s="102"/>
      <c r="DZ75" s="102"/>
      <c r="EA75" s="102"/>
      <c r="EB75" s="102"/>
      <c r="EC75" s="102"/>
      <c r="ED75" s="102"/>
      <c r="EE75" s="102"/>
      <c r="EF75" s="102"/>
      <c r="EG75" s="102"/>
      <c r="EH75" s="102"/>
      <c r="EI75" s="102"/>
      <c r="EJ75" s="102"/>
      <c r="EK75" s="102"/>
      <c r="EL75" s="102"/>
      <c r="EM75" s="102"/>
      <c r="EN75" s="102"/>
      <c r="EO75" s="102"/>
      <c r="EP75" s="102"/>
      <c r="EQ75" s="102"/>
      <c r="ER75" s="102"/>
      <c r="ES75" s="102"/>
      <c r="ET75" s="102"/>
      <c r="EU75" s="102"/>
      <c r="EV75" s="102"/>
      <c r="EW75" s="102"/>
      <c r="EX75" s="102"/>
      <c r="EY75" s="102"/>
      <c r="EZ75" s="102"/>
      <c r="FA75" s="102"/>
      <c r="FB75" s="102"/>
      <c r="FC75" s="102"/>
      <c r="FD75" s="104"/>
    </row>
    <row r="76" spans="1:160" s="85" customFormat="1">
      <c r="A76" s="153"/>
      <c r="B76" s="176" t="s">
        <v>99</v>
      </c>
      <c r="C76" s="138" t="s">
        <v>100</v>
      </c>
      <c r="D76" s="137" t="s">
        <v>207</v>
      </c>
      <c r="E76" s="143" t="s">
        <v>318</v>
      </c>
      <c r="F76" s="142" t="s">
        <v>310</v>
      </c>
      <c r="G76" s="141">
        <v>7597104000</v>
      </c>
      <c r="H76" s="140">
        <v>7597104000</v>
      </c>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O76" s="102"/>
      <c r="AP76" s="102"/>
      <c r="AQ76" s="103"/>
      <c r="AR76" s="102"/>
      <c r="AS76" s="102"/>
      <c r="AT76" s="102"/>
      <c r="AU76" s="102"/>
      <c r="AV76" s="102"/>
      <c r="AW76" s="102"/>
      <c r="AX76" s="102"/>
      <c r="AY76" s="102"/>
      <c r="AZ76" s="131"/>
      <c r="BA76" s="102"/>
      <c r="BB76" s="102"/>
      <c r="BC76" s="129">
        <v>7597104000</v>
      </c>
      <c r="BD76" s="102"/>
      <c r="BE76" s="102"/>
      <c r="BF76" s="102"/>
      <c r="BG76" s="102"/>
      <c r="BH76" s="102"/>
      <c r="BI76" s="102"/>
      <c r="BJ76" s="102"/>
      <c r="BK76" s="102"/>
      <c r="BL76" s="102"/>
      <c r="BM76" s="102"/>
      <c r="BN76" s="102"/>
      <c r="BO76" s="102"/>
      <c r="BP76" s="102"/>
      <c r="BQ76" s="102"/>
      <c r="BR76" s="102"/>
      <c r="BS76" s="102"/>
      <c r="BT76" s="102"/>
      <c r="BU76" s="102"/>
      <c r="BV76" s="102"/>
      <c r="BW76" s="102"/>
      <c r="BX76" s="102"/>
      <c r="BY76" s="102"/>
      <c r="BZ76" s="102"/>
      <c r="CA76" s="102"/>
      <c r="CB76" s="102"/>
      <c r="CC76" s="102"/>
      <c r="CD76" s="102"/>
      <c r="CE76" s="102"/>
      <c r="CF76" s="102"/>
      <c r="CG76" s="104"/>
      <c r="CH76" s="102"/>
      <c r="CI76" s="105"/>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c r="DG76" s="102"/>
      <c r="DH76" s="102"/>
      <c r="DI76" s="102"/>
      <c r="DJ76" s="102"/>
      <c r="DK76" s="102"/>
      <c r="DL76" s="102"/>
      <c r="DM76" s="102"/>
      <c r="DN76" s="102"/>
      <c r="DO76" s="102"/>
      <c r="DP76" s="102"/>
      <c r="DQ76" s="102"/>
      <c r="DR76" s="102"/>
      <c r="DS76" s="102"/>
      <c r="DT76" s="102"/>
      <c r="DU76" s="102"/>
      <c r="DV76" s="102"/>
      <c r="DW76" s="102"/>
      <c r="DX76" s="102"/>
      <c r="DY76" s="102"/>
      <c r="DZ76" s="102"/>
      <c r="EA76" s="102"/>
      <c r="EB76" s="102"/>
      <c r="EC76" s="102"/>
      <c r="ED76" s="102"/>
      <c r="EE76" s="102"/>
      <c r="EF76" s="102"/>
      <c r="EG76" s="102"/>
      <c r="EH76" s="102"/>
      <c r="EI76" s="102"/>
      <c r="EJ76" s="102"/>
      <c r="EK76" s="102"/>
      <c r="EL76" s="102"/>
      <c r="EM76" s="102"/>
      <c r="EN76" s="102"/>
      <c r="EO76" s="102"/>
      <c r="EP76" s="102"/>
      <c r="EQ76" s="102"/>
      <c r="ER76" s="102"/>
      <c r="ES76" s="102"/>
      <c r="ET76" s="102"/>
      <c r="EU76" s="102"/>
      <c r="EV76" s="102"/>
      <c r="EW76" s="102"/>
      <c r="EX76" s="102"/>
      <c r="EY76" s="102"/>
      <c r="EZ76" s="102"/>
      <c r="FA76" s="102"/>
      <c r="FB76" s="102"/>
      <c r="FC76" s="102"/>
      <c r="FD76" s="104"/>
    </row>
    <row r="77" spans="1:160" s="85" customFormat="1">
      <c r="A77" s="153"/>
      <c r="B77" s="176" t="s">
        <v>99</v>
      </c>
      <c r="C77" s="138" t="s">
        <v>100</v>
      </c>
      <c r="D77" s="137" t="s">
        <v>207</v>
      </c>
      <c r="E77" s="143" t="s">
        <v>319</v>
      </c>
      <c r="F77" s="142" t="s">
        <v>310</v>
      </c>
      <c r="G77" s="141">
        <v>7775228000</v>
      </c>
      <c r="H77" s="140">
        <v>7775228000</v>
      </c>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O77" s="102"/>
      <c r="AP77" s="102"/>
      <c r="AQ77" s="103"/>
      <c r="AR77" s="102"/>
      <c r="AS77" s="102"/>
      <c r="AT77" s="102"/>
      <c r="AU77" s="102"/>
      <c r="AV77" s="102"/>
      <c r="AW77" s="102"/>
      <c r="AX77" s="102"/>
      <c r="AY77" s="102"/>
      <c r="AZ77" s="131"/>
      <c r="BA77" s="102"/>
      <c r="BB77" s="102"/>
      <c r="BC77" s="103">
        <v>7775228000</v>
      </c>
      <c r="BD77" s="102"/>
      <c r="BE77" s="102"/>
      <c r="BF77" s="102"/>
      <c r="BG77" s="102"/>
      <c r="BH77" s="102"/>
      <c r="BI77" s="102"/>
      <c r="BJ77" s="102"/>
      <c r="BK77" s="102"/>
      <c r="BL77" s="102"/>
      <c r="BM77" s="102"/>
      <c r="BN77" s="102"/>
      <c r="BO77" s="102"/>
      <c r="BP77" s="102"/>
      <c r="BQ77" s="102"/>
      <c r="BR77" s="102"/>
      <c r="BS77" s="102"/>
      <c r="BT77" s="102"/>
      <c r="BU77" s="102"/>
      <c r="BV77" s="102"/>
      <c r="BW77" s="102"/>
      <c r="BX77" s="102"/>
      <c r="BY77" s="102"/>
      <c r="BZ77" s="102"/>
      <c r="CA77" s="102"/>
      <c r="CB77" s="102"/>
      <c r="CC77" s="102"/>
      <c r="CD77" s="102"/>
      <c r="CE77" s="102"/>
      <c r="CF77" s="102"/>
      <c r="CG77" s="102"/>
      <c r="CH77" s="102"/>
      <c r="CI77" s="105"/>
      <c r="CJ77" s="102"/>
      <c r="CK77" s="102"/>
      <c r="CL77" s="102"/>
      <c r="CM77" s="102"/>
      <c r="CN77" s="102"/>
      <c r="CO77" s="102"/>
      <c r="CP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c r="DL77" s="102"/>
      <c r="DM77" s="102"/>
      <c r="DN77" s="102"/>
      <c r="DO77" s="102"/>
      <c r="DP77" s="102"/>
      <c r="DQ77" s="102"/>
      <c r="DR77" s="102"/>
      <c r="DS77" s="102"/>
      <c r="DT77" s="102"/>
      <c r="DU77" s="102"/>
      <c r="DV77" s="102"/>
      <c r="DW77" s="102"/>
      <c r="DX77" s="102"/>
      <c r="DY77" s="102"/>
      <c r="DZ77" s="102"/>
      <c r="EA77" s="102"/>
      <c r="EB77" s="102"/>
      <c r="EC77" s="102"/>
      <c r="ED77" s="102"/>
      <c r="EE77" s="102"/>
      <c r="EF77" s="102"/>
      <c r="EG77" s="102"/>
      <c r="EH77" s="102"/>
      <c r="EI77" s="102"/>
      <c r="EJ77" s="102"/>
      <c r="EK77" s="102"/>
      <c r="EL77" s="102"/>
      <c r="EM77" s="102"/>
      <c r="EN77" s="102"/>
      <c r="EO77" s="102"/>
      <c r="EP77" s="102"/>
      <c r="EQ77" s="102"/>
      <c r="ER77" s="102"/>
      <c r="ES77" s="102"/>
      <c r="ET77" s="102"/>
      <c r="EU77" s="102"/>
      <c r="EV77" s="102"/>
      <c r="EW77" s="102"/>
      <c r="EX77" s="102"/>
      <c r="EY77" s="102"/>
      <c r="EZ77" s="102"/>
      <c r="FA77" s="102"/>
      <c r="FB77" s="102"/>
      <c r="FC77" s="102"/>
      <c r="FD77" s="104"/>
    </row>
    <row r="78" spans="1:160" s="85" customFormat="1">
      <c r="A78" s="153"/>
      <c r="B78" s="176" t="s">
        <v>99</v>
      </c>
      <c r="C78" s="138" t="s">
        <v>100</v>
      </c>
      <c r="D78" s="137" t="s">
        <v>207</v>
      </c>
      <c r="E78" s="143" t="s">
        <v>9</v>
      </c>
      <c r="F78" s="142" t="s">
        <v>310</v>
      </c>
      <c r="G78" s="141">
        <v>262688000</v>
      </c>
      <c r="H78" s="140">
        <v>262688000</v>
      </c>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O78" s="102"/>
      <c r="AP78" s="102"/>
      <c r="AQ78" s="103"/>
      <c r="AR78" s="102"/>
      <c r="AS78" s="102"/>
      <c r="AT78" s="102"/>
      <c r="AU78" s="102"/>
      <c r="AV78" s="102"/>
      <c r="AW78" s="102"/>
      <c r="AX78" s="102"/>
      <c r="AY78" s="102"/>
      <c r="AZ78" s="131"/>
      <c r="BA78" s="102"/>
      <c r="BB78" s="102"/>
      <c r="BC78" s="103">
        <v>262688000</v>
      </c>
      <c r="BD78" s="102"/>
      <c r="BE78" s="102"/>
      <c r="BF78" s="102"/>
      <c r="BG78" s="102"/>
      <c r="BH78" s="102"/>
      <c r="BI78" s="102"/>
      <c r="BJ78" s="102"/>
      <c r="BK78" s="102"/>
      <c r="BL78" s="102"/>
      <c r="BM78" s="102"/>
      <c r="BN78" s="102"/>
      <c r="BO78" s="102"/>
      <c r="BP78" s="102"/>
      <c r="BQ78" s="102"/>
      <c r="BR78" s="102"/>
      <c r="BS78" s="102"/>
      <c r="BT78" s="102"/>
      <c r="BU78" s="102"/>
      <c r="BV78" s="102"/>
      <c r="BW78" s="102"/>
      <c r="BX78" s="102"/>
      <c r="BY78" s="102"/>
      <c r="BZ78" s="102"/>
      <c r="CA78" s="102"/>
      <c r="CB78" s="102"/>
      <c r="CC78" s="102"/>
      <c r="CD78" s="102"/>
      <c r="CE78" s="102"/>
      <c r="CF78" s="102"/>
      <c r="CG78" s="102"/>
      <c r="CH78" s="102"/>
      <c r="CI78" s="105"/>
      <c r="CJ78" s="102"/>
      <c r="CK78" s="102"/>
      <c r="CL78" s="102"/>
      <c r="CM78" s="102"/>
      <c r="CN78" s="102"/>
      <c r="CO78" s="102"/>
      <c r="CP78" s="102"/>
      <c r="CQ78" s="102"/>
      <c r="CR78" s="102"/>
      <c r="CS78" s="102"/>
      <c r="CT78" s="102"/>
      <c r="CU78" s="102"/>
      <c r="CV78" s="102"/>
      <c r="CW78" s="102"/>
      <c r="CX78" s="102"/>
      <c r="CY78" s="102"/>
      <c r="CZ78" s="102"/>
      <c r="DA78" s="102"/>
      <c r="DB78" s="102"/>
      <c r="DC78" s="102"/>
      <c r="DD78" s="102"/>
      <c r="DE78" s="102"/>
      <c r="DF78" s="102"/>
      <c r="DG78" s="102"/>
      <c r="DH78" s="102"/>
      <c r="DI78" s="102"/>
      <c r="DJ78" s="102"/>
      <c r="DK78" s="102"/>
      <c r="DL78" s="102"/>
      <c r="DM78" s="102"/>
      <c r="DN78" s="102"/>
      <c r="DO78" s="102"/>
      <c r="DP78" s="102"/>
      <c r="DQ78" s="102"/>
      <c r="DR78" s="102"/>
      <c r="DS78" s="102"/>
      <c r="DT78" s="102"/>
      <c r="DU78" s="102"/>
      <c r="DV78" s="102"/>
      <c r="DW78" s="102"/>
      <c r="DX78" s="102"/>
      <c r="DY78" s="102"/>
      <c r="DZ78" s="102"/>
      <c r="EA78" s="102"/>
      <c r="EB78" s="102"/>
      <c r="EC78" s="102"/>
      <c r="ED78" s="102"/>
      <c r="EE78" s="102"/>
      <c r="EF78" s="102"/>
      <c r="EG78" s="102"/>
      <c r="EH78" s="102"/>
      <c r="EI78" s="102"/>
      <c r="EJ78" s="102"/>
      <c r="EK78" s="102"/>
      <c r="EL78" s="102"/>
      <c r="EM78" s="102"/>
      <c r="EN78" s="102"/>
      <c r="EO78" s="102"/>
      <c r="EP78" s="102"/>
      <c r="EQ78" s="102"/>
      <c r="ER78" s="102"/>
      <c r="ES78" s="102"/>
      <c r="ET78" s="102"/>
      <c r="EU78" s="102"/>
      <c r="EV78" s="102"/>
      <c r="EW78" s="102"/>
      <c r="EX78" s="102"/>
      <c r="EY78" s="102"/>
      <c r="EZ78" s="102"/>
      <c r="FA78" s="102"/>
      <c r="FB78" s="102"/>
      <c r="FC78" s="102"/>
      <c r="FD78" s="104"/>
    </row>
    <row r="79" spans="1:160" s="85" customFormat="1">
      <c r="A79" s="153"/>
      <c r="B79" s="176" t="s">
        <v>99</v>
      </c>
      <c r="C79" s="138" t="s">
        <v>100</v>
      </c>
      <c r="D79" s="137" t="s">
        <v>207</v>
      </c>
      <c r="E79" s="143" t="s">
        <v>320</v>
      </c>
      <c r="F79" s="142" t="s">
        <v>310</v>
      </c>
      <c r="G79" s="141">
        <v>1089827000</v>
      </c>
      <c r="H79" s="140">
        <v>1089827000</v>
      </c>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O79" s="102"/>
      <c r="AP79" s="102"/>
      <c r="AQ79" s="103"/>
      <c r="AR79" s="102"/>
      <c r="AS79" s="102"/>
      <c r="AT79" s="102"/>
      <c r="AU79" s="102"/>
      <c r="AV79" s="102"/>
      <c r="AW79" s="102"/>
      <c r="AX79" s="102"/>
      <c r="AY79" s="102"/>
      <c r="AZ79" s="131"/>
      <c r="BA79" s="102"/>
      <c r="BB79" s="102"/>
      <c r="BC79" s="103">
        <v>1089827000</v>
      </c>
      <c r="BD79" s="102"/>
      <c r="BE79" s="102"/>
      <c r="BF79" s="102"/>
      <c r="BG79" s="102"/>
      <c r="BH79" s="102"/>
      <c r="BI79" s="102"/>
      <c r="BJ79" s="102"/>
      <c r="BK79" s="102"/>
      <c r="BL79" s="102"/>
      <c r="BM79" s="102"/>
      <c r="BN79" s="102"/>
      <c r="BO79" s="102"/>
      <c r="BP79" s="102"/>
      <c r="BQ79" s="102"/>
      <c r="BR79" s="102"/>
      <c r="BS79" s="102"/>
      <c r="BT79" s="102"/>
      <c r="BU79" s="102"/>
      <c r="BV79" s="102"/>
      <c r="BW79" s="102"/>
      <c r="BX79" s="102"/>
      <c r="BY79" s="102"/>
      <c r="BZ79" s="102"/>
      <c r="CA79" s="102"/>
      <c r="CB79" s="102"/>
      <c r="CC79" s="102"/>
      <c r="CD79" s="102"/>
      <c r="CE79" s="102"/>
      <c r="CF79" s="102"/>
      <c r="CG79" s="102"/>
      <c r="CH79" s="102"/>
      <c r="CI79" s="105"/>
      <c r="CJ79" s="102"/>
      <c r="CK79" s="102"/>
      <c r="CL79" s="102"/>
      <c r="CM79" s="102"/>
      <c r="CN79" s="102"/>
      <c r="CO79" s="102"/>
      <c r="CP79" s="102"/>
      <c r="CQ79" s="102"/>
      <c r="CR79" s="102"/>
      <c r="CS79" s="102"/>
      <c r="CT79" s="102"/>
      <c r="CU79" s="102"/>
      <c r="CV79" s="102"/>
      <c r="CW79" s="102"/>
      <c r="CX79" s="102"/>
      <c r="CY79" s="102"/>
      <c r="CZ79" s="102"/>
      <c r="DA79" s="102"/>
      <c r="DB79" s="102"/>
      <c r="DC79" s="102"/>
      <c r="DD79" s="102"/>
      <c r="DE79" s="102"/>
      <c r="DF79" s="102"/>
      <c r="DG79" s="102"/>
      <c r="DH79" s="102"/>
      <c r="DI79" s="102"/>
      <c r="DJ79" s="102"/>
      <c r="DK79" s="102"/>
      <c r="DL79" s="102"/>
      <c r="DM79" s="102"/>
      <c r="DN79" s="102"/>
      <c r="DO79" s="102"/>
      <c r="DP79" s="102"/>
      <c r="DQ79" s="102"/>
      <c r="DR79" s="102"/>
      <c r="DS79" s="102"/>
      <c r="DT79" s="102"/>
      <c r="DU79" s="102"/>
      <c r="DV79" s="102"/>
      <c r="DW79" s="102"/>
      <c r="DX79" s="102"/>
      <c r="DY79" s="102"/>
      <c r="DZ79" s="102"/>
      <c r="EA79" s="102"/>
      <c r="EB79" s="102"/>
      <c r="EC79" s="102"/>
      <c r="ED79" s="102"/>
      <c r="EE79" s="102"/>
      <c r="EF79" s="102"/>
      <c r="EG79" s="102"/>
      <c r="EH79" s="102"/>
      <c r="EI79" s="102"/>
      <c r="EJ79" s="102"/>
      <c r="EK79" s="102"/>
      <c r="EL79" s="102"/>
      <c r="EM79" s="102"/>
      <c r="EN79" s="102"/>
      <c r="EO79" s="102"/>
      <c r="EP79" s="102"/>
      <c r="EQ79" s="102"/>
      <c r="ER79" s="102"/>
      <c r="ES79" s="102"/>
      <c r="ET79" s="102"/>
      <c r="EU79" s="102"/>
      <c r="EV79" s="102"/>
      <c r="EW79" s="102"/>
      <c r="EX79" s="102"/>
      <c r="EY79" s="102"/>
      <c r="EZ79" s="102"/>
      <c r="FA79" s="102"/>
      <c r="FB79" s="102"/>
      <c r="FC79" s="102"/>
      <c r="FD79" s="104"/>
    </row>
    <row r="80" spans="1:160" s="85" customFormat="1">
      <c r="A80" s="153"/>
      <c r="B80" s="176" t="s">
        <v>99</v>
      </c>
      <c r="C80" s="138" t="s">
        <v>100</v>
      </c>
      <c r="D80" s="137" t="s">
        <v>208</v>
      </c>
      <c r="E80" s="143" t="s">
        <v>321</v>
      </c>
      <c r="F80" s="142" t="s">
        <v>283</v>
      </c>
      <c r="G80" s="141">
        <v>-4074865000</v>
      </c>
      <c r="H80" s="140">
        <v>-4074865000</v>
      </c>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O80" s="102"/>
      <c r="AP80" s="102"/>
      <c r="AQ80" s="103"/>
      <c r="AR80" s="102"/>
      <c r="AS80" s="102"/>
      <c r="AT80" s="102"/>
      <c r="AU80" s="102"/>
      <c r="AV80" s="102"/>
      <c r="AW80" s="102"/>
      <c r="AX80" s="102"/>
      <c r="AY80" s="102"/>
      <c r="AZ80" s="131"/>
      <c r="BA80" s="102"/>
      <c r="BB80" s="102"/>
      <c r="BC80" s="103">
        <v>-4074865000</v>
      </c>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5"/>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U80" s="102"/>
      <c r="EV80" s="102"/>
      <c r="EW80" s="102"/>
      <c r="EX80" s="102"/>
      <c r="EY80" s="102"/>
      <c r="EZ80" s="102"/>
      <c r="FA80" s="102"/>
      <c r="FB80" s="102"/>
      <c r="FC80" s="102"/>
      <c r="FD80" s="104"/>
    </row>
    <row r="81" spans="1:160" s="85" customFormat="1">
      <c r="A81" s="153"/>
      <c r="B81" s="176" t="s">
        <v>101</v>
      </c>
      <c r="C81" s="138" t="s">
        <v>102</v>
      </c>
      <c r="D81" s="137" t="s">
        <v>273</v>
      </c>
      <c r="E81" s="143"/>
      <c r="F81" s="142"/>
      <c r="G81" s="132"/>
      <c r="H81" s="140">
        <v>0</v>
      </c>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3"/>
      <c r="AR81" s="102"/>
      <c r="AS81" s="102"/>
      <c r="AT81" s="102"/>
      <c r="AU81" s="102"/>
      <c r="AV81" s="102"/>
      <c r="AW81" s="102"/>
      <c r="AX81" s="102"/>
      <c r="AY81" s="102"/>
      <c r="AZ81" s="102"/>
      <c r="BA81" s="102"/>
      <c r="BB81" s="102"/>
      <c r="BC81" s="102"/>
      <c r="BD81" s="102"/>
      <c r="BE81" s="102"/>
      <c r="BF81" s="102"/>
      <c r="BG81" s="102"/>
      <c r="BH81" s="102"/>
      <c r="BI81" s="102"/>
      <c r="BJ81" s="102"/>
      <c r="BK81" s="102"/>
      <c r="BL81" s="102"/>
      <c r="BM81" s="102"/>
      <c r="BN81" s="102"/>
      <c r="BO81" s="102"/>
      <c r="BP81" s="102"/>
      <c r="BQ81" s="102"/>
      <c r="BR81" s="102"/>
      <c r="BS81" s="102"/>
      <c r="BT81" s="102"/>
      <c r="BU81" s="102"/>
      <c r="BV81" s="102"/>
      <c r="BW81" s="102"/>
      <c r="BX81" s="102"/>
      <c r="BY81" s="102"/>
      <c r="BZ81" s="102"/>
      <c r="CA81" s="102"/>
      <c r="CB81" s="102"/>
      <c r="CC81" s="102"/>
      <c r="CD81" s="102"/>
      <c r="CE81" s="102"/>
      <c r="CF81" s="102"/>
      <c r="CG81" s="102"/>
      <c r="CH81" s="102"/>
      <c r="CI81" s="105"/>
      <c r="CJ81" s="102"/>
      <c r="CK81" s="102"/>
      <c r="CL81" s="102"/>
      <c r="CM81" s="102"/>
      <c r="CN81" s="102"/>
      <c r="CO81" s="102"/>
      <c r="CP81" s="102"/>
      <c r="CQ81" s="102"/>
      <c r="CR81" s="102"/>
      <c r="CS81" s="102"/>
      <c r="CT81" s="102"/>
      <c r="CU81" s="102"/>
      <c r="CV81" s="102"/>
      <c r="CW81" s="102"/>
      <c r="CX81" s="102"/>
      <c r="CY81" s="102"/>
      <c r="CZ81" s="102"/>
      <c r="DA81" s="102"/>
      <c r="DB81" s="102"/>
      <c r="DC81" s="102"/>
      <c r="DD81" s="102"/>
      <c r="DE81" s="102"/>
      <c r="DF81" s="102"/>
      <c r="DG81" s="102"/>
      <c r="DH81" s="102"/>
      <c r="DI81" s="102"/>
      <c r="DJ81" s="102"/>
      <c r="DK81" s="102"/>
      <c r="DL81" s="102"/>
      <c r="DM81" s="102"/>
      <c r="DN81" s="102"/>
      <c r="DO81" s="102"/>
      <c r="DP81" s="102"/>
      <c r="DQ81" s="102"/>
      <c r="DR81" s="102"/>
      <c r="DS81" s="102"/>
      <c r="DT81" s="102"/>
      <c r="DU81" s="102"/>
      <c r="DV81" s="102"/>
      <c r="DW81" s="102"/>
      <c r="DX81" s="102"/>
      <c r="DY81" s="102"/>
      <c r="DZ81" s="102"/>
      <c r="EA81" s="102"/>
      <c r="EB81" s="102"/>
      <c r="EC81" s="102"/>
      <c r="ED81" s="102"/>
      <c r="EE81" s="102"/>
      <c r="EF81" s="102"/>
      <c r="EG81" s="102"/>
      <c r="EH81" s="102"/>
      <c r="EI81" s="102"/>
      <c r="EJ81" s="102"/>
      <c r="EK81" s="102"/>
      <c r="EL81" s="102"/>
      <c r="EM81" s="102"/>
      <c r="EN81" s="102"/>
      <c r="EO81" s="102"/>
      <c r="EP81" s="102"/>
      <c r="EQ81" s="102"/>
      <c r="ER81" s="102"/>
      <c r="ES81" s="102"/>
      <c r="ET81" s="102"/>
      <c r="EU81" s="102"/>
      <c r="EV81" s="102"/>
      <c r="EW81" s="102"/>
      <c r="EX81" s="102"/>
      <c r="EY81" s="102"/>
      <c r="EZ81" s="102"/>
      <c r="FA81" s="102"/>
      <c r="FB81" s="102"/>
      <c r="FC81" s="102"/>
      <c r="FD81" s="104"/>
    </row>
    <row r="82" spans="1:160" s="85" customFormat="1">
      <c r="A82" s="153"/>
      <c r="B82" s="176" t="s">
        <v>103</v>
      </c>
      <c r="C82" s="138" t="s">
        <v>119</v>
      </c>
      <c r="D82" s="137" t="s">
        <v>207</v>
      </c>
      <c r="E82" s="143" t="s">
        <v>322</v>
      </c>
      <c r="F82" s="142" t="s">
        <v>323</v>
      </c>
      <c r="G82" s="141">
        <v>130908300.68000001</v>
      </c>
      <c r="H82" s="140">
        <v>130908300.68000001</v>
      </c>
      <c r="I82" s="103"/>
      <c r="J82" s="103">
        <v>3692792</v>
      </c>
      <c r="K82" s="103">
        <v>2218226</v>
      </c>
      <c r="L82" s="103"/>
      <c r="M82" s="103">
        <v>155424</v>
      </c>
      <c r="N82" s="103"/>
      <c r="O82" s="103"/>
      <c r="P82" s="103"/>
      <c r="Q82" s="103">
        <v>440108</v>
      </c>
      <c r="R82" s="103"/>
      <c r="S82" s="103"/>
      <c r="T82" s="103"/>
      <c r="U82" s="103"/>
      <c r="V82" s="103"/>
      <c r="W82" s="103">
        <v>10302164.84</v>
      </c>
      <c r="X82" s="103"/>
      <c r="Y82" s="103"/>
      <c r="Z82" s="103"/>
      <c r="AA82" s="103"/>
      <c r="AB82" s="103"/>
      <c r="AC82" s="103"/>
      <c r="AD82" s="103">
        <v>125177.84</v>
      </c>
      <c r="AE82" s="103"/>
      <c r="AF82" s="103"/>
      <c r="AG82" s="103"/>
      <c r="AH82" s="103"/>
      <c r="AI82" s="103">
        <v>243456</v>
      </c>
      <c r="AJ82" s="103"/>
      <c r="AK82" s="103"/>
      <c r="AL82" s="103">
        <v>930293</v>
      </c>
      <c r="AM82" s="103">
        <v>14249277</v>
      </c>
      <c r="AN82" s="103">
        <v>9761209</v>
      </c>
      <c r="AO82" s="103"/>
      <c r="AP82" s="103">
        <v>69184</v>
      </c>
      <c r="AQ82" s="103"/>
      <c r="AR82" s="103"/>
      <c r="AS82" s="103"/>
      <c r="AT82" s="103"/>
      <c r="AU82" s="103"/>
      <c r="AV82" s="103"/>
      <c r="AW82" s="103">
        <v>221631</v>
      </c>
      <c r="AX82" s="103"/>
      <c r="AY82" s="103"/>
      <c r="AZ82" s="103">
        <v>5779062</v>
      </c>
      <c r="BA82" s="103">
        <v>4820362</v>
      </c>
      <c r="BB82" s="103">
        <v>6271877</v>
      </c>
      <c r="BC82" s="103"/>
      <c r="BD82" s="103">
        <v>9887</v>
      </c>
      <c r="BE82" s="103"/>
      <c r="BF82" s="103"/>
      <c r="BG82" s="103"/>
      <c r="BH82" s="103"/>
      <c r="BI82" s="103"/>
      <c r="BJ82" s="103"/>
      <c r="BK82" s="103">
        <v>20055</v>
      </c>
      <c r="BL82" s="103">
        <v>54713</v>
      </c>
      <c r="BM82" s="103">
        <v>35103</v>
      </c>
      <c r="BN82" s="103"/>
      <c r="BO82" s="103"/>
      <c r="BP82" s="103"/>
      <c r="BQ82" s="103"/>
      <c r="BR82" s="103"/>
      <c r="BS82" s="103">
        <v>8289820</v>
      </c>
      <c r="BT82" s="103">
        <v>18418984</v>
      </c>
      <c r="BU82" s="103"/>
      <c r="BV82" s="103"/>
      <c r="BW82" s="103"/>
      <c r="BX82" s="103">
        <v>10703319</v>
      </c>
      <c r="BY82" s="103">
        <v>19671</v>
      </c>
      <c r="BZ82" s="103">
        <v>880183</v>
      </c>
      <c r="CA82" s="103"/>
      <c r="CB82" s="103"/>
      <c r="CC82" s="103"/>
      <c r="CD82" s="103">
        <v>11296912</v>
      </c>
      <c r="CE82" s="103"/>
      <c r="CF82" s="103">
        <v>21852208</v>
      </c>
      <c r="CG82" s="103">
        <v>47202</v>
      </c>
      <c r="CH82" s="103"/>
      <c r="CI82" s="105"/>
      <c r="CJ82" s="102"/>
      <c r="CK82" s="102"/>
      <c r="CL82" s="102"/>
      <c r="CM82" s="102"/>
      <c r="CN82" s="102"/>
      <c r="CO82" s="102"/>
      <c r="CP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c r="DL82" s="102"/>
      <c r="DM82" s="102"/>
      <c r="DN82" s="102"/>
      <c r="DO82" s="102"/>
      <c r="DP82" s="102"/>
      <c r="DQ82" s="102"/>
      <c r="DR82" s="102"/>
      <c r="DS82" s="102"/>
      <c r="DT82" s="102"/>
      <c r="DU82" s="102"/>
      <c r="DV82" s="102"/>
      <c r="DW82" s="102"/>
      <c r="DX82" s="102"/>
      <c r="DY82" s="102"/>
      <c r="DZ82" s="102"/>
      <c r="EA82" s="102"/>
      <c r="EB82" s="102"/>
      <c r="EC82" s="102"/>
      <c r="ED82" s="102"/>
      <c r="EE82" s="102"/>
      <c r="EF82" s="102"/>
      <c r="EG82" s="102"/>
      <c r="EH82" s="102"/>
      <c r="EI82" s="102"/>
      <c r="EJ82" s="102"/>
      <c r="EK82" s="102"/>
      <c r="EL82" s="102"/>
      <c r="EM82" s="102"/>
      <c r="EN82" s="102"/>
      <c r="EO82" s="102"/>
      <c r="EP82" s="102"/>
      <c r="EQ82" s="102"/>
      <c r="ER82" s="102"/>
      <c r="ES82" s="102"/>
      <c r="ET82" s="102"/>
      <c r="EU82" s="102"/>
      <c r="EV82" s="102"/>
      <c r="EW82" s="102"/>
      <c r="EX82" s="102"/>
      <c r="EY82" s="102"/>
      <c r="EZ82" s="102"/>
      <c r="FA82" s="102"/>
      <c r="FB82" s="102"/>
      <c r="FC82" s="102"/>
      <c r="FD82" s="104"/>
    </row>
    <row r="83" spans="1:160" s="85" customFormat="1">
      <c r="A83" s="153"/>
      <c r="B83" s="176" t="s">
        <v>103</v>
      </c>
      <c r="C83" s="138" t="s">
        <v>119</v>
      </c>
      <c r="D83" s="137" t="s">
        <v>207</v>
      </c>
      <c r="E83" s="143" t="s">
        <v>324</v>
      </c>
      <c r="F83" s="142" t="s">
        <v>325</v>
      </c>
      <c r="G83" s="141">
        <v>346548598</v>
      </c>
      <c r="H83" s="140">
        <v>346548598</v>
      </c>
      <c r="I83" s="103"/>
      <c r="J83" s="103">
        <v>13901464</v>
      </c>
      <c r="K83" s="103">
        <v>23696196</v>
      </c>
      <c r="L83" s="103">
        <v>764000</v>
      </c>
      <c r="M83" s="103">
        <v>936923</v>
      </c>
      <c r="N83" s="103"/>
      <c r="O83" s="103"/>
      <c r="P83" s="103"/>
      <c r="Q83" s="103">
        <v>1497986</v>
      </c>
      <c r="R83" s="103"/>
      <c r="S83" s="103"/>
      <c r="T83" s="103"/>
      <c r="U83" s="103"/>
      <c r="V83" s="103"/>
      <c r="W83" s="103">
        <v>24708729</v>
      </c>
      <c r="X83" s="103"/>
      <c r="Y83" s="103"/>
      <c r="Z83" s="103"/>
      <c r="AA83" s="103">
        <v>25454</v>
      </c>
      <c r="AB83" s="103"/>
      <c r="AC83" s="103"/>
      <c r="AD83" s="103">
        <v>1212724</v>
      </c>
      <c r="AE83" s="103"/>
      <c r="AF83" s="103">
        <v>33744520</v>
      </c>
      <c r="AG83" s="103"/>
      <c r="AH83" s="103"/>
      <c r="AI83" s="103"/>
      <c r="AJ83" s="103"/>
      <c r="AK83" s="103"/>
      <c r="AL83" s="103"/>
      <c r="AM83" s="103">
        <v>31222625</v>
      </c>
      <c r="AN83" s="103">
        <v>7112983</v>
      </c>
      <c r="AO83" s="103"/>
      <c r="AP83" s="103"/>
      <c r="AQ83" s="103"/>
      <c r="AR83" s="103"/>
      <c r="AS83" s="103"/>
      <c r="AT83" s="103"/>
      <c r="AU83" s="103"/>
      <c r="AV83" s="103"/>
      <c r="AW83" s="103"/>
      <c r="AX83" s="103"/>
      <c r="AY83" s="103"/>
      <c r="AZ83" s="103">
        <v>7447463</v>
      </c>
      <c r="BA83" s="103">
        <v>20695108</v>
      </c>
      <c r="BB83" s="103">
        <v>6888867</v>
      </c>
      <c r="BC83" s="103"/>
      <c r="BD83" s="103"/>
      <c r="BE83" s="103"/>
      <c r="BF83" s="103"/>
      <c r="BG83" s="103"/>
      <c r="BH83" s="103"/>
      <c r="BI83" s="103">
        <v>764000</v>
      </c>
      <c r="BJ83" s="103"/>
      <c r="BK83" s="103"/>
      <c r="BL83" s="103">
        <v>515634</v>
      </c>
      <c r="BM83" s="103">
        <v>450000</v>
      </c>
      <c r="BN83" s="103"/>
      <c r="BO83" s="103"/>
      <c r="BP83" s="103"/>
      <c r="BQ83" s="103"/>
      <c r="BR83" s="103"/>
      <c r="BS83" s="103">
        <v>43602457</v>
      </c>
      <c r="BT83" s="103">
        <v>23164343</v>
      </c>
      <c r="BU83" s="103"/>
      <c r="BV83" s="103"/>
      <c r="BW83" s="103"/>
      <c r="BX83" s="103">
        <v>25624424</v>
      </c>
      <c r="BY83" s="103">
        <v>7945646</v>
      </c>
      <c r="BZ83" s="103">
        <v>814539</v>
      </c>
      <c r="CA83" s="103"/>
      <c r="CB83" s="103"/>
      <c r="CC83" s="103">
        <v>394319</v>
      </c>
      <c r="CD83" s="103">
        <v>18054680</v>
      </c>
      <c r="CE83" s="103"/>
      <c r="CF83" s="103">
        <v>50952751</v>
      </c>
      <c r="CG83" s="103">
        <v>410763</v>
      </c>
      <c r="CH83" s="103"/>
      <c r="CI83" s="105"/>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c r="DG83" s="102"/>
      <c r="DH83" s="102"/>
      <c r="DI83" s="102"/>
      <c r="DJ83" s="102"/>
      <c r="DK83" s="102"/>
      <c r="DL83" s="102"/>
      <c r="DM83" s="102"/>
      <c r="DN83" s="102"/>
      <c r="DO83" s="102"/>
      <c r="DP83" s="102"/>
      <c r="DQ83" s="102"/>
      <c r="DR83" s="102"/>
      <c r="DS83" s="102"/>
      <c r="DT83" s="102"/>
      <c r="DU83" s="102"/>
      <c r="DV83" s="102"/>
      <c r="DW83" s="102"/>
      <c r="DX83" s="102"/>
      <c r="DY83" s="102"/>
      <c r="DZ83" s="102"/>
      <c r="EA83" s="102"/>
      <c r="EB83" s="102"/>
      <c r="EC83" s="102"/>
      <c r="ED83" s="102"/>
      <c r="EE83" s="102"/>
      <c r="EF83" s="102"/>
      <c r="EG83" s="102"/>
      <c r="EH83" s="102"/>
      <c r="EI83" s="102"/>
      <c r="EJ83" s="102"/>
      <c r="EK83" s="102"/>
      <c r="EL83" s="102"/>
      <c r="EM83" s="102"/>
      <c r="EN83" s="102"/>
      <c r="EO83" s="102"/>
      <c r="EP83" s="102"/>
      <c r="EQ83" s="102"/>
      <c r="ER83" s="102"/>
      <c r="ES83" s="102"/>
      <c r="ET83" s="102"/>
      <c r="EU83" s="102"/>
      <c r="EV83" s="102"/>
      <c r="EW83" s="102"/>
      <c r="EX83" s="102"/>
      <c r="EY83" s="102"/>
      <c r="EZ83" s="102"/>
      <c r="FA83" s="102"/>
      <c r="FB83" s="102"/>
      <c r="FC83" s="102"/>
      <c r="FD83" s="104"/>
    </row>
    <row r="84" spans="1:160" s="85" customFormat="1">
      <c r="A84" s="153"/>
      <c r="B84" s="176" t="s">
        <v>103</v>
      </c>
      <c r="C84" s="138" t="s">
        <v>119</v>
      </c>
      <c r="D84" s="137" t="s">
        <v>207</v>
      </c>
      <c r="E84" s="143" t="s">
        <v>326</v>
      </c>
      <c r="F84" s="142" t="s">
        <v>275</v>
      </c>
      <c r="G84" s="141">
        <v>22521898.239999998</v>
      </c>
      <c r="H84" s="140">
        <v>22544955.881654132</v>
      </c>
      <c r="I84" s="110"/>
      <c r="J84" s="102"/>
      <c r="K84" s="102"/>
      <c r="L84" s="110"/>
      <c r="M84" s="110"/>
      <c r="N84" s="110"/>
      <c r="O84" s="102"/>
      <c r="P84" s="110"/>
      <c r="Q84" s="102"/>
      <c r="R84" s="102"/>
      <c r="S84" s="102"/>
      <c r="T84" s="102"/>
      <c r="U84" s="110"/>
      <c r="V84" s="110"/>
      <c r="W84" s="102"/>
      <c r="X84" s="102"/>
      <c r="Y84" s="102"/>
      <c r="Z84" s="102"/>
      <c r="AA84" s="102"/>
      <c r="AB84" s="110"/>
      <c r="AC84" s="110"/>
      <c r="AD84" s="102"/>
      <c r="AE84" s="110"/>
      <c r="AF84" s="102"/>
      <c r="AG84" s="102"/>
      <c r="AH84" s="102"/>
      <c r="AI84" s="110"/>
      <c r="AJ84" s="110"/>
      <c r="AK84" s="110"/>
      <c r="AL84" s="102"/>
      <c r="AM84" s="110"/>
      <c r="AN84" s="103"/>
      <c r="AO84" s="102"/>
      <c r="AP84" s="102"/>
      <c r="AQ84" s="136"/>
      <c r="AR84" s="102"/>
      <c r="AS84" s="110"/>
      <c r="AT84" s="102"/>
      <c r="AU84" s="110"/>
      <c r="AV84" s="110"/>
      <c r="AW84" s="102"/>
      <c r="AX84" s="102"/>
      <c r="AY84" s="102"/>
      <c r="AZ84" s="102"/>
      <c r="BA84" s="102"/>
      <c r="BB84" s="102"/>
      <c r="BC84" s="110"/>
      <c r="BD84" s="110"/>
      <c r="BE84" s="110"/>
      <c r="BF84" s="110"/>
      <c r="BG84" s="110"/>
      <c r="BH84" s="102"/>
      <c r="BI84" s="102"/>
      <c r="BJ84" s="102"/>
      <c r="BK84" s="110"/>
      <c r="BL84" s="102"/>
      <c r="BM84" s="102"/>
      <c r="BN84" s="110"/>
      <c r="BO84" s="110"/>
      <c r="BP84" s="110"/>
      <c r="BQ84" s="102"/>
      <c r="BR84" s="102"/>
      <c r="BS84" s="102"/>
      <c r="BT84" s="102"/>
      <c r="BU84" s="102"/>
      <c r="BV84" s="110"/>
      <c r="BW84" s="110"/>
      <c r="BX84" s="102"/>
      <c r="BY84" s="102"/>
      <c r="BZ84" s="102"/>
      <c r="CA84" s="110"/>
      <c r="CB84" s="110"/>
      <c r="CC84" s="110"/>
      <c r="CD84" s="102"/>
      <c r="CE84" s="102"/>
      <c r="CF84" s="102"/>
      <c r="CG84" s="110"/>
      <c r="CH84" s="102"/>
      <c r="CI84" s="124">
        <v>11090690.842406014</v>
      </c>
      <c r="CJ84" s="110">
        <v>1690478.6265664161</v>
      </c>
      <c r="CK84" s="110">
        <v>1895295.4486215538</v>
      </c>
      <c r="CL84" s="110"/>
      <c r="CM84" s="110">
        <v>809075.2481203007</v>
      </c>
      <c r="CN84" s="110">
        <v>25062.656641604011</v>
      </c>
      <c r="CO84" s="110">
        <v>1175001.094887218</v>
      </c>
      <c r="CP84" s="110">
        <v>21256.315789473683</v>
      </c>
      <c r="CQ84" s="110">
        <v>361538.55639097746</v>
      </c>
      <c r="CR84" s="110">
        <v>2736.2894736842104</v>
      </c>
      <c r="CS84" s="110">
        <v>48810.035087719298</v>
      </c>
      <c r="CT84" s="110">
        <v>447282.30576441105</v>
      </c>
      <c r="CU84" s="110">
        <v>229516.9400501253</v>
      </c>
      <c r="CV84" s="110">
        <v>300930.19047619047</v>
      </c>
      <c r="CW84" s="110">
        <v>92803.208020050122</v>
      </c>
      <c r="CX84" s="110">
        <v>225227.04551378445</v>
      </c>
      <c r="CY84" s="110">
        <v>260433.60105263157</v>
      </c>
      <c r="CZ84" s="110"/>
      <c r="DA84" s="110">
        <v>1819805.9448621555</v>
      </c>
      <c r="DB84" s="110">
        <v>25783.912280701756</v>
      </c>
      <c r="DC84" s="110"/>
      <c r="DD84" s="110"/>
      <c r="DE84" s="110">
        <v>34608.457543859651</v>
      </c>
      <c r="DF84" s="110"/>
      <c r="DG84" s="110"/>
      <c r="DH84" s="110">
        <v>352677.75197994983</v>
      </c>
      <c r="DI84" s="110"/>
      <c r="DJ84" s="110">
        <v>718510.4611528822</v>
      </c>
      <c r="DK84" s="110">
        <v>9210.2035087719305</v>
      </c>
      <c r="DL84" s="110">
        <v>283452.65162907267</v>
      </c>
      <c r="DM84" s="110"/>
      <c r="DN84" s="110"/>
      <c r="DO84" s="110"/>
      <c r="DP84" s="110"/>
      <c r="DQ84" s="110"/>
      <c r="DR84" s="110"/>
      <c r="DS84" s="110">
        <v>147207.48872180452</v>
      </c>
      <c r="DT84" s="110"/>
      <c r="DU84" s="110">
        <v>27052.431077694237</v>
      </c>
      <c r="DV84" s="110">
        <v>389011.72431077692</v>
      </c>
      <c r="DW84" s="110">
        <v>2301.1779448621555</v>
      </c>
      <c r="DX84" s="110">
        <v>221.03258145363409</v>
      </c>
      <c r="DY84" s="110"/>
      <c r="DZ84" s="110"/>
      <c r="EA84" s="110"/>
      <c r="EB84" s="110">
        <v>25783.912280701756</v>
      </c>
      <c r="EC84" s="110">
        <v>3537.7694235588974</v>
      </c>
      <c r="ED84" s="110"/>
      <c r="EE84" s="110"/>
      <c r="EF84" s="110"/>
      <c r="EG84" s="110"/>
      <c r="EH84" s="110"/>
      <c r="EI84" s="110"/>
      <c r="EJ84" s="110">
        <v>132.36591478696741</v>
      </c>
      <c r="EK84" s="110"/>
      <c r="EL84" s="110"/>
      <c r="EM84" s="110"/>
      <c r="EN84" s="110"/>
      <c r="EO84" s="110"/>
      <c r="EP84" s="110"/>
      <c r="EQ84" s="110"/>
      <c r="ER84" s="110"/>
      <c r="ES84" s="110"/>
      <c r="ET84" s="110"/>
      <c r="EU84" s="110"/>
      <c r="EV84" s="110"/>
      <c r="EW84" s="110">
        <v>23057.644110275691</v>
      </c>
      <c r="EX84" s="110">
        <v>67.24310776942356</v>
      </c>
      <c r="EY84" s="110">
        <v>6091.3984962406012</v>
      </c>
      <c r="EZ84" s="110">
        <v>169.38345864661653</v>
      </c>
      <c r="FA84" s="110"/>
      <c r="FB84" s="110"/>
      <c r="FC84" s="110"/>
      <c r="FD84" s="110">
        <v>134.5224060150376</v>
      </c>
    </row>
    <row r="85" spans="1:160" s="85" customFormat="1">
      <c r="A85" s="153"/>
      <c r="B85" s="176" t="s">
        <v>103</v>
      </c>
      <c r="C85" s="138" t="s">
        <v>119</v>
      </c>
      <c r="D85" s="137" t="s">
        <v>207</v>
      </c>
      <c r="E85" s="143" t="s">
        <v>327</v>
      </c>
      <c r="F85" s="142" t="s">
        <v>275</v>
      </c>
      <c r="G85" s="141">
        <v>667770142</v>
      </c>
      <c r="H85" s="140">
        <v>667770142.14999998</v>
      </c>
      <c r="I85" s="103"/>
      <c r="J85" s="103">
        <v>21379399</v>
      </c>
      <c r="K85" s="103">
        <v>7096059</v>
      </c>
      <c r="L85" s="103">
        <v>144597</v>
      </c>
      <c r="M85" s="103">
        <v>3811429</v>
      </c>
      <c r="N85" s="103"/>
      <c r="O85" s="103"/>
      <c r="P85" s="103"/>
      <c r="Q85" s="103">
        <v>1731556</v>
      </c>
      <c r="R85" s="103"/>
      <c r="S85" s="103"/>
      <c r="T85" s="103"/>
      <c r="U85" s="103"/>
      <c r="V85" s="103"/>
      <c r="W85" s="103">
        <v>42421505</v>
      </c>
      <c r="X85" s="103">
        <v>734595</v>
      </c>
      <c r="Y85" s="103">
        <v>1228000</v>
      </c>
      <c r="Z85" s="103">
        <v>658000</v>
      </c>
      <c r="AA85" s="103">
        <v>5471000</v>
      </c>
      <c r="AB85" s="103"/>
      <c r="AC85" s="103"/>
      <c r="AD85" s="103">
        <v>6647</v>
      </c>
      <c r="AE85" s="103"/>
      <c r="AF85" s="103">
        <v>60702541.149999999</v>
      </c>
      <c r="AG85" s="103"/>
      <c r="AH85" s="103"/>
      <c r="AI85" s="103"/>
      <c r="AJ85" s="103"/>
      <c r="AK85" s="103"/>
      <c r="AL85" s="103"/>
      <c r="AM85" s="103">
        <v>53709382</v>
      </c>
      <c r="AN85" s="103">
        <v>81258565</v>
      </c>
      <c r="AO85" s="103">
        <v>4661183</v>
      </c>
      <c r="AP85" s="103">
        <v>354706</v>
      </c>
      <c r="AQ85" s="103"/>
      <c r="AR85" s="103"/>
      <c r="AS85" s="103"/>
      <c r="AT85" s="103"/>
      <c r="AU85" s="103"/>
      <c r="AV85" s="103"/>
      <c r="AW85" s="103">
        <v>51724</v>
      </c>
      <c r="AX85" s="103"/>
      <c r="AY85" s="103"/>
      <c r="AZ85" s="103"/>
      <c r="BA85" s="103">
        <v>4224833</v>
      </c>
      <c r="BB85" s="103">
        <v>11935045</v>
      </c>
      <c r="BC85" s="103"/>
      <c r="BD85" s="103">
        <v>5697296</v>
      </c>
      <c r="BE85" s="103"/>
      <c r="BF85" s="103"/>
      <c r="BG85" s="103"/>
      <c r="BH85" s="103"/>
      <c r="BI85" s="103"/>
      <c r="BJ85" s="103"/>
      <c r="BK85" s="103">
        <v>17560307</v>
      </c>
      <c r="BL85" s="103">
        <v>206865</v>
      </c>
      <c r="BM85" s="103">
        <v>243000</v>
      </c>
      <c r="BN85" s="103"/>
      <c r="BO85" s="103"/>
      <c r="BP85" s="103">
        <v>2809</v>
      </c>
      <c r="BQ85" s="103"/>
      <c r="BR85" s="103"/>
      <c r="BS85" s="103">
        <v>86076000</v>
      </c>
      <c r="BT85" s="103">
        <v>39371000</v>
      </c>
      <c r="BU85" s="103"/>
      <c r="BV85" s="103"/>
      <c r="BW85" s="103"/>
      <c r="BX85" s="103">
        <v>56192983</v>
      </c>
      <c r="BY85" s="103">
        <v>51139660</v>
      </c>
      <c r="BZ85" s="103"/>
      <c r="CA85" s="103">
        <v>106079</v>
      </c>
      <c r="CB85" s="103"/>
      <c r="CC85" s="103"/>
      <c r="CD85" s="103">
        <v>28253660</v>
      </c>
      <c r="CE85" s="103"/>
      <c r="CF85" s="103">
        <v>80621946</v>
      </c>
      <c r="CG85" s="103"/>
      <c r="CH85" s="103">
        <v>717771</v>
      </c>
      <c r="CI85" s="105"/>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02"/>
      <c r="DR85" s="102"/>
      <c r="DS85" s="102"/>
      <c r="DT85" s="102"/>
      <c r="DU85" s="102"/>
      <c r="DV85" s="102"/>
      <c r="DW85" s="102"/>
      <c r="DX85" s="102"/>
      <c r="DY85" s="102"/>
      <c r="DZ85" s="102"/>
      <c r="EA85" s="102"/>
      <c r="EB85" s="102"/>
      <c r="EC85" s="102"/>
      <c r="ED85" s="102"/>
      <c r="EE85" s="102"/>
      <c r="EF85" s="102"/>
      <c r="EG85" s="102"/>
      <c r="EH85" s="102"/>
      <c r="EI85" s="102"/>
      <c r="EJ85" s="102"/>
      <c r="EK85" s="102"/>
      <c r="EL85" s="102"/>
      <c r="EM85" s="102"/>
      <c r="EN85" s="102"/>
      <c r="EO85" s="102"/>
      <c r="EP85" s="102"/>
      <c r="EQ85" s="102"/>
      <c r="ER85" s="102"/>
      <c r="ES85" s="102"/>
      <c r="ET85" s="102"/>
      <c r="EU85" s="102"/>
      <c r="EV85" s="102"/>
      <c r="EW85" s="102"/>
      <c r="EX85" s="102"/>
      <c r="EY85" s="102"/>
      <c r="EZ85" s="102"/>
      <c r="FA85" s="102"/>
      <c r="FB85" s="102"/>
      <c r="FC85" s="102"/>
      <c r="FD85" s="104"/>
    </row>
    <row r="86" spans="1:160" s="85" customFormat="1">
      <c r="A86" s="153"/>
      <c r="B86" s="176" t="s">
        <v>104</v>
      </c>
      <c r="C86" s="138" t="s">
        <v>120</v>
      </c>
      <c r="D86" s="137" t="s">
        <v>273</v>
      </c>
      <c r="E86" s="143"/>
      <c r="F86" s="142"/>
      <c r="G86" s="132"/>
      <c r="H86" s="140">
        <v>0</v>
      </c>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3"/>
      <c r="AR86" s="102"/>
      <c r="AS86" s="102"/>
      <c r="AT86" s="102"/>
      <c r="AU86" s="102"/>
      <c r="AV86" s="102"/>
      <c r="AW86" s="102"/>
      <c r="AX86" s="102"/>
      <c r="AY86" s="102"/>
      <c r="AZ86" s="102"/>
      <c r="BA86" s="102"/>
      <c r="BB86" s="102"/>
      <c r="BC86" s="102"/>
      <c r="BD86" s="102"/>
      <c r="BE86" s="102"/>
      <c r="BF86" s="102"/>
      <c r="BG86" s="102"/>
      <c r="BH86" s="102"/>
      <c r="BI86" s="102"/>
      <c r="BJ86" s="102"/>
      <c r="BK86" s="102"/>
      <c r="BL86" s="102"/>
      <c r="BM86" s="102"/>
      <c r="BN86" s="102"/>
      <c r="BO86" s="102"/>
      <c r="BP86" s="102"/>
      <c r="BQ86" s="102"/>
      <c r="BR86" s="102"/>
      <c r="BS86" s="102"/>
      <c r="BT86" s="102"/>
      <c r="BU86" s="102"/>
      <c r="BV86" s="102"/>
      <c r="BW86" s="102"/>
      <c r="BX86" s="102"/>
      <c r="BY86" s="102"/>
      <c r="BZ86" s="102"/>
      <c r="CA86" s="102"/>
      <c r="CB86" s="102"/>
      <c r="CC86" s="102"/>
      <c r="CD86" s="102"/>
      <c r="CE86" s="102"/>
      <c r="CF86" s="102"/>
      <c r="CG86" s="102"/>
      <c r="CH86" s="102"/>
      <c r="CI86" s="105"/>
      <c r="CJ86" s="102"/>
      <c r="CK86" s="102"/>
      <c r="CL86" s="102"/>
      <c r="CM86" s="102"/>
      <c r="CN86" s="102"/>
      <c r="CO86" s="102"/>
      <c r="CP86" s="102"/>
      <c r="CQ86" s="102"/>
      <c r="CR86" s="102"/>
      <c r="CS86" s="102"/>
      <c r="CT86" s="102"/>
      <c r="CU86" s="102"/>
      <c r="CV86" s="102"/>
      <c r="CW86" s="102"/>
      <c r="CX86" s="102"/>
      <c r="CY86" s="102"/>
      <c r="CZ86" s="102"/>
      <c r="DA86" s="102"/>
      <c r="DB86" s="102"/>
      <c r="DC86" s="102"/>
      <c r="DD86" s="102"/>
      <c r="DE86" s="102"/>
      <c r="DF86" s="102"/>
      <c r="DG86" s="102"/>
      <c r="DH86" s="102"/>
      <c r="DI86" s="102"/>
      <c r="DJ86" s="102"/>
      <c r="DK86" s="102"/>
      <c r="DL86" s="102"/>
      <c r="DM86" s="102"/>
      <c r="DN86" s="102"/>
      <c r="DO86" s="102"/>
      <c r="DP86" s="102"/>
      <c r="DQ86" s="102"/>
      <c r="DR86" s="102"/>
      <c r="DS86" s="102"/>
      <c r="DT86" s="102"/>
      <c r="DU86" s="102"/>
      <c r="DV86" s="102"/>
      <c r="DW86" s="102"/>
      <c r="DX86" s="102"/>
      <c r="DY86" s="102"/>
      <c r="DZ86" s="102"/>
      <c r="EA86" s="102"/>
      <c r="EB86" s="102"/>
      <c r="EC86" s="102"/>
      <c r="ED86" s="102"/>
      <c r="EE86" s="102"/>
      <c r="EF86" s="102"/>
      <c r="EG86" s="102"/>
      <c r="EH86" s="102"/>
      <c r="EI86" s="102"/>
      <c r="EJ86" s="102"/>
      <c r="EK86" s="102"/>
      <c r="EL86" s="102"/>
      <c r="EM86" s="102"/>
      <c r="EN86" s="102"/>
      <c r="EO86" s="102"/>
      <c r="EP86" s="102"/>
      <c r="EQ86" s="102"/>
      <c r="ER86" s="102"/>
      <c r="ES86" s="102"/>
      <c r="ET86" s="102"/>
      <c r="EU86" s="102"/>
      <c r="EV86" s="102"/>
      <c r="EW86" s="102"/>
      <c r="EX86" s="102"/>
      <c r="EY86" s="102"/>
      <c r="EZ86" s="102"/>
      <c r="FA86" s="102"/>
      <c r="FB86" s="102"/>
      <c r="FC86" s="102"/>
      <c r="FD86" s="104"/>
    </row>
    <row r="87" spans="1:160" s="85" customFormat="1">
      <c r="A87" s="153"/>
      <c r="B87" s="177" t="s">
        <v>105</v>
      </c>
      <c r="C87" s="133" t="s">
        <v>106</v>
      </c>
      <c r="D87" s="159"/>
      <c r="E87" s="143"/>
      <c r="F87" s="142"/>
      <c r="G87" s="132"/>
      <c r="H87" s="140">
        <v>0</v>
      </c>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3"/>
      <c r="AR87" s="102"/>
      <c r="AS87" s="102"/>
      <c r="AT87" s="102"/>
      <c r="AU87" s="102"/>
      <c r="AV87" s="102"/>
      <c r="AW87" s="102"/>
      <c r="AX87" s="102"/>
      <c r="AY87" s="102"/>
      <c r="AZ87" s="102"/>
      <c r="BA87" s="102"/>
      <c r="BB87" s="102"/>
      <c r="BC87" s="102"/>
      <c r="BD87" s="102"/>
      <c r="BE87" s="102"/>
      <c r="BF87" s="102"/>
      <c r="BG87" s="102"/>
      <c r="BH87" s="102"/>
      <c r="BI87" s="102"/>
      <c r="BJ87" s="102"/>
      <c r="BK87" s="102"/>
      <c r="BL87" s="102"/>
      <c r="BM87" s="102"/>
      <c r="BN87" s="102"/>
      <c r="BO87" s="102"/>
      <c r="BP87" s="102"/>
      <c r="BQ87" s="102"/>
      <c r="BR87" s="102"/>
      <c r="BS87" s="102"/>
      <c r="BT87" s="102"/>
      <c r="BU87" s="102"/>
      <c r="BV87" s="102"/>
      <c r="BW87" s="102"/>
      <c r="BX87" s="102"/>
      <c r="BY87" s="102"/>
      <c r="BZ87" s="102"/>
      <c r="CA87" s="102"/>
      <c r="CB87" s="102"/>
      <c r="CC87" s="102"/>
      <c r="CD87" s="102"/>
      <c r="CE87" s="102"/>
      <c r="CF87" s="102"/>
      <c r="CG87" s="102"/>
      <c r="CH87" s="102"/>
      <c r="CI87" s="105"/>
      <c r="CJ87" s="102"/>
      <c r="CK87" s="102"/>
      <c r="CL87" s="102"/>
      <c r="CM87" s="102"/>
      <c r="CN87" s="102"/>
      <c r="CO87" s="102"/>
      <c r="CP87" s="102"/>
      <c r="CQ87" s="102"/>
      <c r="CR87" s="102"/>
      <c r="CS87" s="102"/>
      <c r="CT87" s="102"/>
      <c r="CU87" s="102"/>
      <c r="CV87" s="102"/>
      <c r="CW87" s="102"/>
      <c r="CX87" s="102"/>
      <c r="CY87" s="102"/>
      <c r="CZ87" s="102"/>
      <c r="DA87" s="102"/>
      <c r="DB87" s="102"/>
      <c r="DC87" s="102"/>
      <c r="DD87" s="102"/>
      <c r="DE87" s="102"/>
      <c r="DF87" s="102"/>
      <c r="DG87" s="102"/>
      <c r="DH87" s="102"/>
      <c r="DI87" s="102"/>
      <c r="DJ87" s="102"/>
      <c r="DK87" s="102"/>
      <c r="DL87" s="102"/>
      <c r="DM87" s="102"/>
      <c r="DN87" s="102"/>
      <c r="DO87" s="102"/>
      <c r="DP87" s="102"/>
      <c r="DQ87" s="102"/>
      <c r="DR87" s="102"/>
      <c r="DS87" s="102"/>
      <c r="DT87" s="102"/>
      <c r="DU87" s="102"/>
      <c r="DV87" s="102"/>
      <c r="DW87" s="102"/>
      <c r="DX87" s="102"/>
      <c r="DY87" s="102"/>
      <c r="DZ87" s="102"/>
      <c r="EA87" s="102"/>
      <c r="EB87" s="102"/>
      <c r="EC87" s="102"/>
      <c r="ED87" s="102"/>
      <c r="EE87" s="102"/>
      <c r="EF87" s="102"/>
      <c r="EG87" s="102"/>
      <c r="EH87" s="102"/>
      <c r="EI87" s="102"/>
      <c r="EJ87" s="102"/>
      <c r="EK87" s="102"/>
      <c r="EL87" s="102"/>
      <c r="EM87" s="102"/>
      <c r="EN87" s="102"/>
      <c r="EO87" s="102"/>
      <c r="EP87" s="102"/>
      <c r="EQ87" s="102"/>
      <c r="ER87" s="102"/>
      <c r="ES87" s="102"/>
      <c r="ET87" s="102"/>
      <c r="EU87" s="102"/>
      <c r="EV87" s="102"/>
      <c r="EW87" s="102"/>
      <c r="EX87" s="102"/>
      <c r="EY87" s="102"/>
      <c r="EZ87" s="102"/>
      <c r="FA87" s="102"/>
      <c r="FB87" s="102"/>
      <c r="FC87" s="102"/>
      <c r="FD87" s="104"/>
    </row>
    <row r="88" spans="1:160" s="85" customFormat="1">
      <c r="A88" s="153"/>
      <c r="B88" s="176" t="s">
        <v>107</v>
      </c>
      <c r="C88" s="138" t="s">
        <v>108</v>
      </c>
      <c r="D88" s="137" t="s">
        <v>207</v>
      </c>
      <c r="E88" s="134" t="s">
        <v>545</v>
      </c>
      <c r="F88" s="142" t="s">
        <v>312</v>
      </c>
      <c r="G88" s="141">
        <v>24609532</v>
      </c>
      <c r="H88" s="140">
        <v>24609532</v>
      </c>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O88" s="102"/>
      <c r="AP88" s="102"/>
      <c r="AQ88" s="103"/>
      <c r="AR88" s="102"/>
      <c r="AS88" s="102"/>
      <c r="AT88" s="102"/>
      <c r="AU88" s="102"/>
      <c r="AV88" s="102"/>
      <c r="AW88" s="102"/>
      <c r="AX88" s="102"/>
      <c r="AY88" s="102"/>
      <c r="AZ88" s="102"/>
      <c r="BA88" s="102"/>
      <c r="BB88" s="102"/>
      <c r="BC88" s="102">
        <v>24609532</v>
      </c>
      <c r="BD88" s="102"/>
      <c r="BE88" s="102"/>
      <c r="BF88" s="102"/>
      <c r="BG88" s="102"/>
      <c r="BH88" s="102"/>
      <c r="BI88" s="102"/>
      <c r="BJ88" s="102"/>
      <c r="BK88" s="102"/>
      <c r="BL88" s="102"/>
      <c r="BM88" s="102"/>
      <c r="BN88" s="102"/>
      <c r="BO88" s="102"/>
      <c r="BP88" s="102"/>
      <c r="BQ88" s="102"/>
      <c r="BR88" s="102"/>
      <c r="BS88" s="102"/>
      <c r="BT88" s="102"/>
      <c r="BU88" s="102"/>
      <c r="BV88" s="102"/>
      <c r="BW88" s="102"/>
      <c r="BX88" s="102"/>
      <c r="BY88" s="102"/>
      <c r="BZ88" s="102"/>
      <c r="CA88" s="102"/>
      <c r="CB88" s="102"/>
      <c r="CC88" s="102"/>
      <c r="CD88" s="102"/>
      <c r="CE88" s="102"/>
      <c r="CF88" s="102"/>
      <c r="CG88" s="102"/>
      <c r="CH88" s="102"/>
      <c r="CI88" s="105"/>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c r="DG88" s="102"/>
      <c r="DH88" s="102"/>
      <c r="DI88" s="102"/>
      <c r="DJ88" s="102"/>
      <c r="DK88" s="102"/>
      <c r="DL88" s="102"/>
      <c r="DM88" s="102"/>
      <c r="DN88" s="102"/>
      <c r="DO88" s="102"/>
      <c r="DP88" s="102"/>
      <c r="DQ88" s="102"/>
      <c r="DR88" s="102"/>
      <c r="DS88" s="102"/>
      <c r="DT88" s="102"/>
      <c r="DU88" s="102"/>
      <c r="DV88" s="102"/>
      <c r="DW88" s="102"/>
      <c r="DX88" s="102"/>
      <c r="DY88" s="102"/>
      <c r="DZ88" s="102"/>
      <c r="EA88" s="102"/>
      <c r="EB88" s="102"/>
      <c r="EC88" s="102"/>
      <c r="ED88" s="102"/>
      <c r="EE88" s="102"/>
      <c r="EF88" s="102"/>
      <c r="EG88" s="102"/>
      <c r="EH88" s="102"/>
      <c r="EI88" s="102"/>
      <c r="EJ88" s="102"/>
      <c r="EK88" s="102"/>
      <c r="EL88" s="102"/>
      <c r="EM88" s="102"/>
      <c r="EN88" s="102"/>
      <c r="EO88" s="102"/>
      <c r="EP88" s="102"/>
      <c r="EQ88" s="102"/>
      <c r="ER88" s="102"/>
      <c r="ES88" s="102"/>
      <c r="ET88" s="102"/>
      <c r="EU88" s="102"/>
      <c r="EV88" s="102"/>
      <c r="EW88" s="102"/>
      <c r="EX88" s="102"/>
      <c r="EY88" s="102"/>
      <c r="EZ88" s="102"/>
      <c r="FA88" s="102"/>
      <c r="FB88" s="102"/>
      <c r="FC88" s="102"/>
      <c r="FD88" s="104"/>
    </row>
    <row r="89" spans="1:160" s="85" customFormat="1">
      <c r="A89" s="153"/>
      <c r="B89" s="176" t="s">
        <v>109</v>
      </c>
      <c r="C89" s="138" t="s">
        <v>110</v>
      </c>
      <c r="D89" s="137" t="s">
        <v>207</v>
      </c>
      <c r="E89" s="143" t="s">
        <v>328</v>
      </c>
      <c r="F89" s="142" t="s">
        <v>329</v>
      </c>
      <c r="G89" s="141">
        <v>0</v>
      </c>
      <c r="H89" s="140">
        <v>0</v>
      </c>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3"/>
      <c r="AR89" s="102"/>
      <c r="AS89" s="102"/>
      <c r="AT89" s="102"/>
      <c r="AU89" s="102"/>
      <c r="AV89" s="102"/>
      <c r="AW89" s="102"/>
      <c r="AX89" s="102"/>
      <c r="AY89" s="102"/>
      <c r="AZ89" s="103"/>
      <c r="BA89" s="102"/>
      <c r="BB89" s="102"/>
      <c r="BC89" s="102"/>
      <c r="BD89" s="102"/>
      <c r="BE89" s="102"/>
      <c r="BF89" s="102"/>
      <c r="BG89" s="102"/>
      <c r="BH89" s="102"/>
      <c r="BI89" s="102"/>
      <c r="BJ89" s="102"/>
      <c r="BK89" s="102"/>
      <c r="BL89" s="102"/>
      <c r="BM89" s="102"/>
      <c r="BN89" s="102"/>
      <c r="BO89" s="102"/>
      <c r="BP89" s="102"/>
      <c r="BQ89" s="102"/>
      <c r="BR89" s="102"/>
      <c r="BS89" s="102"/>
      <c r="BT89" s="102"/>
      <c r="BU89" s="102"/>
      <c r="BV89" s="102"/>
      <c r="BW89" s="102"/>
      <c r="BX89" s="102"/>
      <c r="BY89" s="102"/>
      <c r="BZ89" s="102"/>
      <c r="CA89" s="102"/>
      <c r="CB89" s="102"/>
      <c r="CC89" s="102"/>
      <c r="CD89" s="102"/>
      <c r="CE89" s="102"/>
      <c r="CF89" s="102"/>
      <c r="CG89" s="102"/>
      <c r="CH89" s="102"/>
      <c r="CI89" s="105"/>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c r="DG89" s="102"/>
      <c r="DH89" s="102"/>
      <c r="DI89" s="102"/>
      <c r="DJ89" s="102"/>
      <c r="DK89" s="102"/>
      <c r="DL89" s="102"/>
      <c r="DM89" s="102"/>
      <c r="DN89" s="102"/>
      <c r="DO89" s="102"/>
      <c r="DP89" s="102"/>
      <c r="DQ89" s="102"/>
      <c r="DR89" s="102"/>
      <c r="DS89" s="102"/>
      <c r="DT89" s="102"/>
      <c r="DU89" s="102"/>
      <c r="DV89" s="102"/>
      <c r="DW89" s="102"/>
      <c r="DX89" s="102"/>
      <c r="DY89" s="102"/>
      <c r="DZ89" s="102"/>
      <c r="EA89" s="102"/>
      <c r="EB89" s="102"/>
      <c r="EC89" s="102"/>
      <c r="ED89" s="102"/>
      <c r="EE89" s="102"/>
      <c r="EF89" s="102"/>
      <c r="EG89" s="102"/>
      <c r="EH89" s="102"/>
      <c r="EI89" s="102"/>
      <c r="EJ89" s="102"/>
      <c r="EK89" s="102"/>
      <c r="EL89" s="102"/>
      <c r="EM89" s="102"/>
      <c r="EN89" s="102"/>
      <c r="EO89" s="102"/>
      <c r="EP89" s="102"/>
      <c r="EQ89" s="102"/>
      <c r="ER89" s="102"/>
      <c r="ES89" s="102"/>
      <c r="ET89" s="102"/>
      <c r="EU89" s="102"/>
      <c r="EV89" s="102"/>
      <c r="EW89" s="102"/>
      <c r="EX89" s="102"/>
      <c r="EY89" s="102"/>
      <c r="EZ89" s="102"/>
      <c r="FA89" s="102"/>
      <c r="FB89" s="102"/>
      <c r="FC89" s="102"/>
      <c r="FD89" s="104"/>
    </row>
    <row r="90" spans="1:160" s="85" customFormat="1">
      <c r="A90" s="153"/>
      <c r="B90" s="176" t="s">
        <v>109</v>
      </c>
      <c r="C90" s="138" t="s">
        <v>110</v>
      </c>
      <c r="D90" s="137" t="s">
        <v>207</v>
      </c>
      <c r="E90" s="143" t="s">
        <v>584</v>
      </c>
      <c r="F90" s="142" t="s">
        <v>585</v>
      </c>
      <c r="G90" s="141">
        <v>47503586</v>
      </c>
      <c r="H90" s="140">
        <v>47503584</v>
      </c>
      <c r="I90" s="102"/>
      <c r="J90" s="102">
        <v>575887</v>
      </c>
      <c r="K90" s="102">
        <v>197813</v>
      </c>
      <c r="L90" s="102"/>
      <c r="M90" s="102">
        <v>154560</v>
      </c>
      <c r="N90" s="102">
        <v>24695189</v>
      </c>
      <c r="O90" s="102"/>
      <c r="P90" s="102"/>
      <c r="Q90" s="102">
        <v>345539</v>
      </c>
      <c r="R90" s="102"/>
      <c r="S90" s="102"/>
      <c r="T90" s="102"/>
      <c r="U90" s="102"/>
      <c r="V90" s="102"/>
      <c r="W90" s="102">
        <v>1887483</v>
      </c>
      <c r="X90" s="102"/>
      <c r="Y90" s="102"/>
      <c r="Z90" s="102"/>
      <c r="AA90" s="102">
        <v>4241</v>
      </c>
      <c r="AB90" s="102">
        <v>20883</v>
      </c>
      <c r="AC90" s="102"/>
      <c r="AD90" s="102">
        <v>116296</v>
      </c>
      <c r="AE90" s="102">
        <v>24367</v>
      </c>
      <c r="AF90" s="102"/>
      <c r="AG90" s="102"/>
      <c r="AH90" s="102">
        <v>18332</v>
      </c>
      <c r="AI90" s="102"/>
      <c r="AJ90" s="102"/>
      <c r="AK90" s="102"/>
      <c r="AL90" s="102">
        <v>117453</v>
      </c>
      <c r="AM90" s="102">
        <v>787175</v>
      </c>
      <c r="AN90" s="102">
        <v>4191810</v>
      </c>
      <c r="AO90" s="102"/>
      <c r="AP90" s="102"/>
      <c r="AQ90" s="103">
        <v>208827</v>
      </c>
      <c r="AR90" s="102">
        <v>98880</v>
      </c>
      <c r="AS90" s="102"/>
      <c r="AT90" s="102"/>
      <c r="AU90" s="102"/>
      <c r="AV90" s="102"/>
      <c r="AW90" s="102"/>
      <c r="AX90" s="102"/>
      <c r="AY90" s="102"/>
      <c r="AZ90" s="103"/>
      <c r="BA90" s="102">
        <v>464390</v>
      </c>
      <c r="BB90" s="102">
        <v>710725</v>
      </c>
      <c r="BC90" s="102"/>
      <c r="BD90" s="102">
        <v>268335</v>
      </c>
      <c r="BE90" s="102"/>
      <c r="BF90" s="102"/>
      <c r="BG90" s="102"/>
      <c r="BH90" s="102"/>
      <c r="BI90" s="102">
        <v>379129</v>
      </c>
      <c r="BJ90" s="102"/>
      <c r="BK90" s="102">
        <v>1011596</v>
      </c>
      <c r="BL90" s="102">
        <v>33952</v>
      </c>
      <c r="BM90" s="102">
        <v>31395</v>
      </c>
      <c r="BN90" s="102">
        <v>89881</v>
      </c>
      <c r="BO90" s="102"/>
      <c r="BP90" s="102"/>
      <c r="BQ90" s="102">
        <v>641990</v>
      </c>
      <c r="BR90" s="102"/>
      <c r="BS90" s="102">
        <v>1795825</v>
      </c>
      <c r="BT90" s="102">
        <v>1691085</v>
      </c>
      <c r="BU90" s="102"/>
      <c r="BV90" s="102">
        <v>79967</v>
      </c>
      <c r="BW90" s="102">
        <v>535698</v>
      </c>
      <c r="BX90" s="102">
        <v>2412223</v>
      </c>
      <c r="BY90" s="102">
        <v>547905</v>
      </c>
      <c r="BZ90" s="102">
        <v>257963</v>
      </c>
      <c r="CA90" s="102"/>
      <c r="CB90" s="102"/>
      <c r="CC90" s="102"/>
      <c r="CD90" s="102">
        <v>1985169</v>
      </c>
      <c r="CE90" s="102"/>
      <c r="CF90" s="102">
        <v>1011195</v>
      </c>
      <c r="CG90" s="102">
        <v>31790</v>
      </c>
      <c r="CH90" s="102">
        <v>78636</v>
      </c>
      <c r="CI90" s="105"/>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c r="DG90" s="102"/>
      <c r="DH90" s="102"/>
      <c r="DI90" s="102"/>
      <c r="DJ90" s="102"/>
      <c r="DK90" s="102"/>
      <c r="DL90" s="102"/>
      <c r="DM90" s="102"/>
      <c r="DN90" s="102"/>
      <c r="DO90" s="102"/>
      <c r="DP90" s="102"/>
      <c r="DQ90" s="102"/>
      <c r="DR90" s="102"/>
      <c r="DS90" s="102"/>
      <c r="DT90" s="102"/>
      <c r="DU90" s="102"/>
      <c r="DV90" s="102"/>
      <c r="DW90" s="102"/>
      <c r="DX90" s="102"/>
      <c r="DY90" s="102"/>
      <c r="DZ90" s="102"/>
      <c r="EA90" s="102"/>
      <c r="EB90" s="102"/>
      <c r="EC90" s="102"/>
      <c r="ED90" s="102"/>
      <c r="EE90" s="102"/>
      <c r="EF90" s="102"/>
      <c r="EG90" s="102"/>
      <c r="EH90" s="102"/>
      <c r="EI90" s="102"/>
      <c r="EJ90" s="102"/>
      <c r="EK90" s="102"/>
      <c r="EL90" s="102"/>
      <c r="EM90" s="102"/>
      <c r="EN90" s="102"/>
      <c r="EO90" s="102"/>
      <c r="EP90" s="102"/>
      <c r="EQ90" s="102"/>
      <c r="ER90" s="102"/>
      <c r="ES90" s="102"/>
      <c r="ET90" s="102"/>
      <c r="EU90" s="102"/>
      <c r="EV90" s="102"/>
      <c r="EW90" s="102"/>
      <c r="EX90" s="102"/>
      <c r="EY90" s="102"/>
      <c r="EZ90" s="102"/>
      <c r="FA90" s="102"/>
      <c r="FB90" s="102"/>
      <c r="FC90" s="102"/>
      <c r="FD90" s="104"/>
    </row>
    <row r="91" spans="1:160" s="85" customFormat="1">
      <c r="A91" s="153"/>
      <c r="B91" s="176" t="s">
        <v>111</v>
      </c>
      <c r="C91" s="138" t="s">
        <v>112</v>
      </c>
      <c r="D91" s="137" t="s">
        <v>273</v>
      </c>
      <c r="E91" s="143"/>
      <c r="F91" s="142"/>
      <c r="G91" s="141"/>
      <c r="H91" s="140"/>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c r="AY91" s="103"/>
      <c r="AZ91" s="103"/>
      <c r="BA91" s="103"/>
      <c r="BB91" s="103"/>
      <c r="BC91" s="103"/>
      <c r="BD91" s="103"/>
      <c r="BE91" s="103"/>
      <c r="BF91" s="103"/>
      <c r="BG91" s="103"/>
      <c r="BH91" s="103"/>
      <c r="BI91" s="103"/>
      <c r="BJ91" s="103"/>
      <c r="BK91" s="103"/>
      <c r="BL91" s="103"/>
      <c r="BM91" s="103"/>
      <c r="BN91" s="103"/>
      <c r="BO91" s="103"/>
      <c r="BP91" s="103"/>
      <c r="BQ91" s="103"/>
      <c r="BR91" s="103"/>
      <c r="BS91" s="103"/>
      <c r="BT91" s="103"/>
      <c r="BU91" s="103"/>
      <c r="BV91" s="103"/>
      <c r="BW91" s="103"/>
      <c r="BX91" s="103"/>
      <c r="BY91" s="103"/>
      <c r="BZ91" s="103"/>
      <c r="CA91" s="103"/>
      <c r="CB91" s="103"/>
      <c r="CC91" s="103"/>
      <c r="CD91" s="103"/>
      <c r="CE91" s="103"/>
      <c r="CF91" s="103"/>
      <c r="CG91" s="103"/>
      <c r="CH91" s="103"/>
      <c r="CI91" s="105"/>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c r="DG91" s="102"/>
      <c r="DH91" s="102"/>
      <c r="DI91" s="102"/>
      <c r="DJ91" s="102"/>
      <c r="DK91" s="102"/>
      <c r="DL91" s="102"/>
      <c r="DM91" s="102"/>
      <c r="DN91" s="102"/>
      <c r="DO91" s="102"/>
      <c r="DP91" s="102"/>
      <c r="DQ91" s="102"/>
      <c r="DR91" s="102"/>
      <c r="DS91" s="102"/>
      <c r="DT91" s="102"/>
      <c r="DU91" s="102"/>
      <c r="DV91" s="102"/>
      <c r="DW91" s="102"/>
      <c r="DX91" s="102"/>
      <c r="DY91" s="102"/>
      <c r="DZ91" s="102"/>
      <c r="EA91" s="102"/>
      <c r="EB91" s="102"/>
      <c r="EC91" s="102"/>
      <c r="ED91" s="102"/>
      <c r="EE91" s="102"/>
      <c r="EF91" s="102"/>
      <c r="EG91" s="102"/>
      <c r="EH91" s="102"/>
      <c r="EI91" s="102"/>
      <c r="EJ91" s="102"/>
      <c r="EK91" s="102"/>
      <c r="EL91" s="102"/>
      <c r="EM91" s="102"/>
      <c r="EN91" s="102"/>
      <c r="EO91" s="102"/>
      <c r="EP91" s="102"/>
      <c r="EQ91" s="102"/>
      <c r="ER91" s="102"/>
      <c r="ES91" s="102"/>
      <c r="ET91" s="102"/>
      <c r="EU91" s="102"/>
      <c r="EV91" s="102"/>
      <c r="EW91" s="102"/>
      <c r="EX91" s="102"/>
      <c r="EY91" s="102"/>
      <c r="EZ91" s="102"/>
      <c r="FA91" s="102"/>
      <c r="FB91" s="102"/>
      <c r="FC91" s="102"/>
      <c r="FD91" s="104"/>
    </row>
    <row r="92" spans="1:160" s="85" customFormat="1">
      <c r="A92" s="153"/>
      <c r="B92" s="176" t="s">
        <v>113</v>
      </c>
      <c r="C92" s="138" t="s">
        <v>114</v>
      </c>
      <c r="D92" s="137" t="s">
        <v>273</v>
      </c>
      <c r="E92" s="143"/>
      <c r="F92" s="142"/>
      <c r="G92" s="141"/>
      <c r="H92" s="140">
        <v>0</v>
      </c>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3"/>
      <c r="AR92" s="102"/>
      <c r="AS92" s="102"/>
      <c r="AT92" s="102"/>
      <c r="AU92" s="102"/>
      <c r="AV92" s="102"/>
      <c r="AW92" s="102"/>
      <c r="AX92" s="102"/>
      <c r="AY92" s="102"/>
      <c r="AZ92" s="102"/>
      <c r="BA92" s="102"/>
      <c r="BB92" s="102"/>
      <c r="BC92" s="102"/>
      <c r="BD92" s="102"/>
      <c r="BE92" s="102"/>
      <c r="BF92" s="102"/>
      <c r="BG92" s="102"/>
      <c r="BH92" s="102"/>
      <c r="BI92" s="102"/>
      <c r="BJ92" s="102"/>
      <c r="BK92" s="102"/>
      <c r="BL92" s="102"/>
      <c r="BM92" s="102"/>
      <c r="BN92" s="102"/>
      <c r="BO92" s="102"/>
      <c r="BP92" s="102"/>
      <c r="BQ92" s="102"/>
      <c r="BR92" s="102"/>
      <c r="BS92" s="102"/>
      <c r="BT92" s="102"/>
      <c r="BU92" s="102"/>
      <c r="BV92" s="102"/>
      <c r="BW92" s="102"/>
      <c r="BX92" s="102"/>
      <c r="BY92" s="102"/>
      <c r="BZ92" s="102"/>
      <c r="CA92" s="102"/>
      <c r="CB92" s="102"/>
      <c r="CC92" s="102"/>
      <c r="CD92" s="102"/>
      <c r="CE92" s="102"/>
      <c r="CF92" s="102"/>
      <c r="CG92" s="102"/>
      <c r="CH92" s="102"/>
      <c r="CI92" s="105"/>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c r="DL92" s="102"/>
      <c r="DM92" s="102"/>
      <c r="DN92" s="102"/>
      <c r="DO92" s="102"/>
      <c r="DP92" s="102"/>
      <c r="DQ92" s="102"/>
      <c r="DR92" s="102"/>
      <c r="DS92" s="102"/>
      <c r="DT92" s="102"/>
      <c r="DU92" s="102"/>
      <c r="DV92" s="102"/>
      <c r="DW92" s="102"/>
      <c r="DX92" s="102"/>
      <c r="DY92" s="102"/>
      <c r="DZ92" s="102"/>
      <c r="EA92" s="102"/>
      <c r="EB92" s="102"/>
      <c r="EC92" s="102"/>
      <c r="ED92" s="102"/>
      <c r="EE92" s="102"/>
      <c r="EF92" s="102"/>
      <c r="EG92" s="102"/>
      <c r="EH92" s="102"/>
      <c r="EI92" s="102"/>
      <c r="EJ92" s="102"/>
      <c r="EK92" s="102"/>
      <c r="EL92" s="102"/>
      <c r="EM92" s="102"/>
      <c r="EN92" s="102"/>
      <c r="EO92" s="102"/>
      <c r="EP92" s="102"/>
      <c r="EQ92" s="102"/>
      <c r="ER92" s="102"/>
      <c r="ES92" s="102"/>
      <c r="ET92" s="102"/>
      <c r="EU92" s="102"/>
      <c r="EV92" s="102"/>
      <c r="EW92" s="102"/>
      <c r="EX92" s="102"/>
      <c r="EY92" s="102"/>
      <c r="EZ92" s="102"/>
      <c r="FA92" s="102"/>
      <c r="FB92" s="102"/>
      <c r="FC92" s="102"/>
      <c r="FD92" s="104"/>
    </row>
    <row r="93" spans="1:160" s="85" customFormat="1">
      <c r="A93" s="153"/>
      <c r="B93" s="123"/>
      <c r="C93" s="122"/>
      <c r="D93" s="121"/>
      <c r="E93" s="120"/>
      <c r="F93" s="119"/>
      <c r="G93" s="118"/>
      <c r="H93" s="140">
        <v>0</v>
      </c>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c r="AL93" s="111"/>
      <c r="AM93" s="111"/>
      <c r="AN93" s="111"/>
      <c r="AO93" s="111"/>
      <c r="AP93" s="111"/>
      <c r="AQ93" s="112"/>
      <c r="AR93" s="111"/>
      <c r="AS93" s="111"/>
      <c r="AT93" s="111"/>
      <c r="AU93" s="111"/>
      <c r="AV93" s="111"/>
      <c r="AW93" s="111"/>
      <c r="AX93" s="111"/>
      <c r="AY93" s="111"/>
      <c r="AZ93" s="111"/>
      <c r="BA93" s="111"/>
      <c r="BB93" s="111"/>
      <c r="BC93" s="111"/>
      <c r="BD93" s="111"/>
      <c r="BE93" s="111"/>
      <c r="BF93" s="111"/>
      <c r="BG93" s="111"/>
      <c r="BH93" s="111"/>
      <c r="BI93" s="111"/>
      <c r="BJ93" s="111"/>
      <c r="BK93" s="111"/>
      <c r="BL93" s="111"/>
      <c r="BM93" s="111"/>
      <c r="BN93" s="111"/>
      <c r="BO93" s="111"/>
      <c r="BP93" s="111"/>
      <c r="BQ93" s="111"/>
      <c r="BR93" s="111"/>
      <c r="BS93" s="111"/>
      <c r="BT93" s="111"/>
      <c r="BU93" s="111"/>
      <c r="BV93" s="111"/>
      <c r="BW93" s="111"/>
      <c r="BX93" s="111"/>
      <c r="BY93" s="111"/>
      <c r="BZ93" s="111"/>
      <c r="CA93" s="111"/>
      <c r="CB93" s="111"/>
      <c r="CC93" s="111"/>
      <c r="CD93" s="111"/>
      <c r="CE93" s="111"/>
      <c r="CF93" s="111"/>
      <c r="CG93" s="111"/>
      <c r="CH93" s="111"/>
      <c r="CI93" s="113"/>
      <c r="CJ93" s="111"/>
      <c r="CK93" s="111"/>
      <c r="CL93" s="111"/>
      <c r="CM93" s="111"/>
      <c r="CN93" s="111"/>
      <c r="CO93" s="111"/>
      <c r="CP93" s="111"/>
      <c r="CQ93" s="111"/>
      <c r="CR93" s="111"/>
      <c r="CS93" s="111"/>
      <c r="CT93" s="111"/>
      <c r="CU93" s="111"/>
      <c r="CV93" s="111"/>
      <c r="CW93" s="111"/>
      <c r="CX93" s="111"/>
      <c r="CY93" s="111"/>
      <c r="CZ93" s="111"/>
      <c r="DA93" s="111"/>
      <c r="DB93" s="111"/>
      <c r="DC93" s="111"/>
      <c r="DD93" s="111"/>
      <c r="DE93" s="111"/>
      <c r="DF93" s="111"/>
      <c r="DG93" s="111"/>
      <c r="DH93" s="111"/>
      <c r="DI93" s="111"/>
      <c r="DJ93" s="111"/>
      <c r="DK93" s="111"/>
      <c r="DL93" s="111"/>
      <c r="DM93" s="111"/>
      <c r="DN93" s="111"/>
      <c r="DO93" s="111"/>
      <c r="DP93" s="111"/>
      <c r="DQ93" s="111"/>
      <c r="DR93" s="111"/>
      <c r="DS93" s="111"/>
      <c r="DT93" s="111"/>
      <c r="DU93" s="111"/>
      <c r="DV93" s="111"/>
      <c r="DW93" s="111"/>
      <c r="DX93" s="111"/>
      <c r="DY93" s="111"/>
      <c r="DZ93" s="111"/>
      <c r="EA93" s="111"/>
      <c r="EB93" s="111"/>
      <c r="EC93" s="111"/>
      <c r="ED93" s="111"/>
      <c r="EE93" s="111"/>
      <c r="EF93" s="111"/>
      <c r="EG93" s="111"/>
      <c r="EH93" s="111"/>
      <c r="EI93" s="111"/>
      <c r="EJ93" s="111"/>
      <c r="EK93" s="111"/>
      <c r="EL93" s="111"/>
      <c r="EM93" s="111"/>
      <c r="EN93" s="111"/>
      <c r="EO93" s="111"/>
      <c r="EP93" s="111"/>
      <c r="EQ93" s="111"/>
      <c r="ER93" s="111"/>
      <c r="ES93" s="111"/>
      <c r="ET93" s="111"/>
      <c r="EU93" s="111"/>
      <c r="EV93" s="111"/>
      <c r="EW93" s="111"/>
      <c r="EX93" s="111"/>
      <c r="EY93" s="111"/>
      <c r="EZ93" s="111"/>
      <c r="FA93" s="111"/>
      <c r="FB93" s="111"/>
      <c r="FC93" s="111"/>
      <c r="FD93" s="114"/>
    </row>
    <row r="94" spans="1:160">
      <c r="G94" s="117"/>
      <c r="AQ94" s="83"/>
      <c r="BB94" s="153"/>
    </row>
    <row r="95" spans="1:160">
      <c r="E95" s="167"/>
      <c r="F95" s="167"/>
      <c r="G95" s="168" t="s">
        <v>157</v>
      </c>
      <c r="H95" s="169" t="s">
        <v>155</v>
      </c>
      <c r="AQ95" s="83"/>
      <c r="BB95" s="153"/>
    </row>
    <row r="96" spans="1:160" ht="21">
      <c r="B96" s="170" t="s">
        <v>121</v>
      </c>
      <c r="G96" s="171">
        <v>25111158910.824001</v>
      </c>
      <c r="H96" s="171">
        <v>25007297944.614864</v>
      </c>
      <c r="AQ96" s="83"/>
      <c r="BB96" s="153"/>
    </row>
    <row r="97" spans="2:55">
      <c r="B97" s="153" t="s">
        <v>214</v>
      </c>
      <c r="C97" s="62"/>
      <c r="AQ97" s="83"/>
      <c r="BB97" s="153"/>
    </row>
    <row r="98" spans="2:55">
      <c r="AQ98" s="83"/>
      <c r="BB98" s="153"/>
    </row>
    <row r="99" spans="2:55">
      <c r="B99" s="153" t="s">
        <v>215</v>
      </c>
      <c r="C99" s="153" t="s">
        <v>331</v>
      </c>
      <c r="AQ99" s="83"/>
      <c r="BB99" s="153"/>
    </row>
    <row r="100" spans="2:55">
      <c r="AQ100" s="83"/>
      <c r="BB100" s="153"/>
    </row>
    <row r="101" spans="2:55">
      <c r="AQ101" s="83"/>
      <c r="BB101" s="153"/>
    </row>
    <row r="102" spans="2:55">
      <c r="B102" s="176"/>
      <c r="C102" s="138"/>
      <c r="D102" s="137" t="s">
        <v>207</v>
      </c>
      <c r="E102" s="143" t="s">
        <v>332</v>
      </c>
      <c r="F102" s="142" t="s">
        <v>275</v>
      </c>
      <c r="G102" s="141">
        <v>1262320.76</v>
      </c>
      <c r="H102" s="140">
        <v>1262321.76</v>
      </c>
      <c r="AQ102" s="83"/>
      <c r="BB102" s="153"/>
    </row>
    <row r="103" spans="2:55">
      <c r="B103" s="176"/>
      <c r="C103" s="138"/>
      <c r="D103" s="137" t="s">
        <v>208</v>
      </c>
      <c r="E103" s="143" t="s">
        <v>333</v>
      </c>
      <c r="F103" s="142" t="s">
        <v>275</v>
      </c>
      <c r="G103" s="141">
        <v>0</v>
      </c>
      <c r="H103" s="140">
        <v>0</v>
      </c>
      <c r="AQ103" s="83"/>
      <c r="BB103" s="153"/>
    </row>
    <row r="104" spans="2:55">
      <c r="B104" s="176"/>
      <c r="C104" s="138"/>
      <c r="D104" s="137" t="s">
        <v>208</v>
      </c>
      <c r="E104" s="143" t="s">
        <v>334</v>
      </c>
      <c r="F104" s="142" t="s">
        <v>279</v>
      </c>
      <c r="G104" s="141">
        <v>0</v>
      </c>
      <c r="H104" s="140">
        <v>0</v>
      </c>
      <c r="AQ104" s="83"/>
      <c r="BB104" s="153"/>
    </row>
    <row r="105" spans="2:55">
      <c r="F105" s="168" t="s">
        <v>335</v>
      </c>
      <c r="G105" s="171">
        <v>24778489910.68</v>
      </c>
      <c r="H105" s="171">
        <v>24688229664.740002</v>
      </c>
      <c r="AQ105" s="83"/>
      <c r="BB105" s="153"/>
    </row>
    <row r="106" spans="2:55">
      <c r="F106" s="168" t="s">
        <v>336</v>
      </c>
      <c r="G106" s="171">
        <v>333931320.904001</v>
      </c>
      <c r="H106" s="171">
        <v>320330601.63486266</v>
      </c>
      <c r="AQ106" s="83"/>
      <c r="BB106" s="153"/>
    </row>
    <row r="107" spans="2:55" ht="16.5" thickBot="1">
      <c r="F107" s="80" t="s">
        <v>337</v>
      </c>
      <c r="G107" s="81">
        <v>25113683552.343998</v>
      </c>
      <c r="H107" s="82">
        <v>25009822588.134861</v>
      </c>
      <c r="AQ107" s="83"/>
      <c r="BB107" s="153"/>
    </row>
    <row r="108" spans="2:55">
      <c r="AQ108" s="83"/>
      <c r="BB108" s="153"/>
    </row>
    <row r="109" spans="2:55">
      <c r="B109" s="153" t="s">
        <v>517</v>
      </c>
      <c r="C109" s="153" t="s">
        <v>523</v>
      </c>
      <c r="AQ109" s="83"/>
      <c r="BB109" s="153"/>
    </row>
    <row r="110" spans="2:55">
      <c r="D110" s="137" t="s">
        <v>208</v>
      </c>
      <c r="E110" s="143" t="s">
        <v>518</v>
      </c>
      <c r="F110" s="142" t="s">
        <v>283</v>
      </c>
      <c r="G110" s="140">
        <v>-2956542000</v>
      </c>
      <c r="H110" s="140">
        <v>-2956542000</v>
      </c>
      <c r="AQ110" s="83"/>
      <c r="BB110" s="153"/>
      <c r="BC110" s="153">
        <v>-2956542000</v>
      </c>
    </row>
    <row r="111" spans="2:55">
      <c r="D111" s="137" t="s">
        <v>208</v>
      </c>
      <c r="E111" s="143" t="s">
        <v>521</v>
      </c>
      <c r="F111" s="142" t="s">
        <v>283</v>
      </c>
      <c r="G111" s="140">
        <v>-1097705000</v>
      </c>
      <c r="H111" s="140">
        <v>-1097705000</v>
      </c>
      <c r="AQ111" s="83"/>
      <c r="BB111" s="153"/>
      <c r="BC111" s="153">
        <v>-1097705000</v>
      </c>
    </row>
    <row r="112" spans="2:55">
      <c r="D112" s="137" t="s">
        <v>208</v>
      </c>
      <c r="E112" s="143" t="s">
        <v>519</v>
      </c>
      <c r="F112" s="142" t="s">
        <v>283</v>
      </c>
      <c r="G112" s="140">
        <v>-16831000</v>
      </c>
      <c r="H112" s="140">
        <v>-16831000</v>
      </c>
      <c r="AQ112" s="83"/>
      <c r="BB112" s="153"/>
      <c r="BC112" s="153">
        <v>-16831000</v>
      </c>
    </row>
    <row r="113" spans="4:55">
      <c r="D113" s="137" t="s">
        <v>208</v>
      </c>
      <c r="E113" s="143" t="s">
        <v>520</v>
      </c>
      <c r="F113" s="142" t="s">
        <v>283</v>
      </c>
      <c r="G113" s="140">
        <v>-3649000</v>
      </c>
      <c r="H113" s="140">
        <v>-3649000</v>
      </c>
      <c r="AQ113" s="83"/>
      <c r="BB113" s="153"/>
      <c r="BC113" s="153">
        <v>-3649000</v>
      </c>
    </row>
    <row r="114" spans="4:55">
      <c r="D114" s="137" t="s">
        <v>208</v>
      </c>
      <c r="E114" s="143" t="s">
        <v>522</v>
      </c>
      <c r="F114" s="142" t="s">
        <v>283</v>
      </c>
      <c r="G114" s="140">
        <v>-138000</v>
      </c>
      <c r="H114" s="140">
        <v>-138000</v>
      </c>
      <c r="AQ114" s="83"/>
      <c r="BB114" s="153"/>
      <c r="BC114" s="153">
        <v>-138000</v>
      </c>
    </row>
    <row r="115" spans="4:55" ht="16.5" thickBot="1">
      <c r="F115" s="80" t="s">
        <v>524</v>
      </c>
      <c r="G115" s="81">
        <v>-4074865000</v>
      </c>
      <c r="H115" s="82">
        <v>-4074865000</v>
      </c>
      <c r="BB115" s="83"/>
    </row>
    <row r="116" spans="4:55">
      <c r="G116" s="84"/>
      <c r="BB116" s="83"/>
    </row>
    <row r="117" spans="4:55">
      <c r="G117" s="84"/>
      <c r="BB117" s="83"/>
    </row>
    <row r="118" spans="4:55">
      <c r="BB118" s="83"/>
    </row>
    <row r="119" spans="4:55">
      <c r="G119" s="85"/>
      <c r="H119" s="85"/>
    </row>
    <row r="120" spans="4:55">
      <c r="G120" s="85"/>
      <c r="H120" s="85"/>
    </row>
    <row r="123" spans="4:55">
      <c r="G123" s="85"/>
      <c r="H123" s="85"/>
    </row>
    <row r="126" spans="4:55">
      <c r="G126" s="85"/>
    </row>
    <row r="127" spans="4:55">
      <c r="H127" s="85"/>
    </row>
    <row r="132" spans="4:8">
      <c r="D132" s="88"/>
      <c r="E132" s="85"/>
      <c r="F132" s="85"/>
    </row>
    <row r="133" spans="4:8">
      <c r="D133" s="89"/>
      <c r="E133" s="87"/>
      <c r="F133" s="87"/>
    </row>
    <row r="134" spans="4:8">
      <c r="D134" s="85"/>
      <c r="E134" s="167"/>
      <c r="F134" s="167"/>
    </row>
    <row r="135" spans="4:8">
      <c r="D135" s="86"/>
    </row>
    <row r="136" spans="4:8">
      <c r="G136" s="84"/>
      <c r="H136" s="84"/>
    </row>
    <row r="137" spans="4:8">
      <c r="F137" s="84"/>
    </row>
    <row r="140" spans="4:8">
      <c r="F140" s="88"/>
    </row>
    <row r="141" spans="4:8">
      <c r="D141" s="85"/>
    </row>
    <row r="142" spans="4:8">
      <c r="D142" s="90"/>
    </row>
  </sheetData>
  <sortState columnSort="1" ref="I4:CH114">
    <sortCondition ref="I4:CH4"/>
  </sortState>
  <mergeCells count="7">
    <mergeCell ref="E9:G9"/>
    <mergeCell ref="E8:G8"/>
    <mergeCell ref="B3:D3"/>
    <mergeCell ref="B4:D4"/>
    <mergeCell ref="B2:D2"/>
    <mergeCell ref="B8:D8"/>
    <mergeCell ref="B9:D9"/>
  </mergeCells>
  <conditionalFormatting sqref="D17:D21 D23:D25 D44 D49:D51 D73:D75 D81 D59:D66 D68:D70 D46:D47 D85:D88 D90 D92">
    <cfRule type="containsText" dxfId="27" priority="43" operator="containsText" text="Including;Not Applicable;Not included">
      <formula>NOT(ISERROR(SEARCH("Including;Not Applicable;Not included",D17)))</formula>
    </cfRule>
  </conditionalFormatting>
  <conditionalFormatting sqref="D13 D15:D16">
    <cfRule type="containsText" dxfId="26" priority="40" operator="containsText" text="Including;Not Applicable;Not included">
      <formula>NOT(ISERROR(SEARCH("Including;Not Applicable;Not included",D13)))</formula>
    </cfRule>
  </conditionalFormatting>
  <conditionalFormatting sqref="D22">
    <cfRule type="containsText" dxfId="25" priority="39" operator="containsText" text="Including;Not Applicable;Not included">
      <formula>NOT(ISERROR(SEARCH("Including;Not Applicable;Not included",D22)))</formula>
    </cfRule>
  </conditionalFormatting>
  <conditionalFormatting sqref="D26 D28:D34 D36:D43">
    <cfRule type="containsText" dxfId="24" priority="38" operator="containsText" text="Including;Not Applicable;Not included">
      <formula>NOT(ISERROR(SEARCH("Including;Not Applicable;Not included",D26)))</formula>
    </cfRule>
  </conditionalFormatting>
  <conditionalFormatting sqref="D48">
    <cfRule type="containsText" dxfId="23" priority="37" operator="containsText" text="Including;Not Applicable;Not included">
      <formula>NOT(ISERROR(SEARCH("Including;Not Applicable;Not included",D48)))</formula>
    </cfRule>
  </conditionalFormatting>
  <conditionalFormatting sqref="D52:D55">
    <cfRule type="containsText" dxfId="22" priority="36" operator="containsText" text="Including;Not Applicable;Not included">
      <formula>NOT(ISERROR(SEARCH("Including;Not Applicable;Not included",D52)))</formula>
    </cfRule>
  </conditionalFormatting>
  <conditionalFormatting sqref="D102">
    <cfRule type="containsText" dxfId="21" priority="31" operator="containsText" text="Including;Not Applicable;Not included">
      <formula>NOT(ISERROR(SEARCH("Including;Not Applicable;Not included",D102)))</formula>
    </cfRule>
  </conditionalFormatting>
  <conditionalFormatting sqref="D71:D72">
    <cfRule type="containsText" dxfId="20" priority="34" operator="containsText" text="Including;Not Applicable;Not included">
      <formula>NOT(ISERROR(SEARCH("Including;Not Applicable;Not included",D71)))</formula>
    </cfRule>
  </conditionalFormatting>
  <conditionalFormatting sqref="D76:D79">
    <cfRule type="containsText" dxfId="19" priority="33" operator="containsText" text="Including;Not Applicable;Not included">
      <formula>NOT(ISERROR(SEARCH("Including;Not Applicable;Not included",D76)))</formula>
    </cfRule>
  </conditionalFormatting>
  <conditionalFormatting sqref="D82:D84">
    <cfRule type="containsText" dxfId="18" priority="32" operator="containsText" text="Including;Not Applicable;Not included">
      <formula>NOT(ISERROR(SEARCH("Including;Not Applicable;Not included",D82)))</formula>
    </cfRule>
  </conditionalFormatting>
  <conditionalFormatting sqref="AP17">
    <cfRule type="expression" dxfId="17" priority="27">
      <formula>AND(ISTEXT($F21),ISTEXT(#REF!))</formula>
    </cfRule>
  </conditionalFormatting>
  <conditionalFormatting sqref="D14">
    <cfRule type="containsText" dxfId="16" priority="23" operator="containsText" text="Including;Not Applicable;Not included">
      <formula>NOT(ISERROR(SEARCH("Including;Not Applicable;Not included",D14)))</formula>
    </cfRule>
  </conditionalFormatting>
  <conditionalFormatting sqref="D67">
    <cfRule type="containsText" dxfId="15" priority="21" operator="containsText" text="Including;Not Applicable;Not included">
      <formula>NOT(ISERROR(SEARCH("Including;Not Applicable;Not included",D67)))</formula>
    </cfRule>
  </conditionalFormatting>
  <conditionalFormatting sqref="D110:D114">
    <cfRule type="containsText" dxfId="14" priority="20" operator="containsText" text="Including;Not Applicable;Not included">
      <formula>NOT(ISERROR(SEARCH("Including;Not Applicable;Not included",D110)))</formula>
    </cfRule>
  </conditionalFormatting>
  <conditionalFormatting sqref="D111">
    <cfRule type="containsText" dxfId="13" priority="19" operator="containsText" text="Including;Not Applicable;Not included">
      <formula>NOT(ISERROR(SEARCH("Including;Not Applicable;Not included",D111)))</formula>
    </cfRule>
  </conditionalFormatting>
  <conditionalFormatting sqref="D112">
    <cfRule type="containsText" dxfId="12" priority="18" operator="containsText" text="Including;Not Applicable;Not included">
      <formula>NOT(ISERROR(SEARCH("Including;Not Applicable;Not included",D112)))</formula>
    </cfRule>
  </conditionalFormatting>
  <conditionalFormatting sqref="D113:D114">
    <cfRule type="containsText" dxfId="11" priority="17" operator="containsText" text="Including;Not Applicable;Not included">
      <formula>NOT(ISERROR(SEARCH("Including;Not Applicable;Not included",D113)))</formula>
    </cfRule>
  </conditionalFormatting>
  <conditionalFormatting sqref="D104">
    <cfRule type="containsText" dxfId="10" priority="16" operator="containsText" text="Including;Not Applicable;Not included">
      <formula>NOT(ISERROR(SEARCH("Including;Not Applicable;Not included",D104)))</formula>
    </cfRule>
  </conditionalFormatting>
  <conditionalFormatting sqref="D103">
    <cfRule type="containsText" dxfId="9" priority="15" operator="containsText" text="Including;Not Applicable;Not included">
      <formula>NOT(ISERROR(SEARCH("Including;Not Applicable;Not included",D103)))</formula>
    </cfRule>
  </conditionalFormatting>
  <conditionalFormatting sqref="D80">
    <cfRule type="containsText" dxfId="8" priority="14" operator="containsText" text="Including;Not Applicable;Not included">
      <formula>NOT(ISERROR(SEARCH("Including;Not Applicable;Not included",D80)))</formula>
    </cfRule>
  </conditionalFormatting>
  <conditionalFormatting sqref="D56">
    <cfRule type="containsText" dxfId="7" priority="12" operator="containsText" text="Including;Not Applicable;Not included">
      <formula>NOT(ISERROR(SEARCH("Including;Not Applicable;Not included",D56)))</formula>
    </cfRule>
  </conditionalFormatting>
  <conditionalFormatting sqref="D27">
    <cfRule type="containsText" dxfId="6" priority="9" operator="containsText" text="Including;Not Applicable;Not included">
      <formula>NOT(ISERROR(SEARCH("Including;Not Applicable;Not included",D27)))</formula>
    </cfRule>
  </conditionalFormatting>
  <conditionalFormatting sqref="D57">
    <cfRule type="containsText" dxfId="5" priority="8" operator="containsText" text="Including;Not Applicable;Not included">
      <formula>NOT(ISERROR(SEARCH("Including;Not Applicable;Not included",D57)))</formula>
    </cfRule>
  </conditionalFormatting>
  <conditionalFormatting sqref="D58">
    <cfRule type="containsText" dxfId="4" priority="7" operator="containsText" text="Including;Not Applicable;Not included">
      <formula>NOT(ISERROR(SEARCH("Including;Not Applicable;Not included",D58)))</formula>
    </cfRule>
  </conditionalFormatting>
  <conditionalFormatting sqref="D89">
    <cfRule type="containsText" dxfId="3" priority="6" operator="containsText" text="Including;Not Applicable;Not included">
      <formula>NOT(ISERROR(SEARCH("Including;Not Applicable;Not included",D89)))</formula>
    </cfRule>
  </conditionalFormatting>
  <conditionalFormatting sqref="D35">
    <cfRule type="containsText" dxfId="2" priority="3" operator="containsText" text="Including;Not Applicable;Not included">
      <formula>NOT(ISERROR(SEARCH("Including;Not Applicable;Not included",D35)))</formula>
    </cfRule>
  </conditionalFormatting>
  <conditionalFormatting sqref="D45">
    <cfRule type="containsText" dxfId="1" priority="2" operator="containsText" text="Including;Not Applicable;Not included">
      <formula>NOT(ISERROR(SEARCH("Including;Not Applicable;Not included",D45)))</formula>
    </cfRule>
  </conditionalFormatting>
  <conditionalFormatting sqref="D91">
    <cfRule type="containsText" dxfId="0" priority="1" operator="containsText" text="Including;Not Applicable;Not included">
      <formula>NOT(ISERROR(SEARCH("Including;Not Applicable;Not included",D91)))</formula>
    </cfRule>
  </conditionalFormatting>
  <dataValidations count="19">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2:D24 D61 D110:D114 D102:D104 D71:D74 D66:D69 D48:D58 D76:D86 D13:D20 D26:D46 D88:D92" xr:uid="{00000000-0002-0000-0300-000000000000}">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 xr:uid="{00000000-0002-0000-0300-000001000000}">
      <formula1>"&lt;Choose sector&gt;,Oil,Gas,Mining,NA,Oil &amp; Gas,Oil, Gas &amp; Mining,Other"</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xr:uid="{00000000-0002-0000-0300-000002000000}">
      <formula1>3</formula1>
      <formula2>3</formula2>
    </dataValidation>
    <dataValidation type="decimal" operator="greaterThan" allowBlank="1" showErrorMessage="1" errorTitle="Non-numeric value detected" error="Only include numbers in this section._x000a__x000a_Other information or comments, please include under E. Notes" sqref="J11:J12 BB11:DN12 I23:M23 BB15:CH17 I17:M17 I81:I83 BB28:BC29 BE28:BE29 BF28:BF30 BB30:BE31 BG30:DN31 BY29:DJ29 DL29:DN29 BG28:BI28 BK28:DN28 BB40:BC43 BB39:BD39 BB38:BE38 BE42 BB32:DN36 BB37:BF37 BF40:BG40 BE43:BG43 BG38:DN38 BH37:BI37 BH39:BI39 BI40 BH42:BI42 BL37:DN37 BL39:DN39 BD41:BL41 BJ29:BW29 DJ44:DN44 BG29:BH29 BB19:CH25 BB27:CH27 I58:I75 BB44:CN44 CQ44:DH44 CZ40:DN40 BI43:CO43 BK42:CO42 BK40:CW40 CQ41:DN43 BN41:CN41 CG69:CG75 I26:I44 I46:I53 CI14:DN27 I11:I16 CH69:CH83 CG77:CG83 I56 K15:BA16 J46:CH68 J69:CF83 J27:BA44 J26:CH26 I18:CH18 I24:BA25 K14:CH14 K11:BA13 I19:BA22 I84:CH93 I45:CH45 CI45:DN93" xr:uid="{00000000-0002-0000-0300-000003000000}">
      <formula1>-1000000000000000000</formula1>
    </dataValidation>
    <dataValidation type="list" showDropDown="1" showErrorMessage="1" errorTitle="Editing attempt detected" error="Please do not edit these descriptions" sqref="G95:H95" xr:uid="{00000000-0002-0000-0300-000004000000}">
      <formula1>"#ERROR!"</formula1>
    </dataValidation>
    <dataValidation type="list" showDropDown="1" showInputMessage="1" showErrorMessage="1" errorTitle="Please do not edit these cells" error="Please do not edit these cells" sqref="B2:D10 E2:G2 H2:H7 E10:H10 D75 D11:D12 D21 D25 D59:D60 D62:D65 D47 D70 D87 D93 E8:DN9" xr:uid="{00000000-0002-0000-0300-000005000000}">
      <formula1>"#ERROR!"</formula1>
    </dataValidation>
    <dataValidation type="list" showDropDown="1" showErrorMessage="1" errorTitle="Please do not edit these cells" error="Please do not edit these cells" sqref="E6:F7 G4" xr:uid="{00000000-0002-0000-0300-000006000000}">
      <formula1>"#ERROR!"</formula1>
    </dataValidation>
    <dataValidation type="custom" allowBlank="1" showInputMessage="1" promptTitle="Name of identifier" prompt="Please input name of identifier, such as &quot;Taxpayer Identification Number&quot; or similar." sqref="G5" xr:uid="{00000000-0002-0000-0300-000007000000}">
      <formula1>IFERROR(OR(ISNUMBER(SEARCH("Example:",G5)),ISNUMBER(SEARCH("Example:",G5))),TRUE)</formula1>
    </dataValidation>
    <dataValidation allowBlank="1" showInputMessage="1" promptTitle="Name of register" prompt="Please input name of register or agency" sqref="G6" xr:uid="{00000000-0002-0000-0300-000008000000}"/>
    <dataValidation allowBlank="1" showInputMessage="1" showErrorMessage="1" promptTitle="Registry URL" prompt="Please insert direct URL to the registry or agency" sqref="G7" xr:uid="{00000000-0002-0000-0300-000009000000}"/>
    <dataValidation type="list" showDropDown="1" showErrorMessage="1" errorTitle="Editing attempt detected" error="Please do not edit GFS Codes or Descriptions." sqref="B102:C104 B11:C93" xr:uid="{00000000-0002-0000-0300-00000A000000}">
      <formula1>"#ERROR!"</formula1>
    </dataValidation>
    <dataValidation type="decimal" operator="greaterThan" allowBlank="1" showErrorMessage="1" errorTitle="Non-numeric value detected" error="Please only input numeric values" sqref="N76:N80 G22:G24 CG76 I54:I55 G102:H104 EY53 I57 G11:G18 G76:G92 G26:G73" xr:uid="{00000000-0002-0000-0300-00000B000000}">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02:E104 E110:E114 E11:E93" xr:uid="{00000000-0002-0000-0300-00000C000000}"/>
    <dataValidation allowBlank="1" showInputMessage="1" promptTitle="Receiving government agency" prompt="Input the name of the government recipient here._x000a__x000a_Please refrain from using acronyms, and input complete name" sqref="F102:F104 F110:F114 F11:F93" xr:uid="{00000000-0002-0000-0300-00000D000000}"/>
    <dataValidation type="decimal" operator="greaterThanOrEqual" allowBlank="1" showErrorMessage="1" errorTitle="Non-numeric value detected" error="Only include numbers in this section._x000a__x000a_Other information or comments, please include under E. Notes" sqref="J13:J16" xr:uid="{00000000-0002-0000-0300-00000E000000}">
      <formula1>-1000000000000000000</formula1>
    </dataValidation>
    <dataValidation allowBlank="1" showInputMessage="1" promptTitle="Identification #" prompt="Please input unique identification number, such as TIN, organisational number or similar" sqref="I5:EU5" xr:uid="{00000000-0002-0000-0300-00000F000000}"/>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J6:FD6" xr:uid="{00000000-0002-0000-0300-000010000000}">
      <formula1>"&lt;Choose sector&gt;,Oil,Gas,Mining,NA,Oil and Gas,Other"</formula1>
    </dataValidation>
    <dataValidation allowBlank="1" showInputMessage="1" promptTitle="Company name" prompt="Input company name here_x000a__x000a_Please refrain from using acronyms, and input complete name" sqref="I4:FD4" xr:uid="{00000000-0002-0000-0300-000011000000}"/>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FD7" xr:uid="{00000000-0002-0000-0300-000012000000}">
      <formula1>1</formula1>
      <formula2>30</formula2>
    </dataValidation>
  </dataValidations>
  <hyperlinks>
    <hyperlink ref="G7" r:id="rId1" xr:uid="{00000000-0004-0000-0300-000000000000}"/>
  </hyperlinks>
  <pageMargins left="0.25" right="0.25" top="0.75" bottom="0.75" header="0.3" footer="0.3"/>
  <pageSetup paperSize="8" scale="69" fitToWidth="0" orientation="landscape" horizontalDpi="2400" verticalDpi="2400" r:id="rId2"/>
  <colBreaks count="1" manualBreakCount="1">
    <brk id="7" max="58" man="1"/>
  </colBreaks>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1:E42"/>
  <sheetViews>
    <sheetView showGridLines="0" workbookViewId="0"/>
  </sheetViews>
  <sheetFormatPr defaultColWidth="3.5" defaultRowHeight="24" customHeight="1"/>
  <cols>
    <col min="1" max="1" width="3.5" style="8"/>
    <col min="2" max="2" width="10.375" style="8" customWidth="1"/>
    <col min="3" max="3" width="8" style="8" customWidth="1"/>
    <col min="4" max="4" width="60.375" style="8" customWidth="1"/>
    <col min="5" max="5" width="2" style="11" customWidth="1"/>
    <col min="6" max="16384" width="3.5" style="8"/>
  </cols>
  <sheetData>
    <row r="1" spans="2:5" ht="15.95" customHeight="1">
      <c r="E1" s="8"/>
    </row>
    <row r="2" spans="2:5" ht="24.95" customHeight="1">
      <c r="B2" s="9" t="s">
        <v>160</v>
      </c>
      <c r="E2" s="8"/>
    </row>
    <row r="3" spans="2:5" ht="15.95" customHeight="1">
      <c r="B3" s="10" t="s">
        <v>33</v>
      </c>
      <c r="E3" s="8"/>
    </row>
    <row r="4" spans="2:5" ht="15.95" customHeight="1">
      <c r="B4" s="15" t="s">
        <v>163</v>
      </c>
      <c r="C4" s="15" t="s">
        <v>162</v>
      </c>
      <c r="D4" s="1" t="s">
        <v>164</v>
      </c>
      <c r="E4" s="8"/>
    </row>
    <row r="5" spans="2:5" ht="15.95" customHeight="1">
      <c r="B5" s="12">
        <v>42023</v>
      </c>
      <c r="C5" s="13" t="s">
        <v>166</v>
      </c>
      <c r="D5" s="16" t="s">
        <v>167</v>
      </c>
      <c r="E5" s="8"/>
    </row>
    <row r="6" spans="2:5" ht="15.95" customHeight="1" thickBot="1">
      <c r="B6" s="7">
        <v>41991</v>
      </c>
      <c r="C6" s="14" t="s">
        <v>161</v>
      </c>
      <c r="D6" s="20" t="s">
        <v>165</v>
      </c>
      <c r="E6" s="8"/>
    </row>
    <row r="7" spans="2:5" ht="15.95" customHeight="1" thickBot="1">
      <c r="B7" s="7">
        <v>42061</v>
      </c>
      <c r="C7" s="19" t="s">
        <v>187</v>
      </c>
      <c r="D7" s="21" t="s">
        <v>173</v>
      </c>
      <c r="E7" s="8"/>
    </row>
    <row r="8" spans="2:5" ht="15.95" customHeight="1">
      <c r="D8" s="22" t="s">
        <v>174</v>
      </c>
      <c r="E8" s="8"/>
    </row>
    <row r="9" spans="2:5" ht="15.95" customHeight="1">
      <c r="D9" s="8" t="s">
        <v>177</v>
      </c>
      <c r="E9" s="8"/>
    </row>
    <row r="10" spans="2:5" ht="15.95" customHeight="1">
      <c r="B10" s="7">
        <v>42068</v>
      </c>
      <c r="C10" s="19" t="s">
        <v>172</v>
      </c>
      <c r="D10" s="8" t="s">
        <v>188</v>
      </c>
      <c r="E10" s="8"/>
    </row>
    <row r="11" spans="2:5" ht="15.95" customHeight="1">
      <c r="E11" s="8"/>
    </row>
    <row r="12" spans="2:5" ht="15.95" customHeight="1">
      <c r="E12" s="8"/>
    </row>
    <row r="13" spans="2:5" ht="15.95" customHeight="1">
      <c r="E13" s="8"/>
    </row>
    <row r="14" spans="2:5" ht="15.95" customHeight="1">
      <c r="E14" s="8"/>
    </row>
    <row r="15" spans="2:5" ht="15.95" customHeight="1">
      <c r="E15" s="8"/>
    </row>
    <row r="16" spans="2:5" ht="15.95" customHeight="1">
      <c r="E16" s="8"/>
    </row>
    <row r="17" spans="5:5" ht="15.95" customHeight="1">
      <c r="E17" s="8"/>
    </row>
    <row r="18" spans="5:5" ht="15.95" customHeight="1">
      <c r="E18" s="8"/>
    </row>
    <row r="19" spans="5:5" ht="15.95" customHeight="1">
      <c r="E19" s="8"/>
    </row>
    <row r="20" spans="5:5" ht="15.95" customHeight="1">
      <c r="E20" s="8"/>
    </row>
    <row r="21" spans="5:5" ht="15.95" customHeight="1">
      <c r="E21" s="8"/>
    </row>
    <row r="22" spans="5:5" ht="15.95" customHeight="1">
      <c r="E22" s="8"/>
    </row>
    <row r="23" spans="5:5" ht="15.95" customHeight="1">
      <c r="E23" s="8"/>
    </row>
    <row r="24" spans="5:5" ht="15.95" customHeight="1">
      <c r="E24" s="8"/>
    </row>
    <row r="25" spans="5:5" ht="15.95" customHeight="1">
      <c r="E25" s="8"/>
    </row>
    <row r="26" spans="5:5" ht="15.95" customHeight="1">
      <c r="E26" s="8"/>
    </row>
    <row r="27" spans="5:5" ht="15.95" customHeight="1">
      <c r="E27" s="8"/>
    </row>
    <row r="28" spans="5:5" ht="15.95" customHeight="1">
      <c r="E28" s="8"/>
    </row>
    <row r="29" spans="5:5" ht="15.95" customHeight="1">
      <c r="E29" s="8"/>
    </row>
    <row r="30" spans="5:5" ht="15.95" customHeight="1">
      <c r="E30" s="8"/>
    </row>
    <row r="31" spans="5:5" ht="15.95" customHeight="1">
      <c r="E31" s="8"/>
    </row>
    <row r="32" spans="5:5" ht="15.95" customHeight="1">
      <c r="E32" s="8"/>
    </row>
    <row r="33" spans="5:5" ht="15.95" customHeight="1">
      <c r="E33" s="8"/>
    </row>
    <row r="34" spans="5:5" ht="15.95" customHeight="1"/>
    <row r="35" spans="5:5" ht="15.95" customHeight="1"/>
    <row r="36" spans="5:5" ht="15.95" customHeight="1">
      <c r="E36" s="8"/>
    </row>
    <row r="37" spans="5:5" ht="15.95" customHeight="1">
      <c r="E37" s="8"/>
    </row>
    <row r="38" spans="5:5" ht="15.95" customHeight="1">
      <c r="E38" s="8"/>
    </row>
    <row r="39" spans="5:5" ht="15.95" customHeight="1">
      <c r="E39" s="8"/>
    </row>
    <row r="40" spans="5:5" ht="15.95" customHeight="1">
      <c r="E40" s="8"/>
    </row>
    <row r="41" spans="5:5" ht="15.95" customHeight="1">
      <c r="E41" s="8"/>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1. About</vt:lpstr>
      <vt:lpstr>2. Contextual</vt:lpstr>
      <vt:lpstr>3. Revenues</vt:lpstr>
      <vt:lpstr>Changelog</vt:lpstr>
      <vt:lpstr>'1. About'!Print_Area</vt:lpstr>
      <vt:lpstr>'2. Contextual'!Print_Area</vt:lpstr>
      <vt:lpstr>'3. Revenues'!Print_Area</vt:lpstr>
      <vt:lpstr>Introduction!Print_Area</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2018-04-19T11:51:54Z</cp:lastPrinted>
  <dcterms:created xsi:type="dcterms:W3CDTF">2014-08-29T11:25:27Z</dcterms:created>
  <dcterms:modified xsi:type="dcterms:W3CDTF">2018-07-25T07:28:12Z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