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00" yWindow="1605" windowWidth="23145" windowHeight="16380" tabRatio="500" activeTab="3"/>
  </bookViews>
  <sheets>
    <sheet name="Introduction" sheetId="6" r:id="rId1"/>
    <sheet name="1. About" sheetId="2" r:id="rId2"/>
    <sheet name="2. Contextual" sheetId="3" r:id="rId3"/>
    <sheet name="3. Revenues" sheetId="10" r:id="rId4"/>
    <sheet name="Changelog" sheetId="11" state="hidden" r:id="rId5"/>
  </sheets>
  <calcPr calcId="145621"/>
</workbook>
</file>

<file path=xl/calcChain.xml><?xml version="1.0" encoding="utf-8"?>
<calcChain xmlns="http://schemas.openxmlformats.org/spreadsheetml/2006/main">
  <c r="D9" i="3" l="1"/>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9" i="10"/>
  <c r="P8" i="10"/>
  <c r="H55" i="10"/>
  <c r="J55" i="10"/>
  <c r="Q8" i="10"/>
  <c r="O8" i="10"/>
  <c r="N8" i="10"/>
  <c r="M8" i="10"/>
  <c r="L8" i="10"/>
  <c r="K8" i="10"/>
</calcChain>
</file>

<file path=xl/sharedStrings.xml><?xml version="1.0" encoding="utf-8"?>
<sst xmlns="http://schemas.openxmlformats.org/spreadsheetml/2006/main" count="378" uniqueCount="273">
  <si>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</si>
  <si>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</si>
  <si>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</si>
  <si>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</si>
  <si>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</si>
  <si>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</si>
  <si>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</si>
  <si>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</si>
  <si>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</si>
  <si>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</si>
  <si>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</si>
  <si>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</si>
  <si>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</si>
  <si>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</si>
  <si>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</si>
  <si>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</si>
  <si>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</si>
  <si>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</si>
  <si>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</si>
  <si>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</si>
  <si>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</si>
  <si>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</si>
  <si>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</si>
  <si>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</si>
  <si>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</si>
  <si>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</si>
  <si>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</si>
  <si>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</si>
  <si>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</si>
  <si>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</si>
  <si>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</si>
  <si>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</si>
  <si>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</si>
  <si>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</si>
  <si>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</si>
  <si>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</si>
  <si>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</si>
  <si>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</si>
  <si>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</si>
  <si>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</si>
  <si>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</si>
  <si>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</si>
  <si>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</si>
  <si>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</si>
  <si>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</si>
  <si>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</si>
  <si>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</si>
  <si>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</si>
  <si>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</si>
  <si>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</si>
  <si>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</si>
  <si>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</si>
  <si>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</si>
  <si>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</si>
  <si>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</si>
  <si>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</si>
  <si>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</si>
  <si>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</si>
  <si>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</si>
  <si>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</si>
  <si>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</si>
  <si>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</si>
  <si>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</si>
  <si>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</si>
  <si>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</si>
  <si>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</si>
  <si>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</si>
  <si>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</si>
  <si>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</si>
  <si>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</si>
  <si>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</si>
  <si>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</si>
  <si>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</si>
  <si>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</si>
  <si>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</si>
  <si>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</si>
  <si>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</si>
  <si>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</si>
  <si>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</si>
  <si>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</si>
  <si>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</si>
  <si>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</si>
  <si>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</si>
  <si>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</si>
  <si>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</si>
  <si>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</si>
  <si>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</si>
  <si>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</si>
  <si>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</si>
  <si>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</si>
  <si>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</si>
  <si>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</si>
  <si>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</si>
  <si>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</si>
  <si>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</si>
  <si>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</si>
  <si>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</si>
  <si>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</si>
  <si>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</si>
  <si>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</si>
  <si>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</si>
  <si>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</si>
  <si>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</si>
  <si>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</si>
  <si>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</si>
  <si>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</si>
  <si>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</si>
  <si>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</si>
  <si>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</si>
  <si>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</si>
  <si>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</si>
  <si>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</si>
  <si>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</si>
  <si>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</si>
  <si>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</si>
  <si>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</si>
  <si>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</si>
  <si>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</si>
  <si>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</si>
  <si>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</si>
  <si>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</si>
  <si>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</si>
  <si>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</si>
  <si>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</si>
  <si>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</si>
  <si>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</si>
  <si>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</si>
  <si>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</si>
  <si>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</si>
  <si>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</si>
  <si>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</si>
  <si>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</si>
  <si>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</si>
  <si>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</si>
  <si>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</si>
  <si>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</si>
  <si>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</si>
  <si>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</si>
  <si>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</si>
  <si>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</si>
  <si>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</si>
  <si>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</si>
  <si>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Comments to any of the above</t>
  </si>
  <si>
    <t>Conversion rate utilised.  US $ 1 =</t>
  </si>
  <si>
    <t>Registry 2</t>
  </si>
  <si>
    <t>ISO currency code</t>
  </si>
  <si>
    <t>Publicly available registry of contracts</t>
  </si>
  <si>
    <t>Add/remove rows as necessary, per registry</t>
  </si>
  <si>
    <t>Distribution of revenues from extractive industries (3.7a)</t>
  </si>
  <si>
    <t>Add rows as necessary</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</si>
  <si>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</si>
  <si>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</si>
  <si>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</si>
  <si>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</si>
  <si>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</si>
  <si>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</si>
  <si>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</si>
  <si>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</si>
  <si>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US $</t>
  </si>
  <si>
    <t>Add/remove rows as necessary, per commodity.</t>
  </si>
  <si>
    <t>Modify entry in "unit" column if other than default.</t>
  </si>
  <si>
    <t>million Sm3 o.e.</t>
  </si>
  <si>
    <t>Coverage of the reconciliation exercise, in percentage (5.3.c)</t>
  </si>
  <si>
    <t>Contribution of extractive industries to economy (3.4)</t>
  </si>
  <si>
    <t>Production volume and value (3.5.a)</t>
  </si>
  <si>
    <t>Export volume and value (3.5.b)</t>
  </si>
  <si>
    <t>Register of licences (3.9)</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</si>
  <si>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</si>
  <si>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</si>
  <si>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</si>
  <si>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</si>
  <si>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</si>
  <si>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</si>
  <si>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</si>
  <si>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</si>
  <si>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</si>
  <si>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</si>
  <si>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</si>
  <si>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</si>
  <si>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</si>
  <si>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</si>
  <si>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</si>
  <si>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</si>
  <si>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</si>
  <si>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</si>
  <si>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</si>
  <si>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</si>
  <si>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</si>
  <si>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</si>
  <si>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</si>
  <si>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</si>
  <si>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</si>
  <si>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</si>
  <si>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</si>
  <si>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</si>
  <si>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</si>
  <si>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</si>
  <si>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D. Reconciled revenue streams per company</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</si>
  <si>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</si>
  <si>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</si>
  <si>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</si>
  <si>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</si>
  <si>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</si>
  <si>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</si>
  <si>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</si>
  <si>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</si>
  <si>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</si>
  <si>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Ghana</t>
  </si>
  <si>
    <t>Yes</t>
  </si>
  <si>
    <t>No</t>
  </si>
  <si>
    <t>N/A</t>
  </si>
  <si>
    <t>http://www.gheiti.gov.gh/site</t>
  </si>
  <si>
    <t>Christoffer Claussen</t>
  </si>
  <si>
    <t>EITI International Secretariat</t>
  </si>
  <si>
    <t>cclaussen@eiti.org</t>
  </si>
  <si>
    <t>p. 61</t>
  </si>
  <si>
    <t>Sm3</t>
  </si>
  <si>
    <t>Boas &amp; Associates</t>
  </si>
  <si>
    <t>pp. 25-26</t>
  </si>
  <si>
    <t>Comments</t>
  </si>
  <si>
    <t>No values, but CSR is addressed</t>
  </si>
  <si>
    <t>3.3.1 Oil and Gas Sector Contracts</t>
  </si>
  <si>
    <t>GDP</t>
  </si>
  <si>
    <t>Total government revenue from Oil &amp; Gas</t>
  </si>
  <si>
    <t>Oil, volume</t>
  </si>
  <si>
    <t>Oil, value</t>
  </si>
  <si>
    <t>Gas, volume</t>
  </si>
  <si>
    <t>Gas, value</t>
  </si>
  <si>
    <t>bbls</t>
  </si>
  <si>
    <t>p. 105</t>
  </si>
  <si>
    <t>Exports from oil &amp; gas</t>
  </si>
  <si>
    <t>No absolute numbers of GDP in report</t>
  </si>
  <si>
    <t>Not found</t>
  </si>
  <si>
    <t>No such registries are made public. It is addressed as a problem, with appropriate recommendations for improvements.</t>
  </si>
  <si>
    <t>9.2, p. 10</t>
  </si>
  <si>
    <t>Not available</t>
  </si>
  <si>
    <t>3.1.6.2, p. 42</t>
  </si>
  <si>
    <t>Information on Western Corridor Infrastructure Project; an arrangement between the government and a Chinese firm.</t>
  </si>
  <si>
    <t>Not stated</t>
  </si>
  <si>
    <t>Included</t>
  </si>
  <si>
    <t>Corporate Tax</t>
  </si>
  <si>
    <t>Not included</t>
  </si>
  <si>
    <t>Royalty</t>
  </si>
  <si>
    <t>Additional Participating Interest</t>
  </si>
  <si>
    <t>Dividends</t>
  </si>
  <si>
    <t>Surface Rental</t>
  </si>
  <si>
    <t>Carried Interest</t>
  </si>
  <si>
    <t>Ghana Revenue Authority</t>
  </si>
  <si>
    <t>Ghana National Petroleum Corporation</t>
  </si>
  <si>
    <t>US$</t>
  </si>
  <si>
    <t>209G000648</t>
  </si>
  <si>
    <t>209G000045</t>
  </si>
  <si>
    <t>824V062391</t>
  </si>
  <si>
    <t>P0001959115</t>
  </si>
  <si>
    <t>V000333547X</t>
  </si>
  <si>
    <t>724V043206</t>
  </si>
  <si>
    <t>p. 105 + Saltpond production p. 53</t>
  </si>
  <si>
    <t>Size of oil &amp; gas</t>
  </si>
  <si>
    <t>Is this realistic?</t>
  </si>
  <si>
    <t>http://www.mofep.gov.gh/sites/default/files/reports/petroleum/Annual-Report-on-Petroleum-Funds-2013.pdf</t>
  </si>
  <si>
    <t>Annual Report on Petroleum Fund 2013</t>
  </si>
  <si>
    <t>Table 4.3, p. 68</t>
  </si>
  <si>
    <t>USD</t>
  </si>
  <si>
    <t>Stated in words, 2.3</t>
  </si>
  <si>
    <t>2.5.1, p. 30</t>
  </si>
  <si>
    <t>Revenue streams as part of Domestic revenues, Taxes on income and property, Non-tax Revenue, Other direct taxes, Tax Revenue.</t>
  </si>
  <si>
    <t>Report does make an attempt pp.23-25</t>
  </si>
  <si>
    <t>Petro SA</t>
  </si>
  <si>
    <t>Tullow (Ghana) Ltd</t>
  </si>
  <si>
    <t>Kosmos Energy Ghana HC</t>
  </si>
  <si>
    <t>Anardako (Ghana) Ltd</t>
  </si>
  <si>
    <t>Saltpond Oil Fields Ltd</t>
  </si>
  <si>
    <t>Sabre Oil &amp; Gas Holdings Ltd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</si>
</sst>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yyyy\-mm\-dd;@"/>
  </numFmts>
  <fonts count="37">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u/>
      <sz val="10"/>
      <color rgb="FFFF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b/>
      <sz val="11"/>
      <color rgb="FF3F3F3F"/>
      <name val="Calibri"/>
      <family val="2"/>
      <scheme val="minor"/>
    </font>
    <font>
      <i/>
      <sz val="10"/>
      <color rgb="FF3F3F3F"/>
      <name val="Calibri"/>
      <family val="2"/>
      <scheme val="minor"/>
    </font>
    <font>
      <sz val="12"/>
      <color theme="1"/>
      <name val="Calibri"/>
      <family val="2"/>
    </font>
    <font>
      <i/>
      <sz val="12"/>
      <color theme="0" tint="-0.34998626667073579"/>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thin">
        <color auto="1"/>
      </left>
      <right style="thick">
        <color auto="1"/>
      </right>
      <top/>
      <bottom style="thick">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style="thin">
        <color rgb="FF7F7F7F"/>
      </left>
      <right style="thin">
        <color auto="1"/>
      </right>
      <top style="thin">
        <color rgb="FF7F7F7F"/>
      </top>
      <bottom/>
      <diagonal/>
    </border>
    <border>
      <left style="thin">
        <color rgb="FF7F7F7F"/>
      </left>
      <right style="thin">
        <color auto="1"/>
      </right>
      <top/>
      <bottom style="thin">
        <color rgb="FF7F7F7F"/>
      </bottom>
      <diagonal/>
    </border>
    <border>
      <left/>
      <right style="thin">
        <color indexed="64"/>
      </right>
      <top/>
      <bottom style="thin">
        <color rgb="FF7F7F7F"/>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s>
  <cellStyleXfs count="32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3" fillId="13" borderId="33" applyNumberFormat="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187">
    <xf numFmtId="0" fontId="0" fillId="0" borderId="0" xfId="0"/>
    <xf numFmtId="0" fontId="4" fillId="0" borderId="0" xfId="0" applyFont="1" applyBorder="1" applyAlignment="1">
      <alignment vertical="center" wrapText="1"/>
    </xf>
    <xf numFmtId="0" fontId="3" fillId="0" borderId="0" xfId="0" applyFont="1" applyBorder="1" applyAlignment="1">
      <alignment vertical="center" wrapText="1"/>
    </xf>
    <xf numFmtId="0" fontId="5" fillId="0" borderId="0" xfId="0" applyFont="1" applyBorder="1" applyAlignment="1">
      <alignment vertical="center" wrapText="1"/>
    </xf>
    <xf numFmtId="0" fontId="3" fillId="0" borderId="8" xfId="0" applyFont="1" applyBorder="1" applyAlignment="1">
      <alignment vertical="center" wrapText="1"/>
    </xf>
    <xf numFmtId="0" fontId="5" fillId="0" borderId="8" xfId="0" applyFont="1" applyBorder="1" applyAlignment="1">
      <alignment vertical="center" wrapText="1"/>
    </xf>
    <xf numFmtId="0" fontId="3" fillId="0" borderId="13" xfId="0" applyFont="1" applyBorder="1" applyAlignment="1">
      <alignment vertical="center" wrapText="1"/>
    </xf>
    <xf numFmtId="0" fontId="10" fillId="0" borderId="3" xfId="0" applyFont="1" applyBorder="1" applyAlignment="1">
      <alignment vertical="center" wrapText="1"/>
    </xf>
    <xf numFmtId="0" fontId="10" fillId="0" borderId="7" xfId="0" applyFont="1" applyBorder="1" applyAlignment="1">
      <alignment vertical="center" wrapText="1"/>
    </xf>
    <xf numFmtId="0" fontId="12" fillId="0" borderId="0" xfId="0" applyFont="1" applyAlignment="1">
      <alignment horizontal="left" vertical="center" wrapText="1"/>
    </xf>
    <xf numFmtId="0" fontId="17" fillId="0" borderId="0" xfId="0" applyFont="1" applyAlignment="1">
      <alignment horizontal="left" vertical="center"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horizontal="left" vertical="center"/>
    </xf>
    <xf numFmtId="0" fontId="24" fillId="8" borderId="0" xfId="0" applyFont="1" applyFill="1" applyAlignment="1">
      <alignment horizontal="left" vertical="center"/>
    </xf>
    <xf numFmtId="0" fontId="1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4" fillId="7" borderId="0" xfId="0" applyFont="1" applyFill="1" applyAlignment="1">
      <alignment vertical="center"/>
    </xf>
    <xf numFmtId="0" fontId="24" fillId="8" borderId="0" xfId="0" applyFont="1" applyFill="1" applyAlignment="1">
      <alignment vertical="center"/>
    </xf>
    <xf numFmtId="0" fontId="24" fillId="9" borderId="0" xfId="0" applyFont="1" applyFill="1" applyAlignment="1">
      <alignment vertical="center"/>
    </xf>
    <xf numFmtId="0" fontId="24" fillId="9" borderId="0" xfId="0" applyFont="1" applyFill="1" applyAlignment="1">
      <alignment horizontal="left" vertical="center"/>
    </xf>
    <xf numFmtId="0" fontId="21"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8" fillId="3" borderId="12" xfId="27" applyFont="1" applyBorder="1" applyAlignment="1">
      <alignment vertical="center" wrapText="1"/>
    </xf>
    <xf numFmtId="0" fontId="4" fillId="0" borderId="11" xfId="0" applyFont="1" applyBorder="1" applyAlignment="1">
      <alignment vertical="center" wrapText="1"/>
    </xf>
    <xf numFmtId="0" fontId="4" fillId="0" borderId="9" xfId="0" applyFont="1" applyBorder="1" applyAlignment="1">
      <alignment vertical="center" wrapText="1"/>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4" fillId="0" borderId="2" xfId="0" applyFont="1" applyFill="1" applyBorder="1" applyAlignment="1">
      <alignment vertical="center" wrapText="1"/>
    </xf>
    <xf numFmtId="0" fontId="3" fillId="0" borderId="1" xfId="0" applyFont="1" applyFill="1" applyBorder="1" applyAlignment="1">
      <alignment vertical="center" wrapText="1"/>
    </xf>
    <xf numFmtId="0" fontId="12" fillId="4" borderId="30" xfId="0" applyFont="1" applyFill="1" applyBorder="1" applyAlignment="1">
      <alignment horizontal="left" vertical="center"/>
    </xf>
    <xf numFmtId="0" fontId="10" fillId="0" borderId="4" xfId="0" applyFont="1" applyBorder="1" applyAlignment="1">
      <alignment vertical="center" wrapText="1"/>
    </xf>
    <xf numFmtId="0" fontId="4" fillId="0" borderId="1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10" xfId="0" applyFont="1" applyFill="1" applyBorder="1" applyAlignment="1">
      <alignment vertical="center" wrapText="1"/>
    </xf>
    <xf numFmtId="3" fontId="3" fillId="0" borderId="8" xfId="245" applyNumberFormat="1" applyFont="1" applyFill="1" applyBorder="1" applyAlignment="1">
      <alignment vertical="center" wrapText="1"/>
    </xf>
    <xf numFmtId="3" fontId="3" fillId="0" borderId="8" xfId="245" applyNumberFormat="1" applyFont="1" applyBorder="1" applyAlignment="1">
      <alignment vertical="center" wrapText="1"/>
    </xf>
    <xf numFmtId="3" fontId="4" fillId="0" borderId="8" xfId="245" applyNumberFormat="1" applyFont="1" applyFill="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20"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4" fillId="13" borderId="33" xfId="320" applyFont="1" applyAlignment="1">
      <alignment horizontal="left" vertical="center" wrapText="1"/>
    </xf>
    <xf numFmtId="0" fontId="12" fillId="0" borderId="4" xfId="0" applyFont="1" applyBorder="1" applyAlignment="1">
      <alignment vertical="center"/>
    </xf>
    <xf numFmtId="0" fontId="12" fillId="0" borderId="15" xfId="0" applyFont="1" applyBorder="1" applyAlignment="1">
      <alignment vertical="center"/>
    </xf>
    <xf numFmtId="165" fontId="12" fillId="4" borderId="26" xfId="0" applyNumberFormat="1" applyFont="1" applyFill="1" applyBorder="1" applyAlignment="1">
      <alignment horizontal="left" vertical="center" wrapText="1"/>
    </xf>
    <xf numFmtId="165" fontId="12" fillId="4" borderId="20" xfId="0" applyNumberFormat="1" applyFont="1" applyFill="1" applyBorder="1" applyAlignment="1">
      <alignment horizontal="left" vertical="center" wrapText="1"/>
    </xf>
    <xf numFmtId="0" fontId="12" fillId="0" borderId="0" xfId="0" applyFont="1" applyBorder="1" applyAlignment="1">
      <alignment vertical="center"/>
    </xf>
    <xf numFmtId="0" fontId="32" fillId="0" borderId="0" xfId="0" applyFont="1" applyBorder="1" applyAlignment="1">
      <alignment vertical="center"/>
    </xf>
    <xf numFmtId="164" fontId="12" fillId="4" borderId="18" xfId="245" applyFont="1" applyFill="1" applyBorder="1" applyAlignment="1">
      <alignment horizontal="left" vertical="center" wrapText="1"/>
    </xf>
    <xf numFmtId="165" fontId="6" fillId="4" borderId="21" xfId="128" applyNumberFormat="1" applyFill="1" applyBorder="1" applyAlignment="1">
      <alignment horizontal="left" vertical="center" wrapText="1"/>
    </xf>
    <xf numFmtId="165" fontId="12" fillId="4" borderId="21" xfId="0" applyNumberFormat="1" applyFont="1" applyFill="1" applyBorder="1" applyAlignment="1">
      <alignment horizontal="left" vertical="center" wrapText="1"/>
    </xf>
    <xf numFmtId="165" fontId="12" fillId="4" borderId="27" xfId="0" applyNumberFormat="1" applyFont="1" applyFill="1" applyBorder="1" applyAlignment="1">
      <alignment horizontal="left" vertical="center" wrapText="1"/>
    </xf>
    <xf numFmtId="0" fontId="15" fillId="0" borderId="0" xfId="0" applyFont="1" applyBorder="1" applyAlignment="1">
      <alignment vertical="center"/>
    </xf>
    <xf numFmtId="165" fontId="12" fillId="11" borderId="21" xfId="0" applyNumberFormat="1" applyFont="1" applyFill="1" applyBorder="1" applyAlignment="1">
      <alignment horizontal="left" vertical="center" wrapText="1"/>
    </xf>
    <xf numFmtId="0" fontId="12" fillId="5" borderId="21" xfId="0" applyFont="1" applyFill="1" applyBorder="1" applyAlignment="1">
      <alignment horizontal="left" vertical="center" wrapText="1"/>
    </xf>
    <xf numFmtId="0" fontId="16" fillId="0" borderId="4" xfId="0" applyFont="1" applyBorder="1" applyAlignment="1">
      <alignment vertical="center"/>
    </xf>
    <xf numFmtId="0" fontId="16" fillId="0" borderId="15" xfId="0" applyFont="1" applyBorder="1" applyAlignment="1">
      <alignment vertical="center"/>
    </xf>
    <xf numFmtId="0" fontId="16" fillId="0" borderId="0" xfId="0" applyFont="1" applyAlignment="1">
      <alignment vertical="center"/>
    </xf>
    <xf numFmtId="0" fontId="12" fillId="4" borderId="21" xfId="0" applyNumberFormat="1" applyFont="1" applyFill="1" applyBorder="1" applyAlignment="1">
      <alignment horizontal="left" vertical="center" wrapText="1"/>
    </xf>
    <xf numFmtId="0" fontId="15" fillId="0" borderId="10" xfId="0" applyFont="1" applyBorder="1" applyAlignment="1">
      <alignment vertical="center"/>
    </xf>
    <xf numFmtId="0" fontId="15" fillId="0" borderId="15" xfId="0" applyFont="1" applyBorder="1" applyAlignment="1">
      <alignment vertical="center"/>
    </xf>
    <xf numFmtId="165" fontId="12" fillId="5" borderId="23" xfId="0" applyNumberFormat="1" applyFont="1" applyFill="1" applyBorder="1" applyAlignment="1">
      <alignment horizontal="left" vertical="center" wrapText="1"/>
    </xf>
    <xf numFmtId="0" fontId="35" fillId="0" borderId="2" xfId="0" applyFont="1" applyFill="1" applyBorder="1" applyAlignment="1">
      <alignment vertical="center" wrapText="1"/>
    </xf>
    <xf numFmtId="0" fontId="35" fillId="0" borderId="0" xfId="0" applyFont="1" applyFill="1" applyBorder="1" applyAlignment="1">
      <alignment vertical="center" wrapText="1"/>
    </xf>
    <xf numFmtId="0" fontId="13" fillId="0" borderId="0" xfId="0" applyFont="1" applyAlignment="1">
      <alignment vertical="center"/>
    </xf>
    <xf numFmtId="0" fontId="18" fillId="0" borderId="0" xfId="128" applyFont="1" applyAlignment="1">
      <alignment vertical="center"/>
    </xf>
    <xf numFmtId="0" fontId="16" fillId="0" borderId="0" xfId="0" applyFont="1" applyBorder="1" applyAlignment="1">
      <alignment vertical="center"/>
    </xf>
    <xf numFmtId="0" fontId="12" fillId="6" borderId="0" xfId="0" applyFont="1" applyFill="1" applyBorder="1" applyAlignment="1">
      <alignment horizontal="left" vertical="center" wrapText="1"/>
    </xf>
    <xf numFmtId="0" fontId="12" fillId="0" borderId="17" xfId="0" applyFont="1" applyBorder="1" applyAlignment="1">
      <alignment vertical="center"/>
    </xf>
    <xf numFmtId="0" fontId="12" fillId="0" borderId="10" xfId="0" applyFont="1" applyBorder="1" applyAlignment="1">
      <alignment vertical="center"/>
    </xf>
    <xf numFmtId="0" fontId="32" fillId="0" borderId="10" xfId="0" applyFont="1" applyBorder="1" applyAlignment="1">
      <alignment vertical="center"/>
    </xf>
    <xf numFmtId="0" fontId="12" fillId="10" borderId="22" xfId="0" applyFont="1" applyFill="1" applyBorder="1" applyAlignment="1">
      <alignment horizontal="left" vertical="center" wrapText="1"/>
    </xf>
    <xf numFmtId="0" fontId="3" fillId="0" borderId="0" xfId="0" applyFont="1" applyAlignment="1">
      <alignment vertical="center"/>
    </xf>
    <xf numFmtId="0" fontId="0" fillId="0" borderId="0" xfId="0" applyAlignment="1">
      <alignment vertical="center"/>
    </xf>
    <xf numFmtId="0" fontId="19" fillId="0" borderId="0" xfId="0" applyFont="1" applyAlignment="1">
      <alignment vertical="center"/>
    </xf>
    <xf numFmtId="0" fontId="10" fillId="0" borderId="31" xfId="0" applyFont="1" applyBorder="1" applyAlignment="1">
      <alignment vertical="center"/>
    </xf>
    <xf numFmtId="0" fontId="10" fillId="0" borderId="3" xfId="0" applyFont="1" applyBorder="1" applyAlignment="1">
      <alignment vertical="center"/>
    </xf>
    <xf numFmtId="0" fontId="5" fillId="0" borderId="4"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vertical="center"/>
    </xf>
    <xf numFmtId="0" fontId="31" fillId="0" borderId="0" xfId="0" applyFont="1" applyAlignment="1">
      <alignment vertical="center"/>
    </xf>
    <xf numFmtId="0" fontId="35" fillId="0" borderId="32" xfId="0" applyFont="1" applyBorder="1" applyAlignment="1">
      <alignment vertical="center"/>
    </xf>
    <xf numFmtId="0" fontId="30" fillId="0" borderId="2" xfId="0" applyFont="1" applyBorder="1" applyAlignment="1">
      <alignment vertical="center"/>
    </xf>
    <xf numFmtId="0" fontId="3" fillId="0" borderId="0" xfId="0" applyFont="1" applyBorder="1" applyAlignment="1">
      <alignment vertical="center"/>
    </xf>
    <xf numFmtId="0" fontId="3" fillId="0" borderId="8" xfId="0" applyFont="1" applyBorder="1" applyAlignment="1">
      <alignment vertical="center"/>
    </xf>
    <xf numFmtId="0" fontId="30" fillId="0" borderId="0" xfId="0" applyFont="1" applyAlignment="1">
      <alignment vertical="center"/>
    </xf>
    <xf numFmtId="0" fontId="4" fillId="0" borderId="2" xfId="0" applyFont="1" applyBorder="1" applyAlignment="1">
      <alignment horizontal="right" vertical="center" wrapText="1"/>
    </xf>
    <xf numFmtId="0" fontId="4" fillId="0" borderId="2" xfId="0" applyFont="1" applyBorder="1" applyAlignment="1">
      <alignment horizontal="right" vertical="center"/>
    </xf>
    <xf numFmtId="0" fontId="3" fillId="10" borderId="0" xfId="0" applyFont="1" applyFill="1" applyBorder="1" applyAlignment="1">
      <alignment vertical="center"/>
    </xf>
    <xf numFmtId="0" fontId="35" fillId="10" borderId="0" xfId="0" applyFont="1" applyFill="1" applyBorder="1" applyAlignment="1">
      <alignment vertical="center"/>
    </xf>
    <xf numFmtId="0" fontId="27" fillId="10" borderId="0" xfId="0" applyFont="1" applyFill="1" applyAlignment="1">
      <alignment vertical="center"/>
    </xf>
    <xf numFmtId="0" fontId="27" fillId="10" borderId="8" xfId="0" applyFont="1" applyFill="1" applyBorder="1" applyAlignment="1">
      <alignment vertical="center"/>
    </xf>
    <xf numFmtId="0" fontId="4" fillId="0" borderId="9" xfId="0" applyFont="1" applyBorder="1" applyAlignment="1">
      <alignment horizontal="right" vertical="center"/>
    </xf>
    <xf numFmtId="0" fontId="35" fillId="10" borderId="10" xfId="0" applyFont="1" applyFill="1" applyBorder="1" applyAlignment="1">
      <alignment vertical="center"/>
    </xf>
    <xf numFmtId="0" fontId="35" fillId="10" borderId="11" xfId="0" applyFont="1" applyFill="1" applyBorder="1" applyAlignment="1">
      <alignment vertical="center"/>
    </xf>
    <xf numFmtId="0" fontId="10" fillId="0" borderId="0" xfId="0" applyFont="1" applyAlignment="1">
      <alignment horizontal="left" vertical="center"/>
    </xf>
    <xf numFmtId="3" fontId="11" fillId="0" borderId="0" xfId="0" applyNumberFormat="1" applyFont="1" applyAlignment="1">
      <alignment vertical="center"/>
    </xf>
    <xf numFmtId="3" fontId="15" fillId="0" borderId="0" xfId="0" applyNumberFormat="1" applyFont="1" applyAlignment="1">
      <alignment vertical="center"/>
    </xf>
    <xf numFmtId="0" fontId="4" fillId="0" borderId="9" xfId="0" applyFont="1" applyBorder="1" applyAlignment="1">
      <alignment vertical="center"/>
    </xf>
    <xf numFmtId="0" fontId="3" fillId="0" borderId="10" xfId="0" applyFont="1" applyBorder="1" applyAlignment="1">
      <alignment vertical="center"/>
    </xf>
    <xf numFmtId="0" fontId="5" fillId="0" borderId="11" xfId="0" applyFont="1" applyBorder="1" applyAlignment="1">
      <alignment horizontal="right" vertical="center"/>
    </xf>
    <xf numFmtId="3" fontId="11" fillId="0" borderId="10" xfId="0" applyNumberFormat="1" applyFont="1" applyBorder="1" applyAlignment="1">
      <alignment vertical="center"/>
    </xf>
    <xf numFmtId="0" fontId="28" fillId="2" borderId="2" xfId="0" applyFont="1" applyFill="1" applyBorder="1" applyAlignment="1">
      <alignment horizontal="left" vertical="center" wrapText="1"/>
    </xf>
    <xf numFmtId="0" fontId="28" fillId="0" borderId="0" xfId="0" applyFont="1" applyBorder="1" applyAlignment="1">
      <alignment vertical="center" wrapText="1"/>
    </xf>
    <xf numFmtId="164" fontId="3" fillId="0" borderId="0" xfId="245" applyFont="1" applyAlignment="1">
      <alignment vertical="center"/>
    </xf>
    <xf numFmtId="0" fontId="29" fillId="2" borderId="2" xfId="0" applyFont="1" applyFill="1" applyBorder="1" applyAlignment="1">
      <alignment horizontal="left" vertical="center" wrapText="1"/>
    </xf>
    <xf numFmtId="0" fontId="29" fillId="0" borderId="0" xfId="0" applyFont="1" applyBorder="1" applyAlignment="1">
      <alignment vertical="center" wrapText="1"/>
    </xf>
    <xf numFmtId="0" fontId="3" fillId="2" borderId="2" xfId="0" applyFont="1" applyFill="1" applyBorder="1" applyAlignment="1">
      <alignment horizontal="left" vertical="center"/>
    </xf>
    <xf numFmtId="0" fontId="29" fillId="2" borderId="2" xfId="0" applyFont="1" applyFill="1" applyBorder="1" applyAlignment="1">
      <alignment horizontal="left" vertical="center"/>
    </xf>
    <xf numFmtId="0" fontId="4" fillId="2" borderId="2" xfId="0" applyFont="1" applyFill="1" applyBorder="1" applyAlignment="1">
      <alignment horizontal="left" vertical="center"/>
    </xf>
    <xf numFmtId="0" fontId="28" fillId="2" borderId="2" xfId="0" applyFont="1" applyFill="1" applyBorder="1" applyAlignment="1">
      <alignment horizontal="left" vertical="center"/>
    </xf>
    <xf numFmtId="0" fontId="36" fillId="2" borderId="2" xfId="0" applyFont="1" applyFill="1" applyBorder="1" applyAlignment="1">
      <alignment horizontal="left" vertical="center"/>
    </xf>
    <xf numFmtId="0" fontId="36" fillId="0" borderId="0" xfId="0" applyFont="1" applyBorder="1" applyAlignment="1">
      <alignment vertical="center" wrapText="1"/>
    </xf>
    <xf numFmtId="0" fontId="0" fillId="0" borderId="37" xfId="0" applyBorder="1" applyAlignment="1">
      <alignment vertical="center"/>
    </xf>
    <xf numFmtId="0" fontId="3" fillId="2" borderId="2" xfId="0" applyFont="1" applyFill="1" applyBorder="1" applyAlignment="1">
      <alignment horizontal="left" vertical="center" wrapText="1"/>
    </xf>
    <xf numFmtId="0" fontId="3" fillId="2" borderId="1" xfId="0" applyFont="1" applyFill="1" applyBorder="1" applyAlignment="1">
      <alignment vertical="center" wrapText="1"/>
    </xf>
    <xf numFmtId="0" fontId="3" fillId="0" borderId="5" xfId="0" applyFont="1" applyBorder="1" applyAlignment="1">
      <alignment vertical="center" wrapText="1"/>
    </xf>
    <xf numFmtId="0" fontId="3" fillId="0" borderId="0" xfId="0" applyFont="1" applyAlignment="1">
      <alignment horizontal="right" vertical="center"/>
    </xf>
    <xf numFmtId="0" fontId="4" fillId="12" borderId="0" xfId="0" applyFont="1" applyFill="1" applyAlignment="1">
      <alignment horizontal="right" vertical="center"/>
    </xf>
    <xf numFmtId="0" fontId="4" fillId="12" borderId="0" xfId="0" applyFont="1" applyFill="1" applyAlignment="1">
      <alignment vertical="center"/>
    </xf>
    <xf numFmtId="0" fontId="10" fillId="0" borderId="0" xfId="0" applyFont="1" applyAlignment="1">
      <alignment vertical="center"/>
    </xf>
    <xf numFmtId="4" fontId="4" fillId="12" borderId="0" xfId="0" applyNumberFormat="1" applyFont="1" applyFill="1" applyAlignment="1">
      <alignment vertical="center"/>
    </xf>
    <xf numFmtId="0" fontId="3" fillId="12" borderId="0" xfId="0" applyFont="1" applyFill="1" applyAlignment="1">
      <alignment vertical="center"/>
    </xf>
    <xf numFmtId="3" fontId="4" fillId="12" borderId="0" xfId="0" applyNumberFormat="1" applyFont="1" applyFill="1" applyAlignment="1">
      <alignment vertical="center"/>
    </xf>
    <xf numFmtId="0" fontId="20" fillId="0" borderId="0" xfId="0" applyFont="1" applyAlignment="1">
      <alignment vertical="center"/>
    </xf>
    <xf numFmtId="0" fontId="12" fillId="4" borderId="14" xfId="0" applyFont="1" applyFill="1" applyBorder="1" applyAlignment="1">
      <alignment horizontal="left" vertical="center" wrapText="1"/>
    </xf>
    <xf numFmtId="165" fontId="12" fillId="4" borderId="16" xfId="0" applyNumberFormat="1" applyFont="1" applyFill="1" applyBorder="1" applyAlignment="1">
      <alignment horizontal="left" vertical="center" wrapText="1"/>
    </xf>
    <xf numFmtId="0" fontId="12" fillId="0" borderId="0" xfId="0" applyFont="1" applyAlignment="1">
      <alignment vertical="center"/>
    </xf>
    <xf numFmtId="0" fontId="12" fillId="4" borderId="16" xfId="0" applyFont="1" applyFill="1" applyBorder="1" applyAlignment="1">
      <alignment horizontal="left" vertical="center" wrapText="1"/>
    </xf>
    <xf numFmtId="0" fontId="14" fillId="6" borderId="0" xfId="0" applyFont="1" applyFill="1" applyBorder="1" applyAlignment="1">
      <alignment horizontal="left" vertical="center" wrapText="1"/>
    </xf>
    <xf numFmtId="164" fontId="12" fillId="4" borderId="39" xfId="245" applyFont="1" applyFill="1" applyBorder="1" applyAlignment="1">
      <alignment horizontal="left" vertical="center" wrapText="1"/>
    </xf>
    <xf numFmtId="164" fontId="12" fillId="4" borderId="40" xfId="245" applyFont="1" applyFill="1" applyBorder="1" applyAlignment="1">
      <alignment horizontal="left" vertical="center"/>
    </xf>
    <xf numFmtId="0" fontId="12" fillId="5" borderId="18" xfId="0" applyFont="1" applyFill="1" applyBorder="1" applyAlignment="1">
      <alignment horizontal="left" vertical="center" wrapText="1"/>
    </xf>
    <xf numFmtId="0" fontId="12" fillId="5" borderId="28" xfId="0" applyFont="1" applyFill="1" applyBorder="1" applyAlignment="1">
      <alignment horizontal="left" vertical="center" wrapText="1"/>
    </xf>
    <xf numFmtId="165" fontId="12" fillId="4" borderId="18" xfId="0" applyNumberFormat="1" applyFont="1" applyFill="1" applyBorder="1" applyAlignment="1">
      <alignment horizontal="left" vertical="center" wrapText="1"/>
    </xf>
    <xf numFmtId="165" fontId="12" fillId="4" borderId="28" xfId="0" applyNumberFormat="1" applyFont="1" applyFill="1" applyBorder="1" applyAlignment="1">
      <alignment horizontal="left" vertical="center" wrapText="1"/>
    </xf>
    <xf numFmtId="0" fontId="6" fillId="5" borderId="18" xfId="128" applyFill="1" applyBorder="1" applyAlignment="1">
      <alignment horizontal="left" vertical="center" wrapText="1"/>
    </xf>
    <xf numFmtId="0" fontId="12" fillId="10" borderId="18" xfId="0" applyFont="1" applyFill="1" applyBorder="1" applyAlignment="1">
      <alignment horizontal="left" vertical="center" wrapText="1"/>
    </xf>
    <xf numFmtId="0" fontId="12" fillId="10" borderId="28" xfId="0" applyFont="1" applyFill="1" applyBorder="1" applyAlignment="1">
      <alignment horizontal="left" vertical="center" wrapText="1"/>
    </xf>
    <xf numFmtId="0" fontId="12" fillId="4" borderId="39" xfId="0" applyFont="1" applyFill="1" applyBorder="1" applyAlignment="1">
      <alignment horizontal="left" vertical="center"/>
    </xf>
    <xf numFmtId="0" fontId="12" fillId="4" borderId="27" xfId="0" applyFont="1" applyFill="1" applyBorder="1" applyAlignment="1">
      <alignment horizontal="left" vertical="center"/>
    </xf>
    <xf numFmtId="165" fontId="12" fillId="5" borderId="19" xfId="0" applyNumberFormat="1" applyFont="1" applyFill="1" applyBorder="1" applyAlignment="1">
      <alignment horizontal="left" vertical="center" wrapText="1"/>
    </xf>
    <xf numFmtId="165" fontId="12" fillId="5" borderId="29" xfId="0" applyNumberFormat="1" applyFont="1" applyFill="1" applyBorder="1" applyAlignment="1">
      <alignment horizontal="left" vertical="center" wrapText="1"/>
    </xf>
    <xf numFmtId="0" fontId="12" fillId="4" borderId="38" xfId="0" applyFont="1" applyFill="1" applyBorder="1" applyAlignment="1">
      <alignment horizontal="left" vertical="center"/>
    </xf>
    <xf numFmtId="0" fontId="12" fillId="4" borderId="26" xfId="0" applyFont="1" applyFill="1" applyBorder="1" applyAlignment="1">
      <alignment horizontal="left" vertical="center"/>
    </xf>
    <xf numFmtId="0" fontId="30" fillId="0" borderId="2" xfId="0" applyFont="1" applyBorder="1" applyAlignment="1">
      <alignment horizontal="left" vertical="center" wrapText="1"/>
    </xf>
    <xf numFmtId="0" fontId="30" fillId="0" borderId="0" xfId="0" applyFont="1" applyBorder="1" applyAlignment="1">
      <alignment horizontal="left" vertical="center" wrapText="1"/>
    </xf>
    <xf numFmtId="0" fontId="30" fillId="0" borderId="8" xfId="0" applyFont="1" applyBorder="1" applyAlignment="1">
      <alignment horizontal="left" vertical="center" wrapText="1"/>
    </xf>
    <xf numFmtId="0" fontId="3" fillId="2" borderId="2" xfId="0" applyFont="1" applyFill="1" applyBorder="1" applyAlignment="1">
      <alignment horizontal="left" vertical="center"/>
    </xf>
    <xf numFmtId="0" fontId="0" fillId="0" borderId="2" xfId="0" applyBorder="1" applyAlignment="1">
      <alignment horizontal="left" vertical="center"/>
    </xf>
    <xf numFmtId="0" fontId="3" fillId="0" borderId="34" xfId="0" applyFont="1" applyBorder="1" applyAlignment="1">
      <alignment vertical="center" wrapText="1"/>
    </xf>
    <xf numFmtId="0" fontId="8" fillId="3" borderId="35" xfId="27" applyFont="1" applyBorder="1" applyAlignment="1">
      <alignment vertical="center" wrapText="1"/>
    </xf>
    <xf numFmtId="0" fontId="8" fillId="3" borderId="36" xfId="27" applyFont="1" applyBorder="1" applyAlignment="1">
      <alignment vertical="center" wrapText="1"/>
    </xf>
    <xf numFmtId="165" fontId="12" fillId="4" borderId="16" xfId="0" applyNumberFormat="1" applyFont="1" applyFill="1" applyBorder="1" applyAlignment="1">
      <alignment horizontal="left" vertical="center" wrapText="1"/>
    </xf>
    <xf numFmtId="0" fontId="12" fillId="4" borderId="16" xfId="0" applyFont="1" applyFill="1" applyBorder="1" applyAlignment="1">
      <alignment horizontal="left" vertical="center" wrapText="1"/>
    </xf>
    <xf numFmtId="0" fontId="12" fillId="5" borderId="16" xfId="0" applyFont="1" applyFill="1" applyBorder="1" applyAlignment="1">
      <alignment horizontal="left" vertical="center" wrapText="1"/>
    </xf>
    <xf numFmtId="0" fontId="12" fillId="10" borderId="16" xfId="0" applyFont="1" applyFill="1" applyBorder="1" applyAlignment="1">
      <alignment horizontal="left" vertical="center" wrapText="1"/>
    </xf>
    <xf numFmtId="0" fontId="6" fillId="4" borderId="16" xfId="128" applyFill="1" applyBorder="1" applyAlignment="1">
      <alignment horizontal="left" vertical="center" wrapText="1"/>
    </xf>
    <xf numFmtId="0" fontId="12" fillId="10" borderId="25" xfId="0" applyFont="1" applyFill="1" applyBorder="1" applyAlignment="1">
      <alignment horizontal="left" vertical="center" wrapText="1"/>
    </xf>
    <xf numFmtId="0" fontId="6" fillId="10" borderId="24" xfId="128" applyFill="1" applyBorder="1" applyAlignment="1">
      <alignment horizontal="left" vertical="center" wrapText="1"/>
    </xf>
    <xf numFmtId="0" fontId="12" fillId="0" borderId="0" xfId="0" applyFont="1" applyAlignment="1">
      <alignment horizontal="left" vertical="center" wrapText="1"/>
    </xf>
    <xf numFmtId="9" fontId="12" fillId="10" borderId="16" xfId="0" applyNumberFormat="1"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164" fontId="12" fillId="4" borderId="18" xfId="245" applyFont="1" applyFill="1" applyBorder="1" applyAlignment="1">
      <alignment horizontal="left" vertical="center" wrapText="1"/>
    </xf>
    <xf numFmtId="0" fontId="34" fillId="13" borderId="33" xfId="320" applyFont="1" applyAlignment="1">
      <alignment horizontal="left" vertical="center" wrapText="1"/>
    </xf>
    <xf numFmtId="164" fontId="12" fillId="4" borderId="18" xfId="245" applyFont="1" applyFill="1" applyBorder="1" applyAlignment="1">
      <alignment horizontal="left" vertical="center" wrapText="1"/>
    </xf>
    <xf numFmtId="165" fontId="12" fillId="4" borderId="21" xfId="0" applyNumberFormat="1" applyFont="1" applyFill="1" applyBorder="1" applyAlignment="1">
      <alignment horizontal="left" vertical="center" wrapText="1"/>
    </xf>
    <xf numFmtId="0" fontId="0" fillId="10" borderId="8" xfId="0" applyFill="1" applyBorder="1" applyAlignment="1">
      <alignment vertical="center" wrapText="1"/>
    </xf>
    <xf numFmtId="0" fontId="0" fillId="10" borderId="0" xfId="0" applyFill="1" applyBorder="1" applyAlignment="1">
      <alignment vertical="center" wrapText="1"/>
    </xf>
  </cellXfs>
  <cellStyles count="327">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21"/>
    <cellStyle name="Normal 2 2" xfId="324"/>
    <cellStyle name="Normal 3" xfId="322"/>
    <cellStyle name="Normal 3 2" xfId="325"/>
    <cellStyle name="Output" xfId="320" builtinId="21"/>
    <cellStyle name="Percent 2" xfId="323"/>
    <cellStyle name="Percent 2 2" xfId="32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gheiti.gov.gh/sit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ofep.gov.gh/sites/default/files/reports/petroleum/Annual-Report-on-Petroleum-Funds-2013.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46"/>
  <sheetViews>
    <sheetView showGridLines="0" showRowColHeaders="0" zoomScale="85" zoomScaleNormal="85" workbookViewId="0">
      <selection activeCell="B4" sqref="B4"/>
    </sheetView>
  </sheetViews>
  <sheetFormatPr defaultColWidth="3.5" defaultRowHeight="24" customHeight="1"/>
  <cols>
    <col min="1" max="1" width="3.5" style="15"/>
    <col min="2" max="2" width="3.5" style="15" customWidth="1"/>
    <col min="3" max="16384" width="3.5" style="15"/>
  </cols>
  <sheetData>
    <row r="1" spans="2:25" ht="15.95" customHeight="1"/>
    <row r="2" spans="2:25" ht="21">
      <c r="B2" s="22" t="s">
        <v>140</v>
      </c>
      <c r="C2" s="22"/>
      <c r="D2" s="22"/>
      <c r="E2" s="22"/>
      <c r="F2" s="22"/>
      <c r="G2" s="22"/>
      <c r="H2" s="22"/>
      <c r="I2" s="22"/>
      <c r="J2" s="22"/>
      <c r="K2" s="22"/>
      <c r="L2" s="22"/>
      <c r="M2" s="22"/>
      <c r="N2" s="22"/>
      <c r="O2" s="22"/>
      <c r="P2" s="22"/>
      <c r="Q2" s="22"/>
      <c r="R2" s="22"/>
      <c r="S2" s="11"/>
      <c r="T2" s="11"/>
      <c r="U2" s="11"/>
      <c r="V2" s="11"/>
      <c r="W2" s="11"/>
      <c r="X2" s="11"/>
      <c r="Y2" s="11"/>
    </row>
    <row r="3" spans="2:25" ht="15.95" customHeight="1">
      <c r="B3" s="16" t="s">
        <v>196</v>
      </c>
      <c r="C3" s="16"/>
      <c r="D3" s="16"/>
      <c r="E3" s="16"/>
      <c r="F3" s="16"/>
      <c r="G3" s="16"/>
      <c r="H3" s="16"/>
      <c r="I3" s="16"/>
      <c r="J3" s="13"/>
      <c r="K3" s="13"/>
      <c r="L3" s="13"/>
      <c r="M3" s="13"/>
      <c r="N3" s="13"/>
      <c r="O3" s="13"/>
      <c r="P3" s="13"/>
      <c r="Q3" s="13"/>
      <c r="R3" s="13"/>
      <c r="S3" s="13"/>
      <c r="T3" s="13"/>
      <c r="U3" s="13"/>
      <c r="V3" s="13"/>
      <c r="W3" s="13"/>
      <c r="X3" s="13"/>
      <c r="Y3" s="13"/>
    </row>
    <row r="4" spans="2:25" ht="15.95" customHeight="1">
      <c r="B4" s="12"/>
      <c r="C4" s="13"/>
      <c r="D4" s="13"/>
      <c r="E4" s="13"/>
      <c r="F4" s="13"/>
      <c r="G4" s="13"/>
      <c r="H4" s="13"/>
      <c r="I4" s="13"/>
      <c r="J4" s="13"/>
      <c r="K4" s="13"/>
      <c r="L4" s="13"/>
      <c r="M4" s="13"/>
      <c r="N4" s="13"/>
      <c r="O4" s="13"/>
      <c r="P4" s="13"/>
      <c r="Q4" s="13"/>
      <c r="R4" s="13"/>
      <c r="S4" s="13"/>
      <c r="T4" s="13"/>
      <c r="U4" s="13"/>
      <c r="V4" s="13"/>
      <c r="W4" s="13"/>
      <c r="X4" s="13"/>
      <c r="Y4" s="13"/>
    </row>
    <row r="5" spans="2:25" ht="15.95" customHeight="1">
      <c r="B5" s="13" t="s">
        <v>29</v>
      </c>
      <c r="C5" s="13"/>
      <c r="D5" s="13"/>
      <c r="E5" s="13"/>
      <c r="F5" s="13"/>
      <c r="G5" s="13"/>
      <c r="H5" s="13"/>
      <c r="I5" s="13"/>
      <c r="J5" s="13"/>
      <c r="K5" s="13"/>
      <c r="L5" s="13"/>
      <c r="M5" s="13"/>
      <c r="N5" s="13"/>
      <c r="O5" s="13"/>
      <c r="P5" s="13"/>
      <c r="Q5" s="13"/>
      <c r="R5" s="13"/>
      <c r="S5" s="13"/>
      <c r="T5" s="13"/>
      <c r="U5" s="13"/>
      <c r="V5" s="13"/>
      <c r="W5" s="13"/>
      <c r="X5" s="13"/>
      <c r="Y5" s="13"/>
    </row>
    <row r="6" spans="2:25" ht="15.95" customHeight="1">
      <c r="B6" s="12"/>
      <c r="C6" s="12"/>
      <c r="D6" s="12"/>
      <c r="E6" s="12"/>
      <c r="F6" s="12"/>
      <c r="G6" s="12"/>
      <c r="H6" s="12"/>
      <c r="I6" s="12"/>
      <c r="J6" s="12"/>
      <c r="K6" s="12"/>
      <c r="L6" s="12"/>
      <c r="M6" s="12"/>
      <c r="N6" s="12"/>
      <c r="O6" s="12"/>
      <c r="P6" s="12"/>
      <c r="Q6" s="12"/>
      <c r="R6" s="12"/>
      <c r="S6" s="12"/>
      <c r="T6" s="12"/>
      <c r="U6" s="12"/>
      <c r="V6" s="12"/>
      <c r="W6" s="12"/>
      <c r="X6" s="12"/>
      <c r="Y6" s="12"/>
    </row>
    <row r="7" spans="2:25" ht="15.95" customHeight="1">
      <c r="B7" s="16" t="s">
        <v>25</v>
      </c>
      <c r="C7" s="16"/>
      <c r="D7" s="16"/>
      <c r="E7" s="16"/>
      <c r="F7" s="16"/>
      <c r="G7" s="16"/>
      <c r="H7" s="16"/>
      <c r="I7" s="16"/>
      <c r="J7" s="16"/>
      <c r="K7" s="16"/>
      <c r="L7" s="16"/>
      <c r="M7" s="16"/>
      <c r="N7" s="16"/>
      <c r="O7" s="16"/>
      <c r="P7" s="16"/>
      <c r="Q7" s="16"/>
      <c r="R7" s="16"/>
      <c r="S7" s="16"/>
      <c r="T7" s="16"/>
      <c r="U7" s="16"/>
      <c r="V7" s="16"/>
      <c r="W7" s="16"/>
      <c r="X7" s="16"/>
      <c r="Y7" s="16"/>
    </row>
    <row r="8" spans="2:25" ht="15.95" customHeight="1">
      <c r="B8" s="16"/>
      <c r="C8" s="16"/>
      <c r="D8" s="16"/>
      <c r="E8" s="16"/>
      <c r="F8" s="16"/>
      <c r="G8" s="16"/>
      <c r="H8" s="16"/>
      <c r="I8" s="16"/>
      <c r="J8" s="16"/>
      <c r="K8" s="16"/>
      <c r="L8" s="16"/>
      <c r="M8" s="16"/>
      <c r="N8" s="16"/>
      <c r="O8" s="16"/>
      <c r="P8" s="16"/>
      <c r="Q8" s="16"/>
      <c r="R8" s="16"/>
      <c r="S8" s="16"/>
      <c r="T8" s="16"/>
      <c r="U8" s="16"/>
      <c r="V8" s="16"/>
      <c r="W8" s="16"/>
      <c r="X8" s="16"/>
      <c r="Y8" s="16"/>
    </row>
    <row r="9" spans="2:25" ht="15.95" customHeight="1">
      <c r="B9" s="17" t="s">
        <v>141</v>
      </c>
      <c r="C9" s="17"/>
      <c r="D9" s="17"/>
      <c r="E9" s="17"/>
      <c r="F9" s="17"/>
      <c r="G9" s="17"/>
      <c r="H9" s="17"/>
      <c r="I9" s="17"/>
      <c r="J9" s="17"/>
      <c r="K9" s="17"/>
      <c r="L9" s="17"/>
      <c r="M9" s="17"/>
      <c r="N9" s="17"/>
      <c r="O9" s="17"/>
      <c r="P9" s="17"/>
      <c r="Q9" s="17"/>
      <c r="R9" s="17"/>
      <c r="S9" s="17"/>
      <c r="T9" s="17"/>
      <c r="U9" s="17"/>
      <c r="V9" s="17"/>
      <c r="W9" s="17"/>
      <c r="X9" s="17"/>
      <c r="Y9" s="17"/>
    </row>
    <row r="10" spans="2:25" ht="15.95" customHeight="1">
      <c r="B10" s="17" t="s">
        <v>38</v>
      </c>
      <c r="C10" s="17"/>
      <c r="D10" s="17"/>
      <c r="E10" s="17"/>
      <c r="F10" s="17"/>
      <c r="G10" s="17"/>
      <c r="H10" s="17"/>
      <c r="I10" s="17"/>
      <c r="J10" s="17"/>
      <c r="K10" s="17"/>
      <c r="L10" s="17"/>
      <c r="M10" s="17"/>
      <c r="N10" s="17"/>
      <c r="O10" s="17"/>
      <c r="P10" s="17"/>
      <c r="Q10" s="17"/>
      <c r="R10" s="17"/>
      <c r="S10" s="17"/>
      <c r="T10" s="17"/>
      <c r="U10" s="17"/>
      <c r="V10" s="17"/>
      <c r="W10" s="17"/>
      <c r="X10" s="17"/>
      <c r="Y10" s="17"/>
    </row>
    <row r="11" spans="2:25" ht="15.95" customHeight="1">
      <c r="B11" s="17"/>
      <c r="C11" s="17"/>
      <c r="D11" s="17"/>
      <c r="E11" s="17"/>
      <c r="F11" s="17"/>
      <c r="G11" s="17"/>
      <c r="H11" s="17"/>
      <c r="I11" s="17"/>
      <c r="J11" s="17"/>
      <c r="K11" s="17"/>
      <c r="L11" s="17"/>
      <c r="M11" s="17"/>
      <c r="N11" s="17"/>
      <c r="O11" s="17"/>
      <c r="P11" s="17"/>
      <c r="Q11" s="17"/>
      <c r="R11" s="17"/>
      <c r="S11" s="17"/>
      <c r="T11" s="17"/>
      <c r="U11" s="17"/>
      <c r="V11" s="17"/>
      <c r="W11" s="17"/>
      <c r="X11" s="17"/>
      <c r="Y11" s="17"/>
    </row>
    <row r="12" spans="2:25" ht="15.95" customHeight="1">
      <c r="B12" s="17" t="s">
        <v>39</v>
      </c>
      <c r="C12" s="17"/>
      <c r="D12" s="17"/>
      <c r="E12" s="17"/>
      <c r="F12" s="17"/>
      <c r="G12" s="17"/>
      <c r="H12" s="17"/>
      <c r="I12" s="17"/>
      <c r="J12" s="17"/>
      <c r="K12" s="17"/>
      <c r="L12" s="17"/>
      <c r="M12" s="17"/>
      <c r="N12" s="17"/>
      <c r="O12" s="17"/>
      <c r="P12" s="17"/>
      <c r="Q12" s="17"/>
      <c r="R12" s="17"/>
      <c r="S12" s="17"/>
      <c r="T12" s="17"/>
      <c r="U12" s="17"/>
      <c r="V12" s="17"/>
      <c r="W12" s="17"/>
      <c r="X12" s="17"/>
      <c r="Y12" s="17"/>
    </row>
    <row r="13" spans="2:25" ht="15.95" customHeight="1">
      <c r="B13" s="17" t="s">
        <v>139</v>
      </c>
      <c r="C13" s="17"/>
      <c r="D13" s="17"/>
      <c r="E13" s="17"/>
      <c r="F13" s="17"/>
      <c r="G13" s="17"/>
      <c r="H13" s="17"/>
      <c r="I13" s="17"/>
      <c r="J13" s="17"/>
      <c r="K13" s="17"/>
      <c r="L13" s="17"/>
      <c r="M13" s="17"/>
      <c r="N13" s="17"/>
      <c r="O13" s="17"/>
      <c r="P13" s="17"/>
      <c r="Q13" s="17"/>
      <c r="R13" s="17"/>
      <c r="S13" s="17"/>
      <c r="T13" s="17"/>
      <c r="U13" s="17"/>
      <c r="V13" s="17"/>
      <c r="W13" s="17"/>
      <c r="X13" s="17"/>
      <c r="Y13" s="17"/>
    </row>
    <row r="14" spans="2:25" ht="15.95" customHeight="1">
      <c r="B14" s="17" t="s">
        <v>26</v>
      </c>
      <c r="C14" s="17"/>
      <c r="D14" s="17"/>
      <c r="E14" s="17"/>
      <c r="F14" s="17"/>
      <c r="G14" s="17"/>
      <c r="H14" s="17"/>
      <c r="I14" s="17"/>
      <c r="J14" s="17"/>
      <c r="K14" s="17"/>
      <c r="L14" s="17"/>
      <c r="M14" s="17"/>
      <c r="N14" s="17"/>
      <c r="O14" s="17"/>
      <c r="P14" s="17"/>
      <c r="Q14" s="17"/>
      <c r="R14" s="17"/>
      <c r="S14" s="17"/>
      <c r="T14" s="17"/>
      <c r="U14" s="17"/>
      <c r="V14" s="17"/>
      <c r="W14" s="17"/>
      <c r="X14" s="17"/>
      <c r="Y14" s="17"/>
    </row>
    <row r="15" spans="2:25" ht="15.95" customHeight="1">
      <c r="B15" s="17" t="s">
        <v>43</v>
      </c>
      <c r="C15" s="17"/>
      <c r="D15" s="17"/>
      <c r="E15" s="17"/>
      <c r="F15" s="17"/>
      <c r="G15" s="17"/>
      <c r="H15" s="17"/>
      <c r="I15" s="17"/>
      <c r="J15" s="17"/>
      <c r="K15" s="17"/>
      <c r="L15" s="17"/>
      <c r="M15" s="17"/>
      <c r="N15" s="17"/>
      <c r="O15" s="17"/>
      <c r="P15" s="17"/>
      <c r="Q15" s="17"/>
      <c r="R15" s="17"/>
      <c r="S15" s="17"/>
      <c r="T15" s="17"/>
      <c r="U15" s="17"/>
      <c r="V15" s="17"/>
      <c r="W15" s="17"/>
      <c r="X15" s="17"/>
      <c r="Y15" s="17"/>
    </row>
    <row r="16" spans="2:25" ht="15.95" customHeight="1">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2:25" ht="15.95" customHeight="1">
      <c r="B17" s="18" t="s">
        <v>27</v>
      </c>
      <c r="C17" s="18"/>
      <c r="D17" s="18"/>
      <c r="E17" s="18"/>
      <c r="F17" s="18"/>
      <c r="G17" s="18"/>
      <c r="H17" s="18"/>
      <c r="I17" s="18"/>
      <c r="J17" s="18"/>
      <c r="K17" s="18"/>
      <c r="L17" s="18"/>
      <c r="M17" s="18"/>
      <c r="N17" s="18"/>
      <c r="O17" s="18"/>
      <c r="P17" s="18"/>
      <c r="Q17" s="18"/>
      <c r="R17" s="18"/>
      <c r="S17" s="18"/>
      <c r="T17" s="18"/>
      <c r="U17" s="18"/>
      <c r="V17" s="18"/>
      <c r="W17" s="18"/>
      <c r="X17" s="18"/>
      <c r="Y17" s="18"/>
    </row>
    <row r="18" spans="2:25" ht="15.95" customHeight="1">
      <c r="B18" s="19" t="s">
        <v>28</v>
      </c>
      <c r="C18" s="19"/>
      <c r="D18" s="19"/>
      <c r="E18" s="19"/>
      <c r="F18" s="19"/>
      <c r="G18" s="19"/>
      <c r="H18" s="19"/>
      <c r="I18" s="19"/>
      <c r="J18" s="19"/>
      <c r="K18" s="14"/>
      <c r="L18" s="14"/>
      <c r="M18" s="14"/>
      <c r="N18" s="14"/>
      <c r="O18" s="14"/>
      <c r="P18" s="14"/>
      <c r="Q18" s="14"/>
      <c r="R18" s="14"/>
      <c r="S18" s="14"/>
      <c r="T18" s="14"/>
      <c r="U18" s="14"/>
      <c r="V18" s="14"/>
      <c r="W18" s="14"/>
      <c r="X18" s="14"/>
      <c r="Y18" s="14"/>
    </row>
    <row r="19" spans="2:25" ht="15.95" customHeight="1">
      <c r="B19" s="20"/>
      <c r="C19" s="20"/>
      <c r="D19" s="20"/>
      <c r="E19" s="20"/>
      <c r="F19" s="20"/>
      <c r="G19" s="20"/>
      <c r="H19" s="20"/>
      <c r="I19" s="20"/>
      <c r="J19" s="20"/>
      <c r="K19" s="21"/>
      <c r="L19" s="21"/>
      <c r="M19" s="21"/>
      <c r="N19" s="21"/>
      <c r="O19" s="21"/>
      <c r="P19" s="21"/>
      <c r="Q19" s="21"/>
      <c r="R19" s="21"/>
      <c r="S19" s="21"/>
      <c r="T19" s="21"/>
      <c r="U19" s="21"/>
      <c r="V19" s="21"/>
      <c r="W19" s="21"/>
      <c r="X19" s="21"/>
      <c r="Y19" s="21"/>
    </row>
    <row r="20" spans="2:25" ht="15.95" customHeight="1">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2:25" ht="15.95" customHeight="1">
      <c r="B21" s="17" t="s">
        <v>151</v>
      </c>
      <c r="C21" s="17"/>
      <c r="D21" s="17"/>
      <c r="E21" s="17"/>
      <c r="F21" s="17"/>
      <c r="G21" s="17"/>
      <c r="H21" s="17"/>
      <c r="I21" s="17"/>
      <c r="J21" s="17"/>
      <c r="K21" s="17"/>
      <c r="L21" s="17"/>
      <c r="M21" s="17"/>
      <c r="N21" s="17"/>
      <c r="O21" s="17"/>
      <c r="P21" s="17"/>
      <c r="Q21" s="17"/>
      <c r="R21" s="17"/>
      <c r="S21" s="17"/>
      <c r="T21" s="17"/>
      <c r="U21" s="17"/>
      <c r="V21" s="17"/>
      <c r="W21" s="17"/>
      <c r="X21" s="17"/>
      <c r="Y21" s="17"/>
    </row>
    <row r="22" spans="2:25" ht="15.95" customHeight="1"/>
    <row r="23" spans="2:25" ht="12.75"/>
    <row r="24" spans="2:25" ht="12.75"/>
    <row r="25" spans="2:25" ht="12.75"/>
    <row r="26" spans="2:25" ht="12.75"/>
    <row r="27" spans="2:25" ht="12.75"/>
    <row r="28" spans="2:25" ht="12.75"/>
    <row r="29" spans="2:25" ht="12.75"/>
    <row r="30" spans="2:25" ht="12.75"/>
    <row r="31" spans="2:25" ht="12.75"/>
    <row r="32" spans="2:25" ht="12.75"/>
    <row r="33" ht="12.75"/>
    <row r="34" ht="12.75"/>
    <row r="35" ht="12.75"/>
    <row r="36" ht="12.75"/>
    <row r="37" ht="12.75"/>
    <row r="38" ht="12.75"/>
    <row r="39" ht="12.75"/>
    <row r="40" ht="12.75"/>
    <row r="41" ht="12.75"/>
    <row r="42" ht="12.75"/>
    <row r="43" ht="12.75"/>
    <row r="44" ht="12.75"/>
    <row r="45" ht="12.75"/>
    <row r="46" ht="12.75"/>
  </sheetData>
  <phoneticPr fontId="9" type="noConversion"/>
  <pageMargins left="0.75" right="0.75" top="1" bottom="1" header="0.5" footer="0.5"/>
  <pageSetup paperSize="9" fitToWidth="0"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40"/>
  <sheetViews>
    <sheetView showGridLines="0" topLeftCell="C1" workbookViewId="0">
      <selection activeCell="D14" sqref="D14:E14"/>
    </sheetView>
  </sheetViews>
  <sheetFormatPr defaultColWidth="3.5" defaultRowHeight="24" customHeight="1"/>
  <cols>
    <col min="1" max="1" width="3.5" style="9"/>
    <col min="2" max="2" width="53.375" style="9" customWidth="1"/>
    <col min="3" max="3" width="27" style="9" customWidth="1"/>
    <col min="4" max="4" width="60.375" style="9" customWidth="1"/>
    <col min="5" max="5" width="14.625" style="9" bestFit="1" customWidth="1"/>
    <col min="6" max="16384" width="3.5" style="9"/>
  </cols>
  <sheetData>
    <row r="1" spans="2:5" ht="15.95" customHeight="1"/>
    <row r="2" spans="2:5" ht="24.95" customHeight="1">
      <c r="B2" s="76" t="s">
        <v>138</v>
      </c>
    </row>
    <row r="3" spans="2:5" ht="15.95" customHeight="1">
      <c r="B3" s="136" t="s">
        <v>40</v>
      </c>
    </row>
    <row r="4" spans="2:5" ht="15.95" customHeight="1" thickBot="1">
      <c r="D4" s="23" t="s">
        <v>17</v>
      </c>
    </row>
    <row r="5" spans="2:5" ht="15.95" customHeight="1" thickTop="1">
      <c r="B5" s="55" t="s">
        <v>31</v>
      </c>
      <c r="C5" s="80"/>
      <c r="D5" s="137" t="s">
        <v>207</v>
      </c>
    </row>
    <row r="6" spans="2:5" ht="15.95" customHeight="1">
      <c r="B6" s="54" t="s">
        <v>32</v>
      </c>
      <c r="C6" s="55" t="s">
        <v>6</v>
      </c>
      <c r="D6" s="138">
        <v>40909</v>
      </c>
    </row>
    <row r="7" spans="2:5" ht="15.95" customHeight="1">
      <c r="B7" s="139"/>
      <c r="C7" s="55" t="s">
        <v>7</v>
      </c>
      <c r="D7" s="138">
        <v>41274</v>
      </c>
    </row>
    <row r="8" spans="2:5" ht="15.95" customHeight="1">
      <c r="B8" s="55" t="s">
        <v>33</v>
      </c>
      <c r="C8" s="81"/>
      <c r="D8" s="140" t="s">
        <v>217</v>
      </c>
    </row>
    <row r="9" spans="2:5" ht="15.95" customHeight="1">
      <c r="B9" s="55" t="s">
        <v>34</v>
      </c>
      <c r="C9" s="55"/>
      <c r="D9" s="138">
        <v>42003</v>
      </c>
    </row>
    <row r="10" spans="2:5" ht="15.95" customHeight="1">
      <c r="B10" s="54" t="s">
        <v>35</v>
      </c>
      <c r="C10" s="55" t="s">
        <v>8</v>
      </c>
      <c r="D10" s="166" t="s">
        <v>208</v>
      </c>
    </row>
    <row r="11" spans="2:5" ht="15.95" customHeight="1">
      <c r="B11" s="64" t="s">
        <v>22</v>
      </c>
      <c r="C11" s="55" t="s">
        <v>9</v>
      </c>
      <c r="D11" s="166" t="s">
        <v>208</v>
      </c>
    </row>
    <row r="12" spans="2:5" ht="15.95" customHeight="1">
      <c r="B12" s="58"/>
      <c r="C12" s="55" t="s">
        <v>10</v>
      </c>
      <c r="D12" s="166" t="s">
        <v>209</v>
      </c>
    </row>
    <row r="13" spans="2:5" ht="15.95" customHeight="1">
      <c r="B13" s="58"/>
      <c r="C13" s="55" t="s">
        <v>11</v>
      </c>
      <c r="D13" s="167" t="s">
        <v>210</v>
      </c>
    </row>
    <row r="14" spans="2:5" ht="15.95" customHeight="1">
      <c r="B14" s="55" t="s">
        <v>162</v>
      </c>
      <c r="C14" s="55"/>
      <c r="D14" s="173">
        <v>1</v>
      </c>
      <c r="E14" s="172" t="s">
        <v>263</v>
      </c>
    </row>
    <row r="15" spans="2:5" ht="15.95" customHeight="1">
      <c r="B15" s="54" t="s">
        <v>36</v>
      </c>
      <c r="C15" s="55" t="s">
        <v>23</v>
      </c>
      <c r="D15" s="169" t="s">
        <v>211</v>
      </c>
    </row>
    <row r="16" spans="2:5" ht="15.95" customHeight="1">
      <c r="B16" s="64" t="s">
        <v>24</v>
      </c>
      <c r="C16" s="55" t="s">
        <v>12</v>
      </c>
      <c r="D16" s="166" t="s">
        <v>209</v>
      </c>
    </row>
    <row r="17" spans="2:4" ht="15.95" customHeight="1">
      <c r="C17" s="55" t="s">
        <v>13</v>
      </c>
      <c r="D17" s="167"/>
    </row>
    <row r="18" spans="2:4" ht="15.95" customHeight="1">
      <c r="B18" s="55" t="s">
        <v>44</v>
      </c>
      <c r="C18" s="55"/>
      <c r="D18" s="166">
        <v>5</v>
      </c>
    </row>
    <row r="19" spans="2:4" ht="15.95" customHeight="1">
      <c r="B19" s="55" t="s">
        <v>45</v>
      </c>
      <c r="C19" s="55"/>
      <c r="D19" s="166">
        <v>6</v>
      </c>
    </row>
    <row r="20" spans="2:4" ht="15.95" customHeight="1">
      <c r="B20" s="54" t="s">
        <v>48</v>
      </c>
      <c r="C20" s="55" t="s">
        <v>145</v>
      </c>
      <c r="D20" s="165" t="s">
        <v>262</v>
      </c>
    </row>
    <row r="21" spans="2:4" ht="15.95" customHeight="1">
      <c r="B21" s="139"/>
      <c r="C21" s="55" t="s">
        <v>143</v>
      </c>
      <c r="D21" s="165" t="s">
        <v>210</v>
      </c>
    </row>
    <row r="22" spans="2:4" ht="15.95" customHeight="1">
      <c r="B22" s="54" t="s">
        <v>37</v>
      </c>
      <c r="C22" s="55" t="s">
        <v>14</v>
      </c>
      <c r="D22" s="166" t="s">
        <v>208</v>
      </c>
    </row>
    <row r="23" spans="2:4" ht="15.95" customHeight="1">
      <c r="B23" s="58"/>
      <c r="C23" s="55" t="s">
        <v>156</v>
      </c>
      <c r="D23" s="166" t="s">
        <v>208</v>
      </c>
    </row>
    <row r="24" spans="2:4" ht="15.95" customHeight="1">
      <c r="B24" s="58"/>
      <c r="C24" s="55" t="s">
        <v>15</v>
      </c>
      <c r="D24" s="168" t="s">
        <v>208</v>
      </c>
    </row>
    <row r="25" spans="2:4" ht="15.95" customHeight="1">
      <c r="B25" s="58"/>
      <c r="C25" s="55" t="s">
        <v>30</v>
      </c>
      <c r="D25" s="166" t="s">
        <v>209</v>
      </c>
    </row>
    <row r="26" spans="2:4" ht="12.75">
      <c r="B26" s="58"/>
      <c r="C26" s="55" t="s">
        <v>16</v>
      </c>
      <c r="D26" s="167"/>
    </row>
    <row r="27" spans="2:4" ht="15.95" customHeight="1">
      <c r="B27" s="55" t="s">
        <v>142</v>
      </c>
      <c r="C27" s="55"/>
      <c r="D27" s="167"/>
    </row>
    <row r="28" spans="2:4" ht="15.95" customHeight="1">
      <c r="B28" s="54" t="s">
        <v>155</v>
      </c>
      <c r="C28" s="55" t="s">
        <v>152</v>
      </c>
      <c r="D28" s="168" t="s">
        <v>212</v>
      </c>
    </row>
    <row r="29" spans="2:4" ht="15.95" customHeight="1">
      <c r="B29" s="58"/>
      <c r="C29" s="55" t="s">
        <v>154</v>
      </c>
      <c r="D29" s="170" t="s">
        <v>213</v>
      </c>
    </row>
    <row r="30" spans="2:4" ht="15.95" customHeight="1" thickBot="1">
      <c r="B30" s="81"/>
      <c r="C30" s="55" t="s">
        <v>153</v>
      </c>
      <c r="D30" s="171" t="s">
        <v>214</v>
      </c>
    </row>
    <row r="31" spans="2:4" ht="15.95" customHeight="1" thickTop="1">
      <c r="B31" s="58"/>
      <c r="C31" s="58"/>
      <c r="D31" s="141"/>
    </row>
    <row r="32" spans="2:4" ht="15.95" customHeight="1">
      <c r="B32" s="58"/>
      <c r="C32" s="58"/>
      <c r="D32" s="141"/>
    </row>
    <row r="33" ht="15.95" customHeight="1"/>
    <row r="34" ht="15.95" customHeight="1"/>
    <row r="35" ht="15.95" customHeight="1"/>
    <row r="36" ht="15.95" customHeight="1"/>
    <row r="37" ht="15.95" customHeight="1"/>
    <row r="38" ht="15.95" customHeight="1"/>
    <row r="39" ht="15.95" customHeight="1"/>
    <row r="40" ht="15.95" customHeight="1"/>
  </sheetData>
  <dataValidations count="2">
    <dataValidation allowBlank="1" sqref="D6:D7 D20:D21 D9"/>
    <dataValidation type="list" errorStyle="warning" allowBlank="1" errorTitle="Please correct value" error="Enter either &quot;Yes&quot; or &quot;No&quot;" sqref="D10:D12 D22:D25">
      <formula1>"yes,no"</formula1>
    </dataValidation>
  </dataValidations>
  <hyperlinks>
    <hyperlink ref="D15" r:id="rId1"/>
    <hyperlink ref="D30" r:id="rId2"/>
  </hyperlinks>
  <pageMargins left="0.75" right="0.75" top="1" bottom="1" header="0.5" footer="0.5"/>
  <pageSetup paperSize="9" scale="83" orientation="landscape" horizontalDpi="4294967292" verticalDpi="4294967292"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45"/>
  <sheetViews>
    <sheetView showGridLines="0" topLeftCell="D1" zoomScale="70" zoomScaleNormal="70" workbookViewId="0">
      <selection activeCell="D38" sqref="D38"/>
    </sheetView>
  </sheetViews>
  <sheetFormatPr defaultColWidth="3.5" defaultRowHeight="24" customHeight="1"/>
  <cols>
    <col min="1" max="1" width="3.5" style="9"/>
    <col min="2" max="2" width="55.625" style="9" customWidth="1"/>
    <col min="3" max="3" width="52" style="9" customWidth="1"/>
    <col min="4" max="4" width="32.5" style="9" customWidth="1"/>
    <col min="5" max="5" width="13" style="9" customWidth="1"/>
    <col min="6" max="6" width="43.875" style="9" customWidth="1"/>
    <col min="7" max="7" width="30.125" style="9" customWidth="1"/>
    <col min="8" max="8" width="46.5" style="9" customWidth="1"/>
    <col min="9" max="16384" width="3.5" style="9"/>
  </cols>
  <sheetData>
    <row r="1" spans="2:8" ht="15.95" customHeight="1"/>
    <row r="2" spans="2:8" ht="24.95" customHeight="1">
      <c r="B2" s="76" t="s">
        <v>18</v>
      </c>
      <c r="C2" s="10"/>
    </row>
    <row r="3" spans="2:8" ht="15.95" customHeight="1">
      <c r="B3" s="77"/>
    </row>
    <row r="4" spans="2:8" ht="15.95" customHeight="1" thickBot="1">
      <c r="D4" s="23" t="s">
        <v>17</v>
      </c>
      <c r="E4" s="23" t="s">
        <v>157</v>
      </c>
      <c r="F4" s="24" t="s">
        <v>173</v>
      </c>
      <c r="G4" s="24" t="s">
        <v>219</v>
      </c>
      <c r="H4" s="51"/>
    </row>
    <row r="5" spans="2:8" ht="15.95" customHeight="1" thickTop="1" thickBot="1">
      <c r="B5" s="54" t="s">
        <v>163</v>
      </c>
      <c r="C5" s="55" t="s">
        <v>257</v>
      </c>
      <c r="D5" s="175" t="s">
        <v>235</v>
      </c>
      <c r="E5" s="56" t="s">
        <v>158</v>
      </c>
      <c r="F5" s="57"/>
      <c r="G5" s="53" t="s">
        <v>232</v>
      </c>
    </row>
    <row r="6" spans="2:8" ht="15.95" customHeight="1" thickTop="1" thickBot="1">
      <c r="B6" s="59" t="s">
        <v>160</v>
      </c>
      <c r="C6" s="55" t="s">
        <v>222</v>
      </c>
      <c r="D6" s="174" t="s">
        <v>235</v>
      </c>
      <c r="E6" s="56"/>
      <c r="F6" s="61"/>
      <c r="G6" s="53" t="s">
        <v>231</v>
      </c>
    </row>
    <row r="7" spans="2:8" ht="15.95" customHeight="1" thickTop="1" thickBot="1">
      <c r="B7" s="58"/>
      <c r="C7" s="55" t="s">
        <v>223</v>
      </c>
      <c r="D7" s="60">
        <v>541977890.46000004</v>
      </c>
      <c r="E7" s="56" t="s">
        <v>158</v>
      </c>
      <c r="F7" s="62" t="s">
        <v>229</v>
      </c>
      <c r="G7" s="53"/>
    </row>
    <row r="8" spans="2:8" ht="15.95" customHeight="1" thickTop="1">
      <c r="B8" s="58"/>
      <c r="C8" s="55" t="s">
        <v>230</v>
      </c>
      <c r="D8" s="60">
        <v>2976060000</v>
      </c>
      <c r="E8" s="56" t="s">
        <v>158</v>
      </c>
      <c r="F8" s="62" t="s">
        <v>215</v>
      </c>
      <c r="G8" s="53" t="s">
        <v>258</v>
      </c>
    </row>
    <row r="9" spans="2:8" ht="15.95" customHeight="1">
      <c r="B9" s="54" t="s">
        <v>164</v>
      </c>
      <c r="C9" s="55" t="s">
        <v>224</v>
      </c>
      <c r="D9" s="60">
        <f>26351278+106271.7</f>
        <v>26457549.699999999</v>
      </c>
      <c r="E9" s="63" t="s">
        <v>228</v>
      </c>
      <c r="F9" s="62" t="s">
        <v>256</v>
      </c>
      <c r="G9" s="53"/>
    </row>
    <row r="10" spans="2:8" ht="15.95" customHeight="1">
      <c r="B10" s="64" t="s">
        <v>159</v>
      </c>
      <c r="C10" s="55" t="s">
        <v>225</v>
      </c>
      <c r="D10" s="176" t="s">
        <v>235</v>
      </c>
      <c r="E10" s="63" t="s">
        <v>158</v>
      </c>
      <c r="F10" s="62"/>
      <c r="G10" s="53" t="s">
        <v>232</v>
      </c>
    </row>
    <row r="11" spans="2:8" ht="15.95" customHeight="1">
      <c r="B11" s="59" t="s">
        <v>160</v>
      </c>
      <c r="C11" s="55" t="s">
        <v>226</v>
      </c>
      <c r="D11" s="177" t="s">
        <v>235</v>
      </c>
      <c r="E11" s="63" t="s">
        <v>161</v>
      </c>
      <c r="F11" s="62"/>
      <c r="G11" s="53"/>
    </row>
    <row r="12" spans="2:8" ht="15.95" customHeight="1">
      <c r="C12" s="55" t="s">
        <v>227</v>
      </c>
      <c r="D12" s="178" t="s">
        <v>235</v>
      </c>
      <c r="E12" s="63" t="s">
        <v>158</v>
      </c>
      <c r="F12" s="62"/>
      <c r="G12" s="53"/>
    </row>
    <row r="13" spans="2:8" ht="15.95" customHeight="1">
      <c r="B13" s="54" t="s">
        <v>165</v>
      </c>
      <c r="C13" s="55" t="s">
        <v>224</v>
      </c>
      <c r="D13" s="181" t="s">
        <v>235</v>
      </c>
      <c r="E13" s="63" t="s">
        <v>216</v>
      </c>
      <c r="F13" s="62"/>
      <c r="G13" s="53" t="s">
        <v>232</v>
      </c>
    </row>
    <row r="14" spans="2:8" ht="15.95" customHeight="1">
      <c r="B14" s="64" t="s">
        <v>159</v>
      </c>
      <c r="C14" s="55" t="s">
        <v>225</v>
      </c>
      <c r="D14" s="60">
        <v>2976060000</v>
      </c>
      <c r="E14" s="63" t="s">
        <v>158</v>
      </c>
      <c r="F14" s="62" t="s">
        <v>215</v>
      </c>
      <c r="G14" s="53"/>
    </row>
    <row r="15" spans="2:8" ht="15.95" customHeight="1">
      <c r="B15" s="59" t="s">
        <v>160</v>
      </c>
      <c r="C15" s="55" t="s">
        <v>226</v>
      </c>
      <c r="D15" s="179" t="s">
        <v>235</v>
      </c>
      <c r="E15" s="63" t="s">
        <v>161</v>
      </c>
      <c r="F15" s="62"/>
      <c r="G15" s="53"/>
    </row>
    <row r="16" spans="2:8" ht="15.95" customHeight="1">
      <c r="C16" s="55" t="s">
        <v>227</v>
      </c>
      <c r="D16" s="180" t="s">
        <v>235</v>
      </c>
      <c r="E16" s="63" t="s">
        <v>158</v>
      </c>
      <c r="F16" s="62"/>
      <c r="G16" s="53"/>
    </row>
    <row r="17" spans="2:7" ht="51">
      <c r="B17" s="54" t="s">
        <v>148</v>
      </c>
      <c r="C17" s="55" t="s">
        <v>170</v>
      </c>
      <c r="D17" s="146" t="s">
        <v>208</v>
      </c>
      <c r="E17" s="147"/>
      <c r="F17" s="184" t="s">
        <v>264</v>
      </c>
      <c r="G17" s="182" t="s">
        <v>265</v>
      </c>
    </row>
    <row r="18" spans="2:7" ht="15.95" customHeight="1">
      <c r="B18" s="64" t="s">
        <v>149</v>
      </c>
      <c r="C18" s="55" t="s">
        <v>46</v>
      </c>
      <c r="D18" s="144"/>
      <c r="E18" s="145"/>
      <c r="F18" s="65"/>
      <c r="G18" s="53"/>
    </row>
    <row r="19" spans="2:7" ht="15.95" customHeight="1">
      <c r="B19" s="58"/>
      <c r="C19" s="55" t="s">
        <v>150</v>
      </c>
      <c r="D19" s="144" t="s">
        <v>232</v>
      </c>
      <c r="E19" s="145"/>
      <c r="F19" s="66"/>
      <c r="G19" s="53"/>
    </row>
    <row r="20" spans="2:7" ht="15.95" customHeight="1">
      <c r="B20" s="64"/>
      <c r="C20" s="55" t="s">
        <v>175</v>
      </c>
      <c r="D20" s="148" t="s">
        <v>259</v>
      </c>
      <c r="E20" s="145"/>
      <c r="F20" s="66" t="s">
        <v>260</v>
      </c>
      <c r="G20" s="53"/>
    </row>
    <row r="21" spans="2:7" ht="15.95" customHeight="1">
      <c r="B21" s="67" t="s">
        <v>166</v>
      </c>
      <c r="C21" s="68" t="s">
        <v>19</v>
      </c>
      <c r="D21" s="146" t="s">
        <v>209</v>
      </c>
      <c r="E21" s="147"/>
      <c r="F21" s="62"/>
      <c r="G21" s="53"/>
    </row>
    <row r="22" spans="2:7" ht="15.95" customHeight="1">
      <c r="B22" s="64" t="s">
        <v>176</v>
      </c>
      <c r="C22" s="68" t="s">
        <v>20</v>
      </c>
      <c r="D22" s="146" t="s">
        <v>209</v>
      </c>
      <c r="E22" s="147"/>
      <c r="F22" s="62"/>
      <c r="G22" s="53"/>
    </row>
    <row r="23" spans="2:7" ht="36.75" customHeight="1">
      <c r="B23" s="69"/>
      <c r="C23" s="55" t="s">
        <v>171</v>
      </c>
      <c r="D23" s="144" t="s">
        <v>233</v>
      </c>
      <c r="E23" s="145"/>
      <c r="F23" s="66" t="s">
        <v>234</v>
      </c>
      <c r="G23" s="53"/>
    </row>
    <row r="24" spans="2:7" ht="15.95" customHeight="1">
      <c r="B24" s="67" t="s">
        <v>167</v>
      </c>
      <c r="C24" s="68" t="s">
        <v>21</v>
      </c>
      <c r="D24" s="146" t="s">
        <v>209</v>
      </c>
      <c r="E24" s="147"/>
      <c r="F24" s="62" t="s">
        <v>234</v>
      </c>
      <c r="G24" s="53"/>
    </row>
    <row r="25" spans="2:7" ht="12.75">
      <c r="B25" s="67" t="s">
        <v>168</v>
      </c>
      <c r="C25" s="68" t="s">
        <v>47</v>
      </c>
      <c r="D25" s="144" t="s">
        <v>235</v>
      </c>
      <c r="E25" s="145"/>
      <c r="F25" s="66"/>
      <c r="G25" s="53" t="s">
        <v>266</v>
      </c>
    </row>
    <row r="26" spans="2:7" ht="15.95" customHeight="1">
      <c r="B26" s="67" t="s">
        <v>169</v>
      </c>
      <c r="C26" s="68" t="s">
        <v>172</v>
      </c>
      <c r="D26" s="149" t="s">
        <v>208</v>
      </c>
      <c r="E26" s="150"/>
      <c r="F26" s="70" t="s">
        <v>221</v>
      </c>
      <c r="G26" s="53"/>
    </row>
    <row r="27" spans="2:7" ht="15.95" customHeight="1">
      <c r="B27" s="23" t="s">
        <v>147</v>
      </c>
      <c r="C27" s="68" t="s">
        <v>174</v>
      </c>
      <c r="D27" s="149" t="s">
        <v>209</v>
      </c>
      <c r="E27" s="150"/>
      <c r="F27" s="65"/>
      <c r="G27" s="53"/>
    </row>
    <row r="28" spans="2:7" ht="15.95" customHeight="1">
      <c r="C28" s="68" t="s">
        <v>146</v>
      </c>
      <c r="D28" s="144"/>
      <c r="E28" s="145"/>
      <c r="F28" s="66"/>
      <c r="G28" s="53"/>
    </row>
    <row r="29" spans="2:7" ht="15.95" customHeight="1" thickBot="1">
      <c r="B29" s="71"/>
      <c r="C29" s="72" t="s">
        <v>144</v>
      </c>
      <c r="D29" s="153"/>
      <c r="E29" s="154"/>
      <c r="F29" s="73"/>
      <c r="G29" s="53"/>
    </row>
    <row r="30" spans="2:7" ht="15.95" customHeight="1" thickTop="1">
      <c r="B30" s="78"/>
      <c r="C30" s="78"/>
      <c r="D30" s="79"/>
      <c r="E30" s="79"/>
      <c r="F30" s="79"/>
      <c r="G30" s="53"/>
    </row>
    <row r="31" spans="2:7" ht="15.95" customHeight="1">
      <c r="G31" s="53"/>
    </row>
    <row r="32" spans="2:7" ht="15.95" customHeight="1" thickBot="1">
      <c r="D32" s="24" t="s">
        <v>41</v>
      </c>
      <c r="E32" s="24"/>
      <c r="G32" s="53"/>
    </row>
    <row r="33" spans="2:7" ht="15.95" customHeight="1" thickTop="1">
      <c r="B33" s="54" t="s">
        <v>177</v>
      </c>
      <c r="C33" s="80" t="s">
        <v>179</v>
      </c>
      <c r="D33" s="155" t="s">
        <v>208</v>
      </c>
      <c r="E33" s="156"/>
      <c r="F33" s="57" t="s">
        <v>261</v>
      </c>
      <c r="G33" s="53"/>
    </row>
    <row r="34" spans="2:7" ht="15.95" customHeight="1">
      <c r="B34" s="59" t="s">
        <v>160</v>
      </c>
      <c r="C34" s="55" t="s">
        <v>181</v>
      </c>
      <c r="D34" s="142">
        <v>4931033.99</v>
      </c>
      <c r="E34" s="63" t="s">
        <v>228</v>
      </c>
      <c r="F34" s="62" t="s">
        <v>261</v>
      </c>
      <c r="G34" s="53"/>
    </row>
    <row r="35" spans="2:7" ht="15.95" customHeight="1">
      <c r="C35" s="55" t="s">
        <v>182</v>
      </c>
      <c r="D35" s="142">
        <v>541071322.70000005</v>
      </c>
      <c r="E35" s="63" t="s">
        <v>158</v>
      </c>
      <c r="F35" s="62" t="s">
        <v>261</v>
      </c>
      <c r="G35" s="53"/>
    </row>
    <row r="36" spans="2:7" ht="51.75" customHeight="1">
      <c r="B36" s="54" t="s">
        <v>183</v>
      </c>
      <c r="C36" s="81" t="s">
        <v>179</v>
      </c>
      <c r="D36" s="151" t="s">
        <v>208</v>
      </c>
      <c r="E36" s="152"/>
      <c r="F36" s="62" t="s">
        <v>236</v>
      </c>
      <c r="G36" s="53" t="s">
        <v>237</v>
      </c>
    </row>
    <row r="37" spans="2:7" ht="15.95" customHeight="1">
      <c r="B37" s="54" t="s">
        <v>178</v>
      </c>
      <c r="C37" s="81" t="s">
        <v>180</v>
      </c>
      <c r="D37" s="151" t="s">
        <v>208</v>
      </c>
      <c r="E37" s="152"/>
      <c r="F37" s="62" t="s">
        <v>218</v>
      </c>
      <c r="G37" s="53" t="s">
        <v>220</v>
      </c>
    </row>
    <row r="38" spans="2:7" ht="15.95" customHeight="1">
      <c r="B38" s="59" t="s">
        <v>160</v>
      </c>
      <c r="C38" s="55" t="s">
        <v>187</v>
      </c>
      <c r="D38" s="183" t="s">
        <v>235</v>
      </c>
      <c r="E38" s="63" t="s">
        <v>158</v>
      </c>
      <c r="F38" s="62" t="s">
        <v>238</v>
      </c>
      <c r="G38" s="53"/>
    </row>
    <row r="39" spans="2:7" ht="15.95" customHeight="1">
      <c r="B39" s="54" t="s">
        <v>184</v>
      </c>
      <c r="C39" s="81" t="s">
        <v>188</v>
      </c>
      <c r="D39" s="151" t="s">
        <v>209</v>
      </c>
      <c r="E39" s="152"/>
      <c r="F39" s="62"/>
      <c r="G39" s="53"/>
    </row>
    <row r="40" spans="2:7" ht="15.95" customHeight="1">
      <c r="B40" s="59" t="s">
        <v>160</v>
      </c>
      <c r="C40" s="55" t="s">
        <v>187</v>
      </c>
      <c r="D40" s="142"/>
      <c r="E40" s="63" t="s">
        <v>158</v>
      </c>
      <c r="F40" s="62"/>
      <c r="G40" s="53"/>
    </row>
    <row r="41" spans="2:7" ht="15.95" customHeight="1">
      <c r="B41" s="54" t="s">
        <v>185</v>
      </c>
      <c r="C41" s="81" t="s">
        <v>189</v>
      </c>
      <c r="D41" s="151" t="s">
        <v>209</v>
      </c>
      <c r="E41" s="152"/>
      <c r="F41" s="62"/>
      <c r="G41" s="53"/>
    </row>
    <row r="42" spans="2:7" ht="15.95" customHeight="1">
      <c r="B42" s="59" t="s">
        <v>160</v>
      </c>
      <c r="C42" s="55" t="s">
        <v>187</v>
      </c>
      <c r="D42" s="142"/>
      <c r="E42" s="63" t="s">
        <v>158</v>
      </c>
      <c r="F42" s="62"/>
      <c r="G42" s="53"/>
    </row>
    <row r="43" spans="2:7" ht="15.95" customHeight="1">
      <c r="B43" s="54" t="s">
        <v>186</v>
      </c>
      <c r="C43" s="81" t="s">
        <v>190</v>
      </c>
      <c r="D43" s="151" t="s">
        <v>209</v>
      </c>
      <c r="E43" s="152"/>
      <c r="F43" s="62"/>
      <c r="G43" s="53"/>
    </row>
    <row r="44" spans="2:7" ht="15.95" customHeight="1" thickBot="1">
      <c r="B44" s="82" t="s">
        <v>160</v>
      </c>
      <c r="C44" s="55" t="s">
        <v>187</v>
      </c>
      <c r="D44" s="143"/>
      <c r="E44" s="32" t="s">
        <v>158</v>
      </c>
      <c r="F44" s="83"/>
      <c r="G44" s="53"/>
    </row>
    <row r="45" spans="2:7" ht="15.95" customHeight="1" thickTop="1"/>
  </sheetData>
  <mergeCells count="19">
    <mergeCell ref="D43:E43"/>
    <mergeCell ref="D29:E29"/>
    <mergeCell ref="D33:E33"/>
    <mergeCell ref="D36:E36"/>
    <mergeCell ref="D37:E37"/>
    <mergeCell ref="D39:E39"/>
    <mergeCell ref="D41:E41"/>
    <mergeCell ref="D28:E28"/>
    <mergeCell ref="D18:E18"/>
    <mergeCell ref="D19:E19"/>
    <mergeCell ref="D20:E20"/>
    <mergeCell ref="D21:E21"/>
    <mergeCell ref="D22:E22"/>
    <mergeCell ref="D23:E23"/>
    <mergeCell ref="D24:E24"/>
    <mergeCell ref="D25:E25"/>
    <mergeCell ref="D26:E26"/>
    <mergeCell ref="D27:E27"/>
    <mergeCell ref="D17:E17"/>
  </mergeCells>
  <dataValidations count="1">
    <dataValidation allowBlank="1" sqref="F26:F27 F21:F22 F29 F24 F33:F44 D17 D21:D22 D24 F5:F18"/>
  </dataValidations>
  <hyperlinks>
    <hyperlink ref="D20" r:id="rId1"/>
  </hyperlinks>
  <pageMargins left="0.75" right="0.75" top="1" bottom="1" header="0.5" footer="0.5"/>
  <pageSetup paperSize="9" scale="52" orientation="landscape"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Y79"/>
  <sheetViews>
    <sheetView tabSelected="1" topLeftCell="F13" zoomScale="70" zoomScaleNormal="70" workbookViewId="0">
      <selection activeCell="Q18" sqref="Q18"/>
    </sheetView>
  </sheetViews>
  <sheetFormatPr defaultColWidth="10.875" defaultRowHeight="15.75"/>
  <cols>
    <col min="1" max="1" width="3.625" style="84" customWidth="1"/>
    <col min="2" max="2" width="7.375" style="84" customWidth="1"/>
    <col min="3" max="3" width="59.5" style="84" customWidth="1"/>
    <col min="4" max="4" width="33.875" style="84" customWidth="1"/>
    <col min="5" max="5" width="2.375" style="85" customWidth="1"/>
    <col min="6" max="8" width="40.5" style="84" customWidth="1"/>
    <col min="9" max="9" width="13.25" style="84" customWidth="1"/>
    <col min="10" max="10" width="16.125" style="84" customWidth="1"/>
    <col min="11" max="11" width="21" style="84" bestFit="1" customWidth="1"/>
    <col min="12" max="12" width="15.125" style="84" bestFit="1" customWidth="1"/>
    <col min="13" max="13" width="11.5" style="84" bestFit="1" customWidth="1"/>
    <col min="14" max="16" width="11.5" style="84" customWidth="1"/>
    <col min="17" max="17" width="12.5" style="84" bestFit="1" customWidth="1"/>
    <col min="18" max="16384" width="10.875" style="84"/>
  </cols>
  <sheetData>
    <row r="1" spans="2:51" ht="15.95" customHeight="1"/>
    <row r="2" spans="2:51" ht="26.25">
      <c r="B2" s="86" t="s">
        <v>126</v>
      </c>
      <c r="H2" s="87" t="s">
        <v>195</v>
      </c>
      <c r="J2" s="88" t="s">
        <v>130</v>
      </c>
      <c r="K2" s="89"/>
      <c r="L2" s="90"/>
      <c r="M2" s="90"/>
      <c r="N2" s="90"/>
      <c r="O2" s="90"/>
      <c r="P2" s="90"/>
      <c r="Q2" s="91"/>
    </row>
    <row r="3" spans="2:51">
      <c r="B3" s="92" t="s">
        <v>127</v>
      </c>
      <c r="H3" s="93" t="s">
        <v>249</v>
      </c>
      <c r="J3" s="94" t="s">
        <v>135</v>
      </c>
      <c r="L3" s="95"/>
      <c r="M3" s="95"/>
      <c r="N3" s="95"/>
      <c r="O3" s="95"/>
      <c r="P3" s="95"/>
      <c r="Q3" s="96"/>
    </row>
    <row r="4" spans="2:51" ht="47.25">
      <c r="B4" s="97" t="s">
        <v>134</v>
      </c>
      <c r="J4" s="98" t="s">
        <v>4</v>
      </c>
      <c r="K4" s="186" t="s">
        <v>248</v>
      </c>
      <c r="L4" s="186" t="s">
        <v>268</v>
      </c>
      <c r="M4" s="186" t="s">
        <v>269</v>
      </c>
      <c r="N4" s="186" t="s">
        <v>270</v>
      </c>
      <c r="O4" s="186" t="s">
        <v>271</v>
      </c>
      <c r="P4" s="186" t="s">
        <v>272</v>
      </c>
      <c r="Q4" s="185" t="s">
        <v>267</v>
      </c>
    </row>
    <row r="5" spans="2:51">
      <c r="J5" s="99" t="s">
        <v>5</v>
      </c>
      <c r="K5" s="100"/>
      <c r="L5" s="100" t="s">
        <v>250</v>
      </c>
      <c r="M5" s="101" t="s">
        <v>251</v>
      </c>
      <c r="N5" s="102" t="s">
        <v>252</v>
      </c>
      <c r="O5" s="102" t="s">
        <v>253</v>
      </c>
      <c r="P5" s="102" t="s">
        <v>255</v>
      </c>
      <c r="Q5" s="103" t="s">
        <v>254</v>
      </c>
    </row>
    <row r="6" spans="2:51" ht="21">
      <c r="B6" s="88" t="s">
        <v>128</v>
      </c>
      <c r="C6" s="90"/>
      <c r="D6" s="91"/>
      <c r="F6" s="7" t="s">
        <v>129</v>
      </c>
      <c r="G6" s="33"/>
      <c r="H6" s="8"/>
      <c r="J6" s="104" t="s">
        <v>1</v>
      </c>
      <c r="K6" s="105" t="s">
        <v>8</v>
      </c>
      <c r="L6" s="105" t="s">
        <v>8</v>
      </c>
      <c r="M6" s="105" t="s">
        <v>8</v>
      </c>
      <c r="N6" s="105" t="s">
        <v>8</v>
      </c>
      <c r="O6" s="105" t="s">
        <v>8</v>
      </c>
      <c r="P6" s="105" t="s">
        <v>8</v>
      </c>
      <c r="Q6" s="106" t="s">
        <v>8</v>
      </c>
    </row>
    <row r="7" spans="2:51" ht="60.95" customHeight="1">
      <c r="B7" s="157" t="s">
        <v>136</v>
      </c>
      <c r="C7" s="158"/>
      <c r="D7" s="159"/>
      <c r="F7" s="157" t="s">
        <v>198</v>
      </c>
      <c r="G7" s="158"/>
      <c r="H7" s="159"/>
      <c r="J7" s="107" t="s">
        <v>197</v>
      </c>
      <c r="K7" s="108"/>
      <c r="L7" s="108"/>
      <c r="M7" s="108"/>
      <c r="O7" s="109" t="s">
        <v>137</v>
      </c>
      <c r="P7" s="109"/>
    </row>
    <row r="8" spans="2:51">
      <c r="B8" s="110" t="s">
        <v>125</v>
      </c>
      <c r="C8" s="111"/>
      <c r="D8" s="26" t="s">
        <v>42</v>
      </c>
      <c r="F8" s="27" t="s">
        <v>2</v>
      </c>
      <c r="G8" s="34" t="s">
        <v>191</v>
      </c>
      <c r="H8" s="26" t="s">
        <v>193</v>
      </c>
      <c r="J8" s="112" t="s">
        <v>3</v>
      </c>
      <c r="K8" s="113">
        <f t="shared" ref="K8:Q8" si="0">SUM(K10:K53)</f>
        <v>541071323</v>
      </c>
      <c r="L8" s="113">
        <f t="shared" si="0"/>
        <v>63866.95</v>
      </c>
      <c r="M8" s="113">
        <f t="shared" si="0"/>
        <v>35438.559999999998</v>
      </c>
      <c r="N8" s="113">
        <f t="shared" si="0"/>
        <v>0</v>
      </c>
      <c r="O8" s="113">
        <f t="shared" si="0"/>
        <v>339454.33</v>
      </c>
      <c r="P8" s="113">
        <f t="shared" si="0"/>
        <v>0</v>
      </c>
      <c r="Q8" s="113">
        <f t="shared" si="0"/>
        <v>0</v>
      </c>
    </row>
    <row r="9" spans="2:51">
      <c r="B9" s="114" t="s">
        <v>49</v>
      </c>
      <c r="C9" s="115" t="s">
        <v>50</v>
      </c>
      <c r="D9" s="5"/>
      <c r="F9" s="29"/>
      <c r="G9" s="35"/>
      <c r="H9" s="38"/>
      <c r="I9" s="1"/>
      <c r="J9" s="28">
        <f>SUM(K9:Q9)</f>
        <v>0</v>
      </c>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row>
    <row r="10" spans="2:51">
      <c r="B10" s="117" t="s">
        <v>51</v>
      </c>
      <c r="C10" s="118" t="s">
        <v>52</v>
      </c>
      <c r="D10" s="4"/>
      <c r="F10" s="29"/>
      <c r="G10" s="35"/>
      <c r="H10" s="38"/>
      <c r="I10" s="2"/>
      <c r="J10" s="28">
        <f t="shared" ref="J10:J52" si="1">SUM(K10:Q10)</f>
        <v>0</v>
      </c>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row>
    <row r="11" spans="2:51">
      <c r="B11" s="119" t="s">
        <v>53</v>
      </c>
      <c r="C11" s="2" t="s">
        <v>54</v>
      </c>
      <c r="D11" s="25" t="s">
        <v>239</v>
      </c>
      <c r="F11" s="29" t="s">
        <v>240</v>
      </c>
      <c r="G11" s="75" t="s">
        <v>247</v>
      </c>
      <c r="H11" s="38">
        <v>0</v>
      </c>
      <c r="I11" s="2"/>
      <c r="J11" s="28">
        <f t="shared" si="1"/>
        <v>0</v>
      </c>
      <c r="K11" s="116">
        <v>0</v>
      </c>
      <c r="L11" s="116">
        <v>0</v>
      </c>
      <c r="M11" s="116">
        <v>0</v>
      </c>
      <c r="N11" s="116">
        <v>0</v>
      </c>
      <c r="O11" s="116">
        <v>0</v>
      </c>
      <c r="P11" s="116">
        <v>0</v>
      </c>
      <c r="Q11" s="116">
        <v>0</v>
      </c>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row>
    <row r="12" spans="2:51">
      <c r="B12" s="119" t="s">
        <v>55</v>
      </c>
      <c r="C12" s="2" t="s">
        <v>56</v>
      </c>
      <c r="D12" s="25" t="s">
        <v>241</v>
      </c>
      <c r="F12" s="29"/>
      <c r="G12" s="95"/>
      <c r="H12" s="38"/>
      <c r="I12" s="3"/>
      <c r="J12" s="28">
        <f t="shared" si="1"/>
        <v>0</v>
      </c>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row>
    <row r="13" spans="2:51">
      <c r="B13" s="119" t="s">
        <v>57</v>
      </c>
      <c r="C13" s="2" t="s">
        <v>58</v>
      </c>
      <c r="D13" s="25" t="s">
        <v>241</v>
      </c>
      <c r="F13" s="29"/>
      <c r="G13" s="35"/>
      <c r="H13" s="38"/>
      <c r="I13" s="3"/>
      <c r="J13" s="28">
        <f t="shared" si="1"/>
        <v>0</v>
      </c>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row>
    <row r="14" spans="2:51">
      <c r="B14" s="119" t="s">
        <v>59</v>
      </c>
      <c r="C14" s="2" t="s">
        <v>60</v>
      </c>
      <c r="D14" s="25" t="s">
        <v>239</v>
      </c>
      <c r="F14" s="74" t="s">
        <v>246</v>
      </c>
      <c r="G14" s="75" t="s">
        <v>247</v>
      </c>
      <c r="H14" s="38">
        <v>286220579</v>
      </c>
      <c r="I14" s="2"/>
      <c r="J14" s="28">
        <f t="shared" si="1"/>
        <v>286220579.38</v>
      </c>
      <c r="K14" s="116">
        <v>286220579.38</v>
      </c>
      <c r="L14" s="116">
        <v>0</v>
      </c>
      <c r="M14" s="116">
        <v>0</v>
      </c>
      <c r="N14" s="116">
        <v>0</v>
      </c>
      <c r="O14" s="116">
        <v>0</v>
      </c>
      <c r="P14" s="116">
        <v>0</v>
      </c>
      <c r="Q14" s="116">
        <v>0</v>
      </c>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row>
    <row r="15" spans="2:51">
      <c r="B15" s="120" t="s">
        <v>61</v>
      </c>
      <c r="C15" s="118" t="s">
        <v>62</v>
      </c>
      <c r="D15" s="4"/>
      <c r="F15" s="29"/>
      <c r="G15" s="35"/>
      <c r="H15" s="38"/>
      <c r="I15" s="2"/>
      <c r="J15" s="28">
        <f t="shared" si="1"/>
        <v>0</v>
      </c>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row>
    <row r="16" spans="2:51">
      <c r="B16" s="119" t="s">
        <v>63</v>
      </c>
      <c r="C16" s="2" t="s">
        <v>64</v>
      </c>
      <c r="D16" s="25" t="s">
        <v>241</v>
      </c>
      <c r="F16" s="29"/>
      <c r="G16" s="35"/>
      <c r="H16" s="38"/>
      <c r="I16" s="3"/>
      <c r="J16" s="28">
        <f t="shared" si="1"/>
        <v>0</v>
      </c>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row>
    <row r="17" spans="2:51">
      <c r="B17" s="119" t="s">
        <v>65</v>
      </c>
      <c r="C17" s="2" t="s">
        <v>66</v>
      </c>
      <c r="D17" s="25" t="s">
        <v>241</v>
      </c>
      <c r="F17" s="29"/>
      <c r="G17" s="35"/>
      <c r="H17" s="38"/>
      <c r="I17" s="2"/>
      <c r="J17" s="28">
        <f t="shared" si="1"/>
        <v>0</v>
      </c>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row>
    <row r="18" spans="2:51">
      <c r="B18" s="119" t="s">
        <v>67</v>
      </c>
      <c r="C18" s="2" t="s">
        <v>68</v>
      </c>
      <c r="D18" s="25" t="s">
        <v>241</v>
      </c>
      <c r="F18" s="29"/>
      <c r="G18" s="35"/>
      <c r="H18" s="38"/>
      <c r="I18" s="2"/>
      <c r="J18" s="28">
        <f t="shared" si="1"/>
        <v>0</v>
      </c>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row>
    <row r="19" spans="2:51">
      <c r="B19" s="120" t="s">
        <v>69</v>
      </c>
      <c r="C19" s="118" t="s">
        <v>70</v>
      </c>
      <c r="D19" s="5"/>
      <c r="F19" s="29"/>
      <c r="G19" s="35"/>
      <c r="H19" s="38"/>
      <c r="I19" s="3"/>
      <c r="J19" s="28">
        <f t="shared" si="1"/>
        <v>0</v>
      </c>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row>
    <row r="20" spans="2:51">
      <c r="B20" s="119" t="s">
        <v>71</v>
      </c>
      <c r="C20" s="2" t="s">
        <v>72</v>
      </c>
      <c r="D20" s="25" t="s">
        <v>239</v>
      </c>
      <c r="F20" s="74" t="s">
        <v>245</v>
      </c>
      <c r="G20" s="75" t="s">
        <v>247</v>
      </c>
      <c r="H20" s="38">
        <v>570138.13</v>
      </c>
      <c r="I20" s="3"/>
      <c r="J20" s="28">
        <f t="shared" si="1"/>
        <v>102330.51</v>
      </c>
      <c r="K20" s="116">
        <v>0</v>
      </c>
      <c r="L20" s="116">
        <v>63866.95</v>
      </c>
      <c r="M20" s="116">
        <v>35438.559999999998</v>
      </c>
      <c r="N20" s="116">
        <v>0</v>
      </c>
      <c r="O20" s="116">
        <v>3025</v>
      </c>
      <c r="P20" s="116">
        <v>0</v>
      </c>
      <c r="Q20" s="116">
        <v>0</v>
      </c>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row>
    <row r="21" spans="2:51">
      <c r="B21" s="119" t="s">
        <v>73</v>
      </c>
      <c r="C21" s="2" t="s">
        <v>74</v>
      </c>
      <c r="D21" s="25" t="s">
        <v>241</v>
      </c>
      <c r="F21" s="29"/>
      <c r="G21" s="35"/>
      <c r="H21" s="38"/>
      <c r="I21" s="2"/>
      <c r="J21" s="28">
        <f t="shared" si="1"/>
        <v>0</v>
      </c>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row>
    <row r="22" spans="2:51">
      <c r="B22" s="119" t="s">
        <v>75</v>
      </c>
      <c r="C22" s="2" t="s">
        <v>76</v>
      </c>
      <c r="D22" s="25" t="s">
        <v>241</v>
      </c>
      <c r="F22" s="29"/>
      <c r="G22" s="35"/>
      <c r="H22" s="39"/>
      <c r="I22" s="2"/>
      <c r="J22" s="28">
        <f t="shared" si="1"/>
        <v>0</v>
      </c>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row>
    <row r="23" spans="2:51">
      <c r="B23" s="117" t="s">
        <v>77</v>
      </c>
      <c r="C23" s="118" t="s">
        <v>78</v>
      </c>
      <c r="D23" s="5"/>
      <c r="F23" s="29"/>
      <c r="G23" s="35"/>
      <c r="H23" s="38"/>
      <c r="I23" s="3"/>
      <c r="J23" s="28">
        <f t="shared" si="1"/>
        <v>0</v>
      </c>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row>
    <row r="24" spans="2:51">
      <c r="B24" s="119" t="s">
        <v>79</v>
      </c>
      <c r="C24" s="2" t="s">
        <v>80</v>
      </c>
      <c r="D24" s="25" t="s">
        <v>241</v>
      </c>
      <c r="F24" s="29"/>
      <c r="G24" s="35"/>
      <c r="H24" s="38"/>
      <c r="I24" s="2"/>
      <c r="J24" s="28">
        <f t="shared" si="1"/>
        <v>0</v>
      </c>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row>
    <row r="25" spans="2:51">
      <c r="B25" s="119" t="s">
        <v>81</v>
      </c>
      <c r="C25" s="2" t="s">
        <v>82</v>
      </c>
      <c r="D25" s="25" t="s">
        <v>241</v>
      </c>
      <c r="F25" s="29"/>
      <c r="G25" s="35"/>
      <c r="H25" s="38"/>
      <c r="I25" s="2"/>
      <c r="J25" s="28">
        <f t="shared" si="1"/>
        <v>0</v>
      </c>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row>
    <row r="26" spans="2:51">
      <c r="B26" s="119" t="s">
        <v>83</v>
      </c>
      <c r="C26" s="2" t="s">
        <v>84</v>
      </c>
      <c r="D26" s="25" t="s">
        <v>241</v>
      </c>
      <c r="F26" s="29"/>
      <c r="G26" s="35"/>
      <c r="H26" s="38"/>
      <c r="I26" s="3"/>
      <c r="J26" s="28">
        <f t="shared" si="1"/>
        <v>0</v>
      </c>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row>
    <row r="27" spans="2:51">
      <c r="B27" s="119" t="s">
        <v>85</v>
      </c>
      <c r="C27" s="2" t="s">
        <v>86</v>
      </c>
      <c r="D27" s="25" t="s">
        <v>241</v>
      </c>
      <c r="F27" s="29"/>
      <c r="G27" s="35"/>
      <c r="H27" s="38"/>
      <c r="I27" s="2"/>
      <c r="J27" s="28">
        <f t="shared" si="1"/>
        <v>0</v>
      </c>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row>
    <row r="28" spans="2:51">
      <c r="B28" s="121"/>
      <c r="C28" s="2"/>
      <c r="D28" s="5"/>
      <c r="F28" s="29"/>
      <c r="G28" s="35"/>
      <c r="H28" s="38"/>
      <c r="I28" s="2"/>
      <c r="J28" s="28">
        <f t="shared" si="1"/>
        <v>0</v>
      </c>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row>
    <row r="29" spans="2:51">
      <c r="B29" s="122" t="s">
        <v>87</v>
      </c>
      <c r="C29" s="115" t="s">
        <v>88</v>
      </c>
      <c r="D29" s="4"/>
      <c r="F29" s="29"/>
      <c r="G29" s="35"/>
      <c r="H29" s="38"/>
      <c r="I29" s="2"/>
      <c r="J29" s="28">
        <f t="shared" si="1"/>
        <v>0</v>
      </c>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row>
    <row r="30" spans="2:51">
      <c r="B30" s="119" t="s">
        <v>89</v>
      </c>
      <c r="C30" s="2" t="s">
        <v>90</v>
      </c>
      <c r="D30" s="25" t="s">
        <v>241</v>
      </c>
      <c r="F30" s="29"/>
      <c r="G30" s="35"/>
      <c r="H30" s="38"/>
      <c r="I30" s="2"/>
      <c r="J30" s="28">
        <f t="shared" si="1"/>
        <v>0</v>
      </c>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row>
    <row r="31" spans="2:51">
      <c r="B31" s="121"/>
      <c r="C31" s="3"/>
      <c r="D31" s="5"/>
      <c r="F31" s="29"/>
      <c r="G31" s="35"/>
      <c r="H31" s="38"/>
      <c r="I31" s="2"/>
      <c r="J31" s="28">
        <f t="shared" si="1"/>
        <v>0</v>
      </c>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row>
    <row r="32" spans="2:51">
      <c r="B32" s="122" t="s">
        <v>91</v>
      </c>
      <c r="C32" s="115" t="s">
        <v>0</v>
      </c>
      <c r="D32" s="5"/>
      <c r="F32" s="29"/>
      <c r="G32" s="35"/>
      <c r="H32" s="38"/>
      <c r="I32" s="2"/>
      <c r="J32" s="28">
        <f t="shared" si="1"/>
        <v>0</v>
      </c>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row>
    <row r="33" spans="2:51">
      <c r="B33" s="120" t="s">
        <v>92</v>
      </c>
      <c r="C33" s="118" t="s">
        <v>93</v>
      </c>
      <c r="D33" s="5"/>
      <c r="F33" s="29"/>
      <c r="G33" s="35"/>
      <c r="H33" s="38"/>
      <c r="I33" s="2"/>
      <c r="J33" s="28">
        <f t="shared" si="1"/>
        <v>0</v>
      </c>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row>
    <row r="34" spans="2:51">
      <c r="B34" s="123" t="s">
        <v>94</v>
      </c>
      <c r="C34" s="124" t="s">
        <v>95</v>
      </c>
      <c r="D34" s="125"/>
      <c r="F34" s="74"/>
      <c r="G34" s="35"/>
      <c r="H34" s="38"/>
      <c r="I34" s="3"/>
      <c r="J34" s="28">
        <f t="shared" si="1"/>
        <v>0</v>
      </c>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row>
    <row r="35" spans="2:51">
      <c r="B35" s="119" t="s">
        <v>96</v>
      </c>
      <c r="C35" s="2" t="s">
        <v>97</v>
      </c>
      <c r="D35" s="25" t="s">
        <v>241</v>
      </c>
      <c r="F35" s="29"/>
      <c r="G35" s="35"/>
      <c r="H35" s="38"/>
      <c r="I35" s="2"/>
      <c r="J35" s="28">
        <f t="shared" si="1"/>
        <v>0</v>
      </c>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row>
    <row r="36" spans="2:51">
      <c r="B36" s="119" t="s">
        <v>98</v>
      </c>
      <c r="C36" s="2" t="s">
        <v>99</v>
      </c>
      <c r="D36" s="25" t="s">
        <v>239</v>
      </c>
      <c r="F36" s="74" t="s">
        <v>244</v>
      </c>
      <c r="G36" s="75" t="s">
        <v>247</v>
      </c>
      <c r="H36" s="38">
        <v>0</v>
      </c>
      <c r="I36" s="2"/>
      <c r="J36" s="28">
        <f t="shared" si="1"/>
        <v>0</v>
      </c>
      <c r="K36" s="116">
        <v>0</v>
      </c>
      <c r="L36" s="116">
        <v>0</v>
      </c>
      <c r="M36" s="116">
        <v>0</v>
      </c>
      <c r="N36" s="116">
        <v>0</v>
      </c>
      <c r="O36" s="116">
        <v>0</v>
      </c>
      <c r="P36" s="116">
        <v>0</v>
      </c>
      <c r="Q36" s="116">
        <v>0</v>
      </c>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row>
    <row r="37" spans="2:51">
      <c r="B37" s="119" t="s">
        <v>100</v>
      </c>
      <c r="C37" s="2" t="s">
        <v>101</v>
      </c>
      <c r="D37" s="25" t="s">
        <v>241</v>
      </c>
      <c r="F37" s="29"/>
      <c r="G37" s="35"/>
      <c r="H37" s="39"/>
      <c r="I37" s="3"/>
      <c r="J37" s="28">
        <f t="shared" si="1"/>
        <v>0</v>
      </c>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row>
    <row r="38" spans="2:51">
      <c r="B38" s="120" t="s">
        <v>102</v>
      </c>
      <c r="C38" s="118" t="s">
        <v>103</v>
      </c>
      <c r="D38" s="4"/>
      <c r="F38" s="29"/>
      <c r="G38" s="35"/>
      <c r="H38" s="39"/>
      <c r="I38" s="2"/>
      <c r="J38" s="28">
        <f t="shared" si="1"/>
        <v>0</v>
      </c>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c r="AS38" s="116"/>
      <c r="AT38" s="116"/>
      <c r="AU38" s="116"/>
      <c r="AV38" s="116"/>
      <c r="AW38" s="116"/>
      <c r="AX38" s="116"/>
      <c r="AY38" s="116"/>
    </row>
    <row r="39" spans="2:51">
      <c r="B39" s="160" t="s">
        <v>104</v>
      </c>
      <c r="C39" s="162" t="s">
        <v>105</v>
      </c>
      <c r="D39" s="163" t="s">
        <v>239</v>
      </c>
      <c r="F39" s="74" t="s">
        <v>242</v>
      </c>
      <c r="G39" s="75" t="s">
        <v>247</v>
      </c>
      <c r="H39" s="38">
        <v>150978839.53</v>
      </c>
      <c r="I39" s="2"/>
      <c r="J39" s="28">
        <f t="shared" si="1"/>
        <v>150978839.53</v>
      </c>
      <c r="K39" s="116">
        <v>150642410.19999999</v>
      </c>
      <c r="L39" s="116">
        <v>0</v>
      </c>
      <c r="M39" s="116">
        <v>0</v>
      </c>
      <c r="N39" s="116">
        <v>0</v>
      </c>
      <c r="O39" s="116">
        <v>336429.33</v>
      </c>
      <c r="P39" s="116">
        <v>0</v>
      </c>
      <c r="Q39" s="116">
        <v>0</v>
      </c>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c r="AS39" s="116"/>
      <c r="AT39" s="116"/>
      <c r="AU39" s="116"/>
      <c r="AV39" s="116"/>
      <c r="AW39" s="116"/>
      <c r="AX39" s="116"/>
      <c r="AY39" s="116"/>
    </row>
    <row r="40" spans="2:51">
      <c r="B40" s="161"/>
      <c r="C40" s="162"/>
      <c r="D40" s="164"/>
      <c r="F40" s="74" t="s">
        <v>243</v>
      </c>
      <c r="G40" s="75" t="s">
        <v>247</v>
      </c>
      <c r="H40" s="38">
        <v>104208333</v>
      </c>
      <c r="I40" s="2"/>
      <c r="J40" s="28">
        <f t="shared" si="1"/>
        <v>104208333.42</v>
      </c>
      <c r="K40" s="116">
        <v>104208333.42</v>
      </c>
      <c r="L40" s="116">
        <v>0</v>
      </c>
      <c r="M40" s="116">
        <v>0</v>
      </c>
      <c r="N40" s="116">
        <v>0</v>
      </c>
      <c r="O40" s="116">
        <v>0</v>
      </c>
      <c r="P40" s="116">
        <v>0</v>
      </c>
      <c r="Q40" s="116">
        <v>0</v>
      </c>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c r="AO40" s="116"/>
      <c r="AP40" s="116"/>
      <c r="AQ40" s="116"/>
      <c r="AR40" s="116"/>
      <c r="AS40" s="116"/>
      <c r="AT40" s="116"/>
      <c r="AU40" s="116"/>
      <c r="AV40" s="116"/>
      <c r="AW40" s="116"/>
      <c r="AX40" s="116"/>
      <c r="AY40" s="116"/>
    </row>
    <row r="41" spans="2:51">
      <c r="B41" s="119" t="s">
        <v>106</v>
      </c>
      <c r="C41" s="2" t="s">
        <v>107</v>
      </c>
      <c r="D41" s="25" t="s">
        <v>241</v>
      </c>
      <c r="F41" s="29"/>
      <c r="G41" s="35"/>
      <c r="H41" s="38"/>
      <c r="I41" s="3"/>
      <c r="J41" s="28">
        <f t="shared" si="1"/>
        <v>0</v>
      </c>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c r="AS41" s="116"/>
      <c r="AT41" s="116"/>
      <c r="AU41" s="116"/>
      <c r="AV41" s="116"/>
      <c r="AW41" s="116"/>
      <c r="AX41" s="116"/>
      <c r="AY41" s="116"/>
    </row>
    <row r="42" spans="2:51">
      <c r="B42" s="120" t="s">
        <v>102</v>
      </c>
      <c r="C42" s="118" t="s">
        <v>108</v>
      </c>
      <c r="D42" s="4"/>
      <c r="F42" s="29"/>
      <c r="G42" s="35"/>
      <c r="H42" s="38"/>
      <c r="I42" s="2"/>
      <c r="J42" s="28">
        <f t="shared" si="1"/>
        <v>0</v>
      </c>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c r="AS42" s="116"/>
      <c r="AT42" s="116"/>
      <c r="AU42" s="116"/>
      <c r="AV42" s="116"/>
      <c r="AW42" s="116"/>
      <c r="AX42" s="116"/>
      <c r="AY42" s="116"/>
    </row>
    <row r="43" spans="2:51">
      <c r="B43" s="119" t="s">
        <v>109</v>
      </c>
      <c r="C43" s="2" t="s">
        <v>110</v>
      </c>
      <c r="D43" s="25" t="s">
        <v>241</v>
      </c>
      <c r="F43" s="29"/>
      <c r="G43" s="35"/>
      <c r="H43" s="38"/>
      <c r="I43" s="2"/>
      <c r="J43" s="28">
        <f t="shared" si="1"/>
        <v>0</v>
      </c>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c r="AS43" s="116"/>
      <c r="AT43" s="116"/>
      <c r="AU43" s="116"/>
      <c r="AV43" s="116"/>
      <c r="AW43" s="116"/>
      <c r="AX43" s="116"/>
      <c r="AY43" s="116"/>
    </row>
    <row r="44" spans="2:51">
      <c r="B44" s="119" t="s">
        <v>111</v>
      </c>
      <c r="C44" s="2" t="s">
        <v>112</v>
      </c>
      <c r="D44" s="25" t="s">
        <v>241</v>
      </c>
      <c r="F44" s="29"/>
      <c r="G44" s="35"/>
      <c r="H44" s="38"/>
      <c r="I44" s="3"/>
      <c r="J44" s="28">
        <f t="shared" si="1"/>
        <v>0</v>
      </c>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c r="AS44" s="116"/>
      <c r="AT44" s="116"/>
      <c r="AU44" s="116"/>
      <c r="AV44" s="116"/>
      <c r="AW44" s="116"/>
      <c r="AX44" s="116"/>
      <c r="AY44" s="116"/>
    </row>
    <row r="45" spans="2:51">
      <c r="B45" s="119" t="s">
        <v>113</v>
      </c>
      <c r="C45" s="2" t="s">
        <v>131</v>
      </c>
      <c r="D45" s="25" t="s">
        <v>241</v>
      </c>
      <c r="F45" s="29"/>
      <c r="G45" s="35"/>
      <c r="H45" s="38"/>
      <c r="I45" s="2"/>
      <c r="J45" s="28">
        <f t="shared" si="1"/>
        <v>0</v>
      </c>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c r="AS45" s="116"/>
      <c r="AT45" s="116"/>
      <c r="AU45" s="116"/>
      <c r="AV45" s="116"/>
      <c r="AW45" s="116"/>
      <c r="AX45" s="116"/>
      <c r="AY45" s="116"/>
    </row>
    <row r="46" spans="2:51">
      <c r="B46" s="119" t="s">
        <v>114</v>
      </c>
      <c r="C46" s="2" t="s">
        <v>132</v>
      </c>
      <c r="D46" s="25" t="s">
        <v>241</v>
      </c>
      <c r="F46" s="29"/>
      <c r="G46" s="35"/>
      <c r="H46" s="38"/>
      <c r="I46" s="2"/>
      <c r="J46" s="28">
        <f t="shared" si="1"/>
        <v>0</v>
      </c>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6"/>
      <c r="AT46" s="116"/>
      <c r="AU46" s="116"/>
      <c r="AV46" s="116"/>
      <c r="AW46" s="116"/>
      <c r="AX46" s="116"/>
      <c r="AY46" s="116"/>
    </row>
    <row r="47" spans="2:51">
      <c r="B47" s="120" t="s">
        <v>115</v>
      </c>
      <c r="C47" s="118" t="s">
        <v>116</v>
      </c>
      <c r="D47" s="4"/>
      <c r="F47" s="29"/>
      <c r="G47" s="35"/>
      <c r="H47" s="38"/>
      <c r="I47" s="2"/>
      <c r="J47" s="28">
        <f t="shared" si="1"/>
        <v>0</v>
      </c>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c r="AS47" s="116"/>
      <c r="AT47" s="116"/>
      <c r="AU47" s="116"/>
      <c r="AV47" s="116"/>
      <c r="AW47" s="116"/>
      <c r="AX47" s="116"/>
      <c r="AY47" s="116"/>
    </row>
    <row r="48" spans="2:51">
      <c r="B48" s="126" t="s">
        <v>117</v>
      </c>
      <c r="C48" s="2" t="s">
        <v>118</v>
      </c>
      <c r="D48" s="25" t="s">
        <v>241</v>
      </c>
      <c r="F48" s="30"/>
      <c r="G48" s="36"/>
      <c r="H48" s="38"/>
      <c r="I48" s="1"/>
      <c r="J48" s="28">
        <f t="shared" si="1"/>
        <v>0</v>
      </c>
      <c r="K48" s="116"/>
      <c r="L48" s="116"/>
      <c r="M48" s="116"/>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row>
    <row r="49" spans="2:51">
      <c r="B49" s="119" t="s">
        <v>119</v>
      </c>
      <c r="C49" s="2" t="s">
        <v>120</v>
      </c>
      <c r="D49" s="25" t="s">
        <v>241</v>
      </c>
      <c r="F49" s="29"/>
      <c r="G49" s="35"/>
      <c r="H49" s="40"/>
      <c r="I49" s="2"/>
      <c r="J49" s="28">
        <f t="shared" si="1"/>
        <v>0</v>
      </c>
      <c r="K49" s="116"/>
      <c r="L49" s="116"/>
      <c r="M49" s="116"/>
      <c r="N49" s="116"/>
      <c r="O49" s="116"/>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row>
    <row r="50" spans="2:51">
      <c r="B50" s="126" t="s">
        <v>121</v>
      </c>
      <c r="C50" s="2" t="s">
        <v>122</v>
      </c>
      <c r="D50" s="25" t="s">
        <v>241</v>
      </c>
      <c r="F50" s="29"/>
      <c r="G50" s="35"/>
      <c r="H50" s="38"/>
      <c r="I50" s="2"/>
      <c r="J50" s="28">
        <f t="shared" si="1"/>
        <v>0</v>
      </c>
      <c r="K50" s="116"/>
      <c r="L50" s="116"/>
      <c r="M50" s="116"/>
      <c r="N50" s="116"/>
      <c r="O50" s="116"/>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row>
    <row r="51" spans="2:51">
      <c r="B51" s="119" t="s">
        <v>123</v>
      </c>
      <c r="C51" s="2" t="s">
        <v>124</v>
      </c>
      <c r="D51" s="25" t="s">
        <v>241</v>
      </c>
      <c r="F51" s="29"/>
      <c r="G51" s="35"/>
      <c r="H51" s="38"/>
      <c r="I51" s="3"/>
      <c r="J51" s="28">
        <f t="shared" si="1"/>
        <v>0</v>
      </c>
      <c r="K51" s="116"/>
      <c r="L51" s="116"/>
      <c r="M51" s="116"/>
      <c r="N51" s="116"/>
      <c r="O51" s="116"/>
      <c r="P51" s="116"/>
      <c r="Q51" s="116"/>
      <c r="R51" s="116"/>
      <c r="S51" s="116"/>
      <c r="T51" s="116"/>
      <c r="U51" s="116"/>
      <c r="V51" s="116"/>
      <c r="W51" s="116"/>
      <c r="X51" s="116"/>
      <c r="Y51" s="116"/>
      <c r="Z51" s="116"/>
      <c r="AA51" s="116"/>
      <c r="AB51" s="116"/>
      <c r="AC51" s="116"/>
      <c r="AD51" s="116"/>
      <c r="AE51" s="116"/>
      <c r="AF51" s="116"/>
      <c r="AG51" s="116"/>
      <c r="AH51" s="116"/>
      <c r="AI51" s="116"/>
      <c r="AJ51" s="116"/>
      <c r="AK51" s="116"/>
      <c r="AL51" s="116"/>
      <c r="AM51" s="116"/>
      <c r="AN51" s="116"/>
      <c r="AO51" s="116"/>
      <c r="AP51" s="116"/>
      <c r="AQ51" s="116"/>
      <c r="AR51" s="116"/>
      <c r="AS51" s="116"/>
      <c r="AT51" s="116"/>
      <c r="AU51" s="116"/>
      <c r="AV51" s="116"/>
      <c r="AW51" s="116"/>
      <c r="AX51" s="116"/>
      <c r="AY51" s="116"/>
    </row>
    <row r="52" spans="2:51">
      <c r="B52" s="127"/>
      <c r="C52" s="128"/>
      <c r="D52" s="6"/>
      <c r="F52" s="31"/>
      <c r="G52" s="37"/>
      <c r="H52" s="41"/>
      <c r="I52" s="2"/>
      <c r="J52" s="28">
        <f t="shared" si="1"/>
        <v>0</v>
      </c>
      <c r="K52" s="116"/>
      <c r="L52" s="116"/>
      <c r="M52" s="116"/>
      <c r="N52" s="116"/>
      <c r="O52" s="116"/>
      <c r="P52" s="116"/>
      <c r="Q52" s="116"/>
      <c r="R52" s="116"/>
      <c r="S52" s="116"/>
      <c r="T52" s="116"/>
      <c r="U52" s="116"/>
      <c r="V52" s="116"/>
      <c r="W52" s="116"/>
      <c r="X52" s="116"/>
      <c r="Y52" s="116"/>
      <c r="Z52" s="116"/>
      <c r="AA52" s="116"/>
      <c r="AB52" s="116"/>
      <c r="AC52" s="116"/>
      <c r="AD52" s="116"/>
      <c r="AE52" s="116"/>
      <c r="AF52" s="116"/>
      <c r="AG52" s="116"/>
      <c r="AH52" s="116"/>
      <c r="AI52" s="116"/>
      <c r="AJ52" s="116"/>
      <c r="AK52" s="116"/>
      <c r="AL52" s="116"/>
      <c r="AM52" s="116"/>
      <c r="AN52" s="116"/>
      <c r="AO52" s="116"/>
      <c r="AP52" s="116"/>
      <c r="AQ52" s="116"/>
      <c r="AR52" s="116"/>
      <c r="AS52" s="116"/>
      <c r="AT52" s="116"/>
      <c r="AU52" s="116"/>
      <c r="AV52" s="116"/>
      <c r="AW52" s="116"/>
      <c r="AX52" s="116"/>
      <c r="AY52" s="116"/>
    </row>
    <row r="53" spans="2:51">
      <c r="H53" s="42"/>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16"/>
      <c r="AJ53" s="116"/>
      <c r="AK53" s="116"/>
      <c r="AL53" s="116"/>
      <c r="AM53" s="116"/>
      <c r="AN53" s="116"/>
      <c r="AO53" s="116"/>
      <c r="AP53" s="116"/>
      <c r="AQ53" s="116"/>
      <c r="AR53" s="116"/>
      <c r="AS53" s="116"/>
      <c r="AT53" s="116"/>
      <c r="AU53" s="116"/>
      <c r="AV53" s="116"/>
      <c r="AW53" s="116"/>
      <c r="AX53" s="116"/>
      <c r="AY53" s="116"/>
    </row>
    <row r="54" spans="2:51">
      <c r="F54" s="129"/>
      <c r="G54" s="129"/>
      <c r="H54" s="130" t="s">
        <v>194</v>
      </c>
      <c r="I54" s="130"/>
      <c r="J54" s="131" t="s">
        <v>192</v>
      </c>
      <c r="K54" s="116"/>
      <c r="L54" s="116"/>
      <c r="M54" s="116"/>
      <c r="N54" s="116"/>
      <c r="O54" s="116"/>
      <c r="P54" s="116"/>
      <c r="Q54" s="116"/>
      <c r="R54" s="116"/>
      <c r="S54" s="116"/>
      <c r="T54" s="116"/>
      <c r="U54" s="116"/>
      <c r="V54" s="116"/>
      <c r="W54" s="116"/>
      <c r="X54" s="116"/>
      <c r="Y54" s="116"/>
      <c r="Z54" s="116"/>
      <c r="AA54" s="116"/>
      <c r="AB54" s="116"/>
      <c r="AC54" s="116"/>
      <c r="AD54" s="116"/>
      <c r="AE54" s="116"/>
      <c r="AF54" s="116"/>
      <c r="AG54" s="116"/>
      <c r="AH54" s="116"/>
      <c r="AI54" s="116"/>
      <c r="AJ54" s="116"/>
      <c r="AK54" s="116"/>
      <c r="AL54" s="116"/>
      <c r="AM54" s="116"/>
      <c r="AN54" s="116"/>
      <c r="AO54" s="116"/>
      <c r="AP54" s="116"/>
      <c r="AQ54" s="116"/>
      <c r="AR54" s="116"/>
      <c r="AS54" s="116"/>
      <c r="AT54" s="116"/>
      <c r="AU54" s="116"/>
      <c r="AV54" s="116"/>
      <c r="AW54" s="116"/>
      <c r="AX54" s="116"/>
      <c r="AY54" s="116"/>
    </row>
    <row r="55" spans="2:51" ht="21">
      <c r="B55" s="132" t="s">
        <v>133</v>
      </c>
      <c r="H55" s="133">
        <f>SUM(H9:H52)</f>
        <v>541977889.65999997</v>
      </c>
      <c r="I55" s="134"/>
      <c r="J55" s="135">
        <f>SUM(J9:J52)</f>
        <v>541510082.83999991</v>
      </c>
      <c r="K55" s="116"/>
      <c r="L55" s="116"/>
      <c r="M55" s="116"/>
      <c r="N55" s="116"/>
      <c r="O55" s="116"/>
      <c r="P55" s="116"/>
      <c r="Q55" s="116"/>
      <c r="R55" s="116"/>
      <c r="S55" s="116"/>
      <c r="T55" s="116"/>
      <c r="U55" s="116"/>
      <c r="V55" s="116"/>
      <c r="W55" s="116"/>
      <c r="X55" s="116"/>
      <c r="Y55" s="116"/>
      <c r="Z55" s="116"/>
      <c r="AA55" s="116"/>
      <c r="AB55" s="116"/>
      <c r="AC55" s="116"/>
      <c r="AD55" s="116"/>
      <c r="AE55" s="116"/>
      <c r="AF55" s="116"/>
      <c r="AG55" s="116"/>
      <c r="AH55" s="116"/>
      <c r="AI55" s="116"/>
      <c r="AJ55" s="116"/>
      <c r="AK55" s="116"/>
      <c r="AL55" s="116"/>
      <c r="AM55" s="116"/>
      <c r="AN55" s="116"/>
      <c r="AO55" s="116"/>
      <c r="AP55" s="116"/>
      <c r="AQ55" s="116"/>
      <c r="AR55" s="116"/>
      <c r="AS55" s="116"/>
      <c r="AT55" s="116"/>
      <c r="AU55" s="116"/>
      <c r="AV55" s="116"/>
      <c r="AW55" s="116"/>
      <c r="AX55" s="116"/>
      <c r="AY55" s="116"/>
    </row>
    <row r="56" spans="2:51">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c r="AP56" s="116"/>
      <c r="AQ56" s="116"/>
      <c r="AR56" s="116"/>
      <c r="AS56" s="116"/>
      <c r="AT56" s="116"/>
      <c r="AU56" s="116"/>
      <c r="AV56" s="116"/>
      <c r="AW56" s="116"/>
      <c r="AX56" s="116"/>
      <c r="AY56" s="116"/>
    </row>
    <row r="57" spans="2:51">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c r="AK57" s="116"/>
      <c r="AL57" s="116"/>
      <c r="AM57" s="116"/>
      <c r="AN57" s="116"/>
      <c r="AO57" s="116"/>
      <c r="AP57" s="116"/>
      <c r="AQ57" s="116"/>
      <c r="AR57" s="116"/>
      <c r="AS57" s="116"/>
      <c r="AT57" s="116"/>
      <c r="AU57" s="116"/>
      <c r="AV57" s="116"/>
      <c r="AW57" s="116"/>
      <c r="AX57" s="116"/>
      <c r="AY57" s="116"/>
    </row>
    <row r="58" spans="2:51">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row>
    <row r="59" spans="2:51">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c r="AM59" s="116"/>
      <c r="AN59" s="116"/>
      <c r="AO59" s="116"/>
      <c r="AP59" s="116"/>
      <c r="AQ59" s="116"/>
      <c r="AR59" s="116"/>
      <c r="AS59" s="116"/>
      <c r="AT59" s="116"/>
      <c r="AU59" s="116"/>
      <c r="AV59" s="116"/>
      <c r="AW59" s="116"/>
      <c r="AX59" s="116"/>
      <c r="AY59" s="116"/>
    </row>
    <row r="60" spans="2:51">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c r="AM60" s="116"/>
      <c r="AN60" s="116"/>
      <c r="AO60" s="116"/>
      <c r="AP60" s="116"/>
      <c r="AQ60" s="116"/>
      <c r="AR60" s="116"/>
      <c r="AS60" s="116"/>
      <c r="AT60" s="116"/>
      <c r="AU60" s="116"/>
      <c r="AV60" s="116"/>
      <c r="AW60" s="116"/>
      <c r="AX60" s="116"/>
      <c r="AY60" s="116"/>
    </row>
    <row r="61" spans="2:51">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c r="AI61" s="116"/>
      <c r="AJ61" s="116"/>
      <c r="AK61" s="116"/>
      <c r="AL61" s="116"/>
      <c r="AM61" s="116"/>
      <c r="AN61" s="116"/>
      <c r="AO61" s="116"/>
      <c r="AP61" s="116"/>
      <c r="AQ61" s="116"/>
      <c r="AR61" s="116"/>
      <c r="AS61" s="116"/>
      <c r="AT61" s="116"/>
      <c r="AU61" s="116"/>
      <c r="AV61" s="116"/>
      <c r="AW61" s="116"/>
      <c r="AX61" s="116"/>
      <c r="AY61" s="116"/>
    </row>
    <row r="62" spans="2:51">
      <c r="K62" s="116"/>
      <c r="L62" s="116"/>
      <c r="M62" s="116"/>
      <c r="N62" s="116"/>
      <c r="O62" s="116"/>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row>
    <row r="63" spans="2:51">
      <c r="K63" s="116"/>
      <c r="L63" s="116"/>
      <c r="M63" s="116"/>
      <c r="N63" s="116"/>
      <c r="O63" s="116"/>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row>
    <row r="64" spans="2:51">
      <c r="K64" s="116"/>
      <c r="L64" s="116"/>
      <c r="M64" s="116"/>
      <c r="N64" s="116"/>
      <c r="O64" s="116"/>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6"/>
      <c r="AO64" s="116"/>
      <c r="AP64" s="116"/>
      <c r="AQ64" s="116"/>
      <c r="AR64" s="116"/>
      <c r="AS64" s="116"/>
      <c r="AT64" s="116"/>
      <c r="AU64" s="116"/>
      <c r="AV64" s="116"/>
      <c r="AW64" s="116"/>
      <c r="AX64" s="116"/>
      <c r="AY64" s="116"/>
    </row>
    <row r="65" spans="5:51">
      <c r="E65" s="84"/>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row>
    <row r="66" spans="5:51">
      <c r="E66" s="84"/>
      <c r="K66" s="116"/>
      <c r="L66" s="116"/>
      <c r="M66" s="116"/>
      <c r="N66" s="116"/>
      <c r="O66" s="116"/>
      <c r="P66" s="116"/>
      <c r="Q66" s="116"/>
      <c r="R66" s="116"/>
      <c r="S66" s="116"/>
      <c r="T66" s="116"/>
      <c r="U66" s="116"/>
      <c r="V66" s="116"/>
      <c r="W66" s="116"/>
      <c r="X66" s="116"/>
      <c r="Y66" s="116"/>
      <c r="Z66" s="116"/>
      <c r="AA66" s="116"/>
      <c r="AB66" s="116"/>
      <c r="AC66" s="116"/>
      <c r="AD66" s="116"/>
      <c r="AE66" s="116"/>
      <c r="AF66" s="116"/>
      <c r="AG66" s="116"/>
      <c r="AH66" s="116"/>
      <c r="AI66" s="116"/>
      <c r="AJ66" s="116"/>
      <c r="AK66" s="116"/>
      <c r="AL66" s="116"/>
      <c r="AM66" s="116"/>
      <c r="AN66" s="116"/>
      <c r="AO66" s="116"/>
      <c r="AP66" s="116"/>
      <c r="AQ66" s="116"/>
      <c r="AR66" s="116"/>
      <c r="AS66" s="116"/>
      <c r="AT66" s="116"/>
      <c r="AU66" s="116"/>
      <c r="AV66" s="116"/>
      <c r="AW66" s="116"/>
      <c r="AX66" s="116"/>
      <c r="AY66" s="116"/>
    </row>
    <row r="67" spans="5:51">
      <c r="E67" s="84"/>
      <c r="K67" s="116"/>
      <c r="L67" s="116"/>
      <c r="M67" s="116"/>
      <c r="N67" s="116"/>
      <c r="O67" s="116"/>
      <c r="P67" s="116"/>
      <c r="Q67" s="116"/>
      <c r="R67" s="116"/>
      <c r="S67" s="116"/>
      <c r="T67" s="116"/>
      <c r="U67" s="116"/>
      <c r="V67" s="116"/>
      <c r="W67" s="116"/>
      <c r="X67" s="116"/>
      <c r="Y67" s="116"/>
      <c r="Z67" s="116"/>
      <c r="AA67" s="116"/>
      <c r="AB67" s="116"/>
      <c r="AC67" s="116"/>
      <c r="AD67" s="116"/>
      <c r="AE67" s="116"/>
      <c r="AF67" s="116"/>
      <c r="AG67" s="116"/>
      <c r="AH67" s="116"/>
      <c r="AI67" s="116"/>
      <c r="AJ67" s="116"/>
      <c r="AK67" s="116"/>
      <c r="AL67" s="116"/>
      <c r="AM67" s="116"/>
      <c r="AN67" s="116"/>
      <c r="AO67" s="116"/>
      <c r="AP67" s="116"/>
      <c r="AQ67" s="116"/>
      <c r="AR67" s="116"/>
      <c r="AS67" s="116"/>
      <c r="AT67" s="116"/>
      <c r="AU67" s="116"/>
      <c r="AV67" s="116"/>
      <c r="AW67" s="116"/>
      <c r="AX67" s="116"/>
      <c r="AY67" s="116"/>
    </row>
    <row r="68" spans="5:51">
      <c r="E68" s="84"/>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row>
    <row r="69" spans="5:51">
      <c r="E69" s="84"/>
      <c r="K69" s="116"/>
      <c r="L69" s="116"/>
      <c r="M69" s="116"/>
      <c r="N69" s="116"/>
      <c r="O69" s="116"/>
      <c r="P69" s="116"/>
      <c r="Q69" s="116"/>
      <c r="R69" s="116"/>
      <c r="S69" s="116"/>
      <c r="T69" s="116"/>
      <c r="U69" s="116"/>
      <c r="V69" s="116"/>
      <c r="W69" s="116"/>
      <c r="X69" s="116"/>
      <c r="Y69" s="116"/>
      <c r="Z69" s="116"/>
      <c r="AA69" s="116"/>
      <c r="AB69" s="116"/>
      <c r="AC69" s="116"/>
      <c r="AD69" s="116"/>
      <c r="AE69" s="116"/>
      <c r="AF69" s="116"/>
      <c r="AG69" s="116"/>
      <c r="AH69" s="116"/>
      <c r="AI69" s="116"/>
      <c r="AJ69" s="116"/>
      <c r="AK69" s="116"/>
      <c r="AL69" s="116"/>
      <c r="AM69" s="116"/>
      <c r="AN69" s="116"/>
      <c r="AO69" s="116"/>
      <c r="AP69" s="116"/>
      <c r="AQ69" s="116"/>
      <c r="AR69" s="116"/>
      <c r="AS69" s="116"/>
      <c r="AT69" s="116"/>
      <c r="AU69" s="116"/>
      <c r="AV69" s="116"/>
      <c r="AW69" s="116"/>
      <c r="AX69" s="116"/>
      <c r="AY69" s="116"/>
    </row>
    <row r="70" spans="5:51">
      <c r="E70" s="84"/>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c r="AL70" s="116"/>
      <c r="AM70" s="116"/>
      <c r="AN70" s="116"/>
      <c r="AO70" s="116"/>
      <c r="AP70" s="116"/>
      <c r="AQ70" s="116"/>
      <c r="AR70" s="116"/>
      <c r="AS70" s="116"/>
      <c r="AT70" s="116"/>
      <c r="AU70" s="116"/>
      <c r="AV70" s="116"/>
      <c r="AW70" s="116"/>
      <c r="AX70" s="116"/>
      <c r="AY70" s="116"/>
    </row>
    <row r="71" spans="5:51">
      <c r="E71" s="84"/>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row>
    <row r="72" spans="5:51">
      <c r="E72" s="84"/>
      <c r="K72" s="116"/>
      <c r="L72" s="116"/>
      <c r="M72" s="116"/>
      <c r="N72" s="116"/>
      <c r="O72" s="116"/>
      <c r="P72" s="116"/>
      <c r="Q72" s="116"/>
      <c r="R72" s="116"/>
      <c r="S72" s="116"/>
      <c r="T72" s="116"/>
      <c r="U72" s="116"/>
      <c r="V72" s="116"/>
      <c r="W72" s="116"/>
      <c r="X72" s="116"/>
      <c r="Y72" s="116"/>
      <c r="Z72" s="116"/>
      <c r="AA72" s="116"/>
      <c r="AB72" s="116"/>
      <c r="AC72" s="116"/>
      <c r="AD72" s="116"/>
      <c r="AE72" s="116"/>
      <c r="AF72" s="116"/>
      <c r="AG72" s="116"/>
      <c r="AH72" s="116"/>
      <c r="AI72" s="116"/>
      <c r="AJ72" s="116"/>
      <c r="AK72" s="116"/>
      <c r="AL72" s="116"/>
      <c r="AM72" s="116"/>
      <c r="AN72" s="116"/>
      <c r="AO72" s="116"/>
      <c r="AP72" s="116"/>
      <c r="AQ72" s="116"/>
      <c r="AR72" s="116"/>
      <c r="AS72" s="116"/>
      <c r="AT72" s="116"/>
      <c r="AU72" s="116"/>
      <c r="AV72" s="116"/>
      <c r="AW72" s="116"/>
      <c r="AX72" s="116"/>
      <c r="AY72" s="116"/>
    </row>
    <row r="73" spans="5:51">
      <c r="E73" s="84"/>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row>
    <row r="74" spans="5:51">
      <c r="E74" s="84"/>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row>
    <row r="75" spans="5:51">
      <c r="E75" s="84"/>
      <c r="K75" s="116"/>
      <c r="L75" s="116"/>
      <c r="M75" s="116"/>
      <c r="N75" s="116"/>
      <c r="O75" s="116"/>
      <c r="P75" s="116"/>
      <c r="Q75" s="116"/>
      <c r="R75" s="116"/>
      <c r="S75" s="116"/>
      <c r="T75" s="116"/>
      <c r="U75" s="116"/>
      <c r="V75" s="116"/>
      <c r="W75" s="116"/>
      <c r="X75" s="116"/>
      <c r="Y75" s="116"/>
      <c r="Z75" s="116"/>
      <c r="AA75" s="116"/>
      <c r="AB75" s="116"/>
      <c r="AC75" s="116"/>
      <c r="AD75" s="116"/>
      <c r="AE75" s="116"/>
      <c r="AF75" s="116"/>
      <c r="AG75" s="116"/>
      <c r="AH75" s="116"/>
      <c r="AI75" s="116"/>
      <c r="AJ75" s="116"/>
      <c r="AK75" s="116"/>
      <c r="AL75" s="116"/>
      <c r="AM75" s="116"/>
      <c r="AN75" s="116"/>
      <c r="AO75" s="116"/>
      <c r="AP75" s="116"/>
      <c r="AQ75" s="116"/>
      <c r="AR75" s="116"/>
      <c r="AS75" s="116"/>
      <c r="AT75" s="116"/>
      <c r="AU75" s="116"/>
      <c r="AV75" s="116"/>
      <c r="AW75" s="116"/>
      <c r="AX75" s="116"/>
      <c r="AY75" s="116"/>
    </row>
    <row r="76" spans="5:51">
      <c r="E76" s="84"/>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row>
    <row r="77" spans="5:51">
      <c r="E77" s="84"/>
      <c r="K77" s="116"/>
      <c r="L77" s="116"/>
      <c r="M77" s="116"/>
      <c r="N77" s="116"/>
      <c r="O77" s="116"/>
      <c r="P77" s="116"/>
      <c r="Q77" s="116"/>
      <c r="R77" s="116"/>
      <c r="S77" s="116"/>
      <c r="T77" s="116"/>
      <c r="U77" s="116"/>
      <c r="V77" s="116"/>
      <c r="W77" s="116"/>
      <c r="X77" s="116"/>
      <c r="Y77" s="116"/>
      <c r="Z77" s="116"/>
      <c r="AA77" s="116"/>
      <c r="AB77" s="116"/>
      <c r="AC77" s="116"/>
      <c r="AD77" s="116"/>
      <c r="AE77" s="116"/>
      <c r="AF77" s="116"/>
      <c r="AG77" s="116"/>
      <c r="AH77" s="116"/>
      <c r="AI77" s="116"/>
      <c r="AJ77" s="116"/>
      <c r="AK77" s="116"/>
      <c r="AL77" s="116"/>
      <c r="AM77" s="116"/>
      <c r="AN77" s="116"/>
      <c r="AO77" s="116"/>
      <c r="AP77" s="116"/>
      <c r="AQ77" s="116"/>
      <c r="AR77" s="116"/>
      <c r="AS77" s="116"/>
      <c r="AT77" s="116"/>
      <c r="AU77" s="116"/>
      <c r="AV77" s="116"/>
      <c r="AW77" s="116"/>
      <c r="AX77" s="116"/>
      <c r="AY77" s="116"/>
    </row>
    <row r="78" spans="5:51">
      <c r="K78" s="116"/>
      <c r="L78" s="116"/>
      <c r="M78" s="116"/>
      <c r="N78" s="116"/>
      <c r="O78" s="116"/>
      <c r="P78" s="116"/>
      <c r="Q78" s="116"/>
      <c r="R78" s="116"/>
      <c r="S78" s="116"/>
      <c r="T78" s="116"/>
      <c r="U78" s="116"/>
      <c r="V78" s="116"/>
      <c r="W78" s="116"/>
      <c r="X78" s="116"/>
      <c r="Y78" s="116"/>
      <c r="Z78" s="116"/>
      <c r="AA78" s="116"/>
      <c r="AB78" s="116"/>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row>
    <row r="79" spans="5:51">
      <c r="E79" s="84"/>
    </row>
  </sheetData>
  <mergeCells count="5">
    <mergeCell ref="B7:D7"/>
    <mergeCell ref="F7:H7"/>
    <mergeCell ref="B39:B40"/>
    <mergeCell ref="C39:C40"/>
    <mergeCell ref="D39:D40"/>
  </mergeCell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44"/>
    <col min="2" max="2" width="10.375" style="44" customWidth="1"/>
    <col min="3" max="3" width="8" style="44" customWidth="1"/>
    <col min="4" max="4" width="60.375" style="44" customWidth="1"/>
    <col min="5" max="5" width="2" style="47" customWidth="1"/>
    <col min="6" max="16384" width="3.5" style="44"/>
  </cols>
  <sheetData>
    <row r="1" spans="2:5" ht="15.95" customHeight="1">
      <c r="E1" s="44"/>
    </row>
    <row r="2" spans="2:5" ht="24.95" customHeight="1">
      <c r="B2" s="45" t="s">
        <v>199</v>
      </c>
      <c r="E2" s="44"/>
    </row>
    <row r="3" spans="2:5" ht="15.95" customHeight="1">
      <c r="B3" s="46" t="s">
        <v>40</v>
      </c>
      <c r="E3" s="44"/>
    </row>
    <row r="4" spans="2:5" ht="15.95" customHeight="1">
      <c r="B4" s="51" t="s">
        <v>202</v>
      </c>
      <c r="C4" s="51" t="s">
        <v>201</v>
      </c>
      <c r="D4" s="9" t="s">
        <v>203</v>
      </c>
      <c r="E4" s="44"/>
    </row>
    <row r="5" spans="2:5" ht="15.95" customHeight="1">
      <c r="B5" s="48">
        <v>42023</v>
      </c>
      <c r="C5" s="49" t="s">
        <v>205</v>
      </c>
      <c r="D5" s="52" t="s">
        <v>206</v>
      </c>
      <c r="E5" s="44"/>
    </row>
    <row r="6" spans="2:5" ht="15.95" customHeight="1">
      <c r="B6" s="43">
        <v>41991</v>
      </c>
      <c r="C6" s="50" t="s">
        <v>200</v>
      </c>
      <c r="D6" s="9" t="s">
        <v>204</v>
      </c>
      <c r="E6" s="44"/>
    </row>
    <row r="7" spans="2:5" ht="15.95" customHeight="1">
      <c r="E7" s="44"/>
    </row>
    <row r="8" spans="2:5" ht="15.95" customHeight="1">
      <c r="E8" s="44"/>
    </row>
    <row r="9" spans="2:5" ht="15.95" customHeight="1">
      <c r="E9" s="44"/>
    </row>
    <row r="10" spans="2:5" ht="15.95" customHeight="1">
      <c r="E10" s="44"/>
    </row>
    <row r="11" spans="2:5" ht="15.95" customHeight="1">
      <c r="E11" s="44"/>
    </row>
    <row r="12" spans="2:5" ht="15.95" customHeight="1">
      <c r="E12" s="44"/>
    </row>
    <row r="13" spans="2:5" ht="15.95" customHeight="1">
      <c r="E13" s="44"/>
    </row>
    <row r="14" spans="2:5" ht="15.95" customHeight="1">
      <c r="E14" s="44"/>
    </row>
    <row r="15" spans="2:5" ht="15.95" customHeight="1">
      <c r="E15" s="44"/>
    </row>
    <row r="16" spans="2:5" ht="15.95" customHeight="1">
      <c r="E16" s="44"/>
    </row>
    <row r="17" spans="5:5" ht="15.95" customHeight="1">
      <c r="E17" s="44"/>
    </row>
    <row r="18" spans="5:5" ht="15.95" customHeight="1">
      <c r="E18" s="44"/>
    </row>
    <row r="19" spans="5:5" ht="15.95" customHeight="1">
      <c r="E19" s="44"/>
    </row>
    <row r="20" spans="5:5" ht="15.95" customHeight="1">
      <c r="E20" s="44"/>
    </row>
    <row r="21" spans="5:5" ht="15.95" customHeight="1">
      <c r="E21" s="44"/>
    </row>
    <row r="22" spans="5:5" ht="15.95" customHeight="1">
      <c r="E22" s="44"/>
    </row>
    <row r="23" spans="5:5" ht="15.95" customHeight="1">
      <c r="E23" s="44"/>
    </row>
    <row r="24" spans="5:5" ht="15.95" customHeight="1">
      <c r="E24" s="44"/>
    </row>
    <row r="25" spans="5:5" ht="15.95" customHeight="1">
      <c r="E25" s="44"/>
    </row>
    <row r="26" spans="5:5" ht="15.95" customHeight="1">
      <c r="E26" s="44"/>
    </row>
    <row r="27" spans="5:5" ht="15.95" customHeight="1">
      <c r="E27" s="44"/>
    </row>
    <row r="28" spans="5:5" ht="15.95" customHeight="1">
      <c r="E28" s="44"/>
    </row>
    <row r="29" spans="5:5" ht="15.95" customHeight="1">
      <c r="E29" s="44"/>
    </row>
    <row r="30" spans="5:5" ht="15.95" customHeight="1">
      <c r="E30" s="44"/>
    </row>
    <row r="31" spans="5:5" ht="15.95" customHeight="1">
      <c r="E31" s="44"/>
    </row>
    <row r="32" spans="5:5" ht="15.95" customHeight="1">
      <c r="E32" s="44"/>
    </row>
    <row r="33" spans="5:5" ht="15.95" customHeight="1">
      <c r="E33" s="44"/>
    </row>
    <row r="34" spans="5:5" ht="15.95" customHeight="1"/>
    <row r="35" spans="5:5" ht="15.95" customHeight="1"/>
    <row r="36" spans="5:5" ht="15.95" customHeight="1">
      <c r="E36" s="44"/>
    </row>
    <row r="37" spans="5:5" ht="15.95" customHeight="1">
      <c r="E37" s="44"/>
    </row>
    <row r="38" spans="5:5" ht="15.95" customHeight="1">
      <c r="E38" s="44"/>
    </row>
    <row r="39" spans="5:5" ht="15.95" customHeight="1">
      <c r="E39" s="44"/>
    </row>
    <row r="40" spans="5:5" ht="15.95" customHeight="1">
      <c r="E40" s="44"/>
    </row>
    <row r="41" spans="5:5" ht="15.95" customHeight="1">
      <c r="E41" s="44"/>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350C8A-8BE1-49C5-93BD-A3D730217A5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03FC9F0-9E5A-4D62-8CC2-AAAE0FEBD7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0450FC5-DAEB-466F-B222-FF95C84954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2015-02-13T08:32:17Z</cp:lastPrinted>
  <dcterms:created xsi:type="dcterms:W3CDTF">2014-08-29T11:25:27Z</dcterms:created>
  <dcterms:modified xsi:type="dcterms:W3CDTF">2015-02-20T14:46:31Z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