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75" yWindow="-465" windowWidth="28800" windowHeight="16440" tabRatio="424" firstSheet="1" activeTab="2"/>
  </bookViews>
  <sheets>
    <sheet name="Introduction" sheetId="6" r:id="rId1"/>
    <sheet name="1. About" sheetId="2" r:id="rId2"/>
    <sheet name="2. Contextual" sheetId="3" r:id="rId3"/>
    <sheet name="3. Revenues" sheetId="10" r:id="rId4"/>
    <sheet name="Changelog" sheetId="11" state="hidden" r:id="rId5"/>
  </sheets>
  <calcPr calcId="145621" concurrentCalc="0"/>
</workbook>
</file>

<file path=xl/calcChain.xml><?xml version="1.0" encoding="utf-8"?>
<calcChain xmlns="http://schemas.openxmlformats.org/spreadsheetml/2006/main">
  <c r="D28" i="3" l="1"/>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9" i="10"/>
  <c r="J53" i="10"/>
  <c r="H53" i="10"/>
  <c r="L8" i="10"/>
  <c r="M8" i="10"/>
  <c r="N8" i="10"/>
  <c r="O8" i="10"/>
  <c r="P8" i="10"/>
  <c r="Q8" i="10"/>
  <c r="K8" i="10"/>
</calcChain>
</file>

<file path=xl/sharedStrings.xml><?xml version="1.0" encoding="utf-8"?>
<sst xmlns="http://schemas.openxmlformats.org/spreadsheetml/2006/main" count="322" uniqueCount="244">
  <si>
    <t>Other revenue</t>
  </si>
  <si>
    <t>Commodities</t>
  </si>
  <si>
    <t>Name of revenue stream in country</t>
  </si>
  <si>
    <t>Subtotals</t>
  </si>
  <si>
    <t>Legal name</t>
  </si>
  <si>
    <t>Identification #</t>
  </si>
  <si>
    <t>Start Date</t>
  </si>
  <si>
    <t>End Date</t>
  </si>
  <si>
    <t>Oil</t>
  </si>
  <si>
    <t>Gas</t>
  </si>
  <si>
    <t>Mining</t>
  </si>
  <si>
    <t>Other</t>
  </si>
  <si>
    <t>Electronic data file</t>
  </si>
  <si>
    <t>Other file, link</t>
  </si>
  <si>
    <t>By Revenue Stream</t>
  </si>
  <si>
    <t>By Company</t>
  </si>
  <si>
    <t>Note on disaggregation</t>
  </si>
  <si>
    <t>Entry</t>
  </si>
  <si>
    <t>Contextual information</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</si>
  <si>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</si>
  <si>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</si>
  <si>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</si>
  <si>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</si>
  <si>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</si>
  <si>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</si>
  <si>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</si>
  <si>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</si>
  <si>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</si>
  <si>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</si>
  <si>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</si>
  <si>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</si>
  <si>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</si>
  <si>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</si>
  <si>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</si>
  <si>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</si>
  <si>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</si>
  <si>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</si>
  <si>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</si>
  <si>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</si>
  <si>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</si>
  <si>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</si>
  <si>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</si>
  <si>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</si>
  <si>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</si>
  <si>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</si>
  <si>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</si>
  <si>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</si>
  <si>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</si>
  <si>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</si>
  <si>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</si>
  <si>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</si>
  <si>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</si>
  <si>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</si>
  <si>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</si>
  <si>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</si>
  <si>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</si>
  <si>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</si>
  <si>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</si>
  <si>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</si>
  <si>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</si>
  <si>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</si>
  <si>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</si>
  <si>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</si>
  <si>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</si>
  <si>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</si>
  <si>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1143E</t>
  </si>
  <si>
    <t xml:space="preserve">   Profits of natural resource fiscal monopolies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</si>
  <si>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</si>
  <si>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</si>
  <si>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</si>
  <si>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</si>
  <si>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</si>
  <si>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</si>
  <si>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</si>
  <si>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</si>
  <si>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</si>
  <si>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</si>
  <si>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</si>
  <si>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</si>
  <si>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</si>
  <si>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</si>
  <si>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</si>
  <si>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</si>
  <si>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</si>
  <si>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</si>
  <si>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</si>
  <si>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</si>
  <si>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</si>
  <si>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</si>
  <si>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</si>
  <si>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</si>
  <si>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</si>
  <si>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</si>
  <si>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</si>
  <si>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</si>
  <si>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</si>
  <si>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</si>
  <si>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</si>
  <si>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</si>
  <si>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</si>
  <si>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</si>
  <si>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</si>
  <si>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</si>
  <si>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</si>
  <si>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</si>
  <si>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</si>
  <si>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</si>
  <si>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</si>
  <si>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</si>
  <si>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</si>
  <si>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</si>
  <si>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</si>
  <si>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</si>
  <si>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</si>
  <si>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</si>
  <si>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</si>
  <si>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</si>
  <si>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</si>
  <si>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</si>
  <si>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</si>
  <si>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</si>
  <si>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</si>
  <si>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</si>
  <si>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</si>
  <si>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</si>
  <si>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</si>
  <si>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</si>
  <si>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B.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</si>
  <si>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</si>
  <si>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</si>
  <si>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</si>
  <si>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</si>
  <si>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</si>
  <si>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</si>
  <si>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Indicate if revenue stream is "included",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</si>
  <si>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About</t>
  </si>
  <si>
    <t xml:space="preserve">   Part 1 covers the basic characteristics about the report</t>
  </si>
  <si>
    <t>Template for Summary Data from the EITI Report</t>
  </si>
  <si>
    <t>Comments to any of the above</t>
  </si>
  <si>
    <t>ISO currency code</t>
  </si>
  <si>
    <t>Add/remove rows as necessary, per registry</t>
  </si>
  <si>
    <t>Distribution of revenues from extractive industries (3.7a)</t>
  </si>
  <si>
    <t>If yes, link to government's accounts, where revenues are recorded</t>
  </si>
  <si>
    <t>The International Secretariat can provide advice and support on request. Please contact secretariat@eiti.org.</t>
  </si>
  <si>
    <t>Name</t>
  </si>
  <si>
    <t>Email address</t>
  </si>
  <si>
    <t>Organisation</t>
  </si>
  <si>
    <t>Contact details to person who has completed this template</t>
  </si>
  <si>
    <t>By Government Entity</t>
  </si>
  <si>
    <t>Unit</t>
  </si>
  <si>
    <t>Modify entry in "unit" column if other than default.</t>
  </si>
  <si>
    <t>Coverage of the reconciliation exercise, in percentage (5.3.c)</t>
  </si>
  <si>
    <t>Contribution of extractive industries to economy (3.4)</t>
  </si>
  <si>
    <t>Production volume and value (3.5.a)</t>
  </si>
  <si>
    <t>Export volume and value (3.5.b)</t>
  </si>
  <si>
    <t>Allocation of licences (3.10)</t>
  </si>
  <si>
    <t>Beneficial ownership (3.11)</t>
  </si>
  <si>
    <t>Contracts (3.12)</t>
  </si>
  <si>
    <t>Are EI revenues recorded in the government budget/accounts?</t>
  </si>
  <si>
    <t>If incomplete or not available, provide an explanation</t>
  </si>
  <si>
    <t>Does the report address the government's policy on contract disclosure?</t>
  </si>
  <si>
    <t>Direct URL to source, or if not available to section in EITI Report</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</si>
  <si>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</si>
  <si>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</si>
  <si>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</si>
  <si>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</si>
  <si>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</si>
  <si>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</si>
  <si>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</si>
  <si>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Total volume sold? (indicate unit, add rows as needed)</t>
  </si>
  <si>
    <t>Total revenue received?</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</si>
  <si>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</si>
  <si>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</si>
  <si>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</si>
  <si>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</si>
  <si>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</si>
  <si>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</si>
  <si>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</si>
  <si>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</si>
  <si>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</si>
  <si>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</si>
  <si>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</si>
  <si>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</si>
  <si>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</si>
  <si>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Version 1.0 as of 18 December 2014</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</si>
  <si>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</si>
  <si>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Changelog</t>
  </si>
  <si>
    <t>1.0</t>
  </si>
  <si>
    <t>Version</t>
  </si>
  <si>
    <t>Date</t>
  </si>
  <si>
    <t>Comment</t>
  </si>
  <si>
    <t>First published version.</t>
  </si>
  <si>
    <t>1.0a</t>
  </si>
  <si>
    <t>Minor corrections to bring English version of "Revenues - example Norway", to bring it in-line with changes to "3 Revenues"</t>
  </si>
  <si>
    <t>Included</t>
  </si>
  <si>
    <t>Not included</t>
  </si>
  <si>
    <t>cclaussen@eiti.org</t>
  </si>
  <si>
    <t>International Secretariat</t>
  </si>
  <si>
    <t>Christoffer B. Claussen</t>
  </si>
  <si>
    <t>Comments</t>
  </si>
  <si>
    <t>Size of extractive industries</t>
  </si>
  <si>
    <t>GDP</t>
  </si>
  <si>
    <t>Total government revenue</t>
  </si>
  <si>
    <r>
      <t xml:space="preserve">D. Reconciled revenue streams per company </t>
    </r>
    <r>
      <rPr>
        <i/>
        <sz val="16"/>
        <color theme="1"/>
        <rFont val="Calibri"/>
        <family val="2"/>
      </rPr>
      <t>(Record figures as reported by government, corrected after reconcilation.)</t>
    </r>
  </si>
  <si>
    <t>Conversion rate  US $ 1 =</t>
  </si>
  <si>
    <r>
      <t xml:space="preserve">This template should be completed in full and </t>
    </r>
    <r>
      <rPr>
        <u/>
        <sz val="8"/>
        <color rgb="FF000000"/>
        <rFont val="Calibri"/>
        <family val="2"/>
        <scheme val="minor"/>
      </rPr>
      <t>submitted by email</t>
    </r>
    <r>
      <rPr>
        <sz val="8"/>
        <rFont val="Calibri"/>
        <family val="2"/>
        <scheme val="minor"/>
      </rPr>
      <t xml:space="preserve"> by the national secretariat </t>
    </r>
    <r>
      <rPr>
        <sz val="8"/>
        <color rgb="FF000000"/>
        <rFont val="Calibri"/>
        <family val="2"/>
        <scheme val="minor"/>
      </rPr>
      <t xml:space="preserve">to the International EITI Secretariat following the publication of the report. </t>
    </r>
  </si>
  <si>
    <t>Ghana</t>
  </si>
  <si>
    <t>Boas &amp; Associates</t>
  </si>
  <si>
    <t>Yes</t>
  </si>
  <si>
    <t>No</t>
  </si>
  <si>
    <t>Ghana National Petroleum Corporation</t>
  </si>
  <si>
    <t>Tullow (Ghana) Ltd</t>
  </si>
  <si>
    <t>Anardako (Ghana) Ltd</t>
  </si>
  <si>
    <t>Saltpond Oil Fields Ltd</t>
  </si>
  <si>
    <t>Sabre Oil &amp; Gas Holdings Ltd</t>
  </si>
  <si>
    <t>E.o. Group Ltd</t>
  </si>
  <si>
    <t>Corporate Tax</t>
  </si>
  <si>
    <t>Carried Interest</t>
  </si>
  <si>
    <t>Surface Rental</t>
  </si>
  <si>
    <t>Dividends</t>
  </si>
  <si>
    <t>Royalty</t>
  </si>
  <si>
    <t>Additional Participating Interest</t>
  </si>
  <si>
    <t>Ghana Revenue Authority</t>
  </si>
  <si>
    <t>http://www.gheiti.gov.gh/site/</t>
  </si>
  <si>
    <t>Not available</t>
  </si>
  <si>
    <t>USD</t>
  </si>
  <si>
    <t>N/A</t>
  </si>
  <si>
    <t>Indicated by text, not numbers (2.3-2.4, p. 6)</t>
  </si>
  <si>
    <t>GRA collects all revenues, via GNPC.</t>
  </si>
  <si>
    <t>Oil volume</t>
  </si>
  <si>
    <t>Oil value</t>
  </si>
  <si>
    <t>Investments in petroleum sector</t>
  </si>
  <si>
    <t>Exports from extractive industries (petroleum)</t>
  </si>
  <si>
    <t>Barrels</t>
  </si>
  <si>
    <t>Only transfers from National Oil Companies to Petroleum Holding Fund</t>
  </si>
  <si>
    <t>US$</t>
  </si>
  <si>
    <t>GNPC listed, and counted, in both reporting types</t>
  </si>
  <si>
    <t>Table 6.2, p. 21 &amp; 6.0, p. 22</t>
  </si>
  <si>
    <t>No value identified</t>
  </si>
  <si>
    <t>Page vi</t>
  </si>
  <si>
    <t>Check for extension of data files for 2004-2008</t>
  </si>
  <si>
    <t>Should consult GHEITI on IA's definition of oil lifting vs. exports</t>
  </si>
  <si>
    <t>Domestic Tax Revenue Division (Ghana Revenue Authority)</t>
  </si>
  <si>
    <t>Kosmos Energy Ghana HC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</si>
</sst>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yyyy\-mm\-dd;@"/>
    <numFmt numFmtId="166" formatCode="0.0000"/>
  </numFmts>
  <fonts count="4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20"/>
      <color theme="1"/>
      <name val="Calibri"/>
      <family val="2"/>
    </font>
    <font>
      <sz val="10"/>
      <color rgb="FFFF0000"/>
      <name val="Calibri (Body)"/>
    </font>
    <font>
      <b/>
      <sz val="16"/>
      <color rgb="FF000000"/>
      <name val="Calibri (Body)"/>
    </font>
    <font>
      <sz val="16"/>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i/>
      <sz val="10"/>
      <name val="Calibri"/>
      <family val="2"/>
      <scheme val="minor"/>
    </font>
    <font>
      <u/>
      <sz val="10"/>
      <color theme="10"/>
      <name val="Calibri"/>
      <family val="2"/>
      <scheme val="minor"/>
    </font>
    <font>
      <sz val="10"/>
      <color rgb="FFFF0000"/>
      <name val="Calibri"/>
      <family val="2"/>
      <scheme val="minor"/>
    </font>
    <font>
      <sz val="10"/>
      <name val="Calibri"/>
      <family val="2"/>
      <scheme val="minor"/>
    </font>
    <font>
      <sz val="12"/>
      <color theme="1"/>
      <name val="Calibri"/>
      <family val="2"/>
    </font>
    <font>
      <b/>
      <sz val="11"/>
      <color rgb="FF3F3F3F"/>
      <name val="Calibri"/>
      <family val="2"/>
      <scheme val="minor"/>
    </font>
    <font>
      <i/>
      <sz val="16"/>
      <color theme="1"/>
      <name val="Calibri"/>
      <family val="2"/>
    </font>
    <font>
      <b/>
      <sz val="16"/>
      <color theme="1"/>
      <name val="Calibri"/>
      <family val="2"/>
    </font>
    <font>
      <b/>
      <sz val="10"/>
      <color rgb="FF3F3F3F"/>
      <name val="Calibri"/>
      <family val="2"/>
      <scheme val="minor"/>
    </font>
    <font>
      <sz val="20"/>
      <color theme="1"/>
      <name val="Calibri"/>
      <family val="2"/>
      <scheme val="minor"/>
    </font>
    <font>
      <u/>
      <sz val="10"/>
      <color rgb="FFFF0000"/>
      <name val="Calibri"/>
      <family val="2"/>
      <scheme val="minor"/>
    </font>
    <font>
      <b/>
      <i/>
      <sz val="10"/>
      <color rgb="FF3F3F3F"/>
      <name val="Calibri"/>
      <family val="2"/>
      <scheme val="minor"/>
    </font>
    <font>
      <sz val="10"/>
      <name val="Times New Roman"/>
      <family val="1"/>
      <charset val="204"/>
    </font>
    <font>
      <sz val="8"/>
      <color theme="1"/>
      <name val="Calibri"/>
      <family val="2"/>
      <scheme val="minor"/>
    </font>
    <font>
      <i/>
      <sz val="8"/>
      <color rgb="FF000000"/>
      <name val="Calibri"/>
      <family val="2"/>
      <scheme val="minor"/>
    </font>
    <font>
      <sz val="8"/>
      <color rgb="FF000000"/>
      <name val="Calibri"/>
      <family val="2"/>
      <scheme val="minor"/>
    </font>
    <font>
      <u/>
      <sz val="8"/>
      <color rgb="FF000000"/>
      <name val="Calibri"/>
      <family val="2"/>
      <scheme val="minor"/>
    </font>
    <font>
      <sz val="12"/>
      <color rgb="FF000000"/>
      <name val="Calibri"/>
      <family val="2"/>
      <scheme val="minor"/>
    </font>
    <font>
      <sz val="10"/>
      <color theme="1"/>
      <name val="Tahoma"/>
    </font>
  </fonts>
  <fills count="13">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2"/>
        <bgColor indexed="64"/>
      </patternFill>
    </fill>
    <fill>
      <patternFill patternType="solid">
        <fgColor rgb="FFF2F2F2"/>
      </patternFill>
    </fill>
  </fills>
  <borders count="50">
    <border>
      <left/>
      <right/>
      <top/>
      <bottom/>
      <diagonal/>
    </border>
    <border>
      <left/>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rgb="FF7F7F7F"/>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rgb="FF7F7F7F"/>
      </top>
      <bottom style="thin">
        <color rgb="FF7F7F7F"/>
      </bottom>
      <diagonal/>
    </border>
    <border>
      <left style="medium">
        <color auto="1"/>
      </left>
      <right style="medium">
        <color auto="1"/>
      </right>
      <top/>
      <bottom style="thin">
        <color auto="1"/>
      </bottom>
      <diagonal/>
    </border>
    <border>
      <left style="medium">
        <color auto="1"/>
      </left>
      <right style="medium">
        <color auto="1"/>
      </right>
      <top/>
      <bottom style="medium">
        <color auto="1"/>
      </bottom>
      <diagonal/>
    </border>
    <border>
      <left/>
      <right/>
      <top/>
      <bottom style="medium">
        <color auto="1"/>
      </bottom>
      <diagonal/>
    </border>
    <border>
      <left style="medium">
        <color auto="1"/>
      </left>
      <right style="thin">
        <color auto="1"/>
      </right>
      <top style="medium">
        <color auto="1"/>
      </top>
      <bottom/>
      <diagonal/>
    </border>
    <border>
      <left/>
      <right style="thin">
        <color auto="1"/>
      </right>
      <top style="medium">
        <color auto="1"/>
      </top>
      <bottom/>
      <diagonal/>
    </border>
    <border>
      <left/>
      <right/>
      <top style="medium">
        <color auto="1"/>
      </top>
      <bottom/>
      <diagonal/>
    </border>
    <border>
      <left style="medium">
        <color auto="1"/>
      </left>
      <right style="thin">
        <color auto="1"/>
      </right>
      <top/>
      <bottom style="thin">
        <color auto="1"/>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style="thin">
        <color rgb="FF7F7F7F"/>
      </left>
      <right style="medium">
        <color auto="1"/>
      </right>
      <top style="thin">
        <color rgb="FF7F7F7F"/>
      </top>
      <bottom/>
      <diagonal/>
    </border>
    <border>
      <left style="thin">
        <color rgb="FF7F7F7F"/>
      </left>
      <right style="medium">
        <color auto="1"/>
      </right>
      <top style="thin">
        <color rgb="FF7F7F7F"/>
      </top>
      <bottom style="thin">
        <color rgb="FF7F7F7F"/>
      </bottom>
      <diagonal/>
    </border>
    <border>
      <left/>
      <right style="medium">
        <color auto="1"/>
      </right>
      <top style="thin">
        <color rgb="FF7F7F7F"/>
      </top>
      <bottom/>
      <diagonal/>
    </border>
    <border>
      <left/>
      <right style="thin">
        <color rgb="FF3F3F3F"/>
      </right>
      <top style="thin">
        <color rgb="FF3F3F3F"/>
      </top>
      <bottom style="thin">
        <color rgb="FF3F3F3F"/>
      </bottom>
      <diagonal/>
    </border>
    <border>
      <left/>
      <right style="thin">
        <color rgb="FF3F3F3F"/>
      </right>
      <top style="thin">
        <color rgb="FF3F3F3F"/>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right style="medium">
        <color auto="1"/>
      </right>
      <top/>
      <bottom style="thin">
        <color rgb="FF7F7F7F"/>
      </bottom>
      <diagonal/>
    </border>
    <border>
      <left style="medium">
        <color auto="1"/>
      </left>
      <right style="thin">
        <color rgb="FF3F3F3F"/>
      </right>
      <top style="thin">
        <color rgb="FF3F3F3F"/>
      </top>
      <bottom/>
      <diagonal/>
    </border>
    <border>
      <left style="medium">
        <color auto="1"/>
      </left>
      <right style="thin">
        <color rgb="FF3F3F3F"/>
      </right>
      <top/>
      <bottom style="thin">
        <color rgb="FF3F3F3F"/>
      </bottom>
      <diagonal/>
    </border>
    <border>
      <left style="thin">
        <color auto="1"/>
      </left>
      <right style="thin">
        <color rgb="FF3F3F3F"/>
      </right>
      <top style="thin">
        <color rgb="FF3F3F3F"/>
      </top>
      <bottom style="thin">
        <color rgb="FF3F3F3F"/>
      </bottom>
      <diagonal/>
    </border>
    <border>
      <left style="thin">
        <color rgb="FF7F7F7F"/>
      </left>
      <right/>
      <top style="thin">
        <color rgb="FF7F7F7F"/>
      </top>
      <bottom style="thin">
        <color rgb="FF7F7F7F"/>
      </bottom>
      <diagonal/>
    </border>
    <border>
      <left style="thin">
        <color auto="1"/>
      </left>
      <right style="thin">
        <color auto="1"/>
      </right>
      <top style="thin">
        <color rgb="FF7F7F7F"/>
      </top>
      <bottom style="thin">
        <color auto="1"/>
      </bottom>
      <diagonal/>
    </border>
    <border>
      <left style="thin">
        <color auto="1"/>
      </left>
      <right style="thin">
        <color rgb="FF3F3F3F"/>
      </right>
      <top style="thin">
        <color rgb="FF3F3F3F"/>
      </top>
      <bottom/>
      <diagonal/>
    </border>
    <border>
      <left style="thin">
        <color auto="1"/>
      </left>
      <right style="thin">
        <color rgb="FF3F3F3F"/>
      </right>
      <top/>
      <bottom style="thin">
        <color rgb="FF3F3F3F"/>
      </bottom>
      <diagonal/>
    </border>
  </borders>
  <cellStyleXfs count="35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3" borderId="2"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64" fontId="4"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9" fontId="4" fillId="0" borderId="0" applyFont="0" applyFill="0" applyBorder="0" applyAlignment="0" applyProtection="0"/>
    <xf numFmtId="0" fontId="9" fillId="0" borderId="0" applyNumberFormat="0" applyFill="0" applyBorder="0" applyAlignment="0" applyProtection="0"/>
    <xf numFmtId="0" fontId="3" fillId="0" borderId="0"/>
    <xf numFmtId="0" fontId="32" fillId="12" borderId="11" applyNumberFormat="0" applyAlignment="0" applyProtection="0"/>
    <xf numFmtId="0" fontId="2" fillId="0" borderId="0"/>
    <xf numFmtId="9" fontId="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cellStyleXfs>
  <cellXfs count="211">
    <xf numFmtId="0" fontId="0" fillId="0" borderId="0" xfId="0"/>
    <xf numFmtId="0" fontId="5" fillId="0" borderId="0" xfId="0" applyFont="1"/>
    <xf numFmtId="0" fontId="5" fillId="0" borderId="0" xfId="0" applyFont="1" applyAlignment="1">
      <alignment vertical="top"/>
    </xf>
    <xf numFmtId="0" fontId="6" fillId="0" borderId="0" xfId="0" applyFont="1" applyBorder="1" applyAlignment="1">
      <alignment vertical="center" wrapText="1"/>
    </xf>
    <xf numFmtId="0" fontId="5" fillId="0" borderId="0" xfId="0" applyFont="1" applyBorder="1" applyAlignment="1">
      <alignment vertical="center" wrapText="1"/>
    </xf>
    <xf numFmtId="0" fontId="7" fillId="0" borderId="0" xfId="0" applyFont="1" applyBorder="1" applyAlignment="1">
      <alignment vertical="center" wrapText="1"/>
    </xf>
    <xf numFmtId="0" fontId="5" fillId="0" borderId="0" xfId="0" applyFont="1" applyBorder="1"/>
    <xf numFmtId="0" fontId="5" fillId="0" borderId="4" xfId="0" applyFont="1" applyBorder="1"/>
    <xf numFmtId="0" fontId="5" fillId="0" borderId="0" xfId="0" applyFont="1" applyAlignment="1">
      <alignment horizontal="right"/>
    </xf>
    <xf numFmtId="0" fontId="14" fillId="0" borderId="0" xfId="0" applyFont="1" applyAlignment="1">
      <alignment horizontal="left" vertical="center" wrapText="1"/>
    </xf>
    <xf numFmtId="0" fontId="14" fillId="0" borderId="0" xfId="0" applyFont="1" applyAlignment="1">
      <alignment horizontal="left" wrapText="1"/>
    </xf>
    <xf numFmtId="0" fontId="14" fillId="0" borderId="4" xfId="0" applyFont="1" applyBorder="1"/>
    <xf numFmtId="0" fontId="14" fillId="0" borderId="6" xfId="0" applyFont="1" applyBorder="1"/>
    <xf numFmtId="0" fontId="14" fillId="0" borderId="0" xfId="0" applyFont="1" applyBorder="1"/>
    <xf numFmtId="0" fontId="16" fillId="6" borderId="0" xfId="0" applyFont="1" applyFill="1" applyBorder="1" applyAlignment="1">
      <alignment horizontal="left" wrapText="1"/>
    </xf>
    <xf numFmtId="0" fontId="19" fillId="0" borderId="0" xfId="0" applyFont="1" applyAlignment="1">
      <alignment vertical="top"/>
    </xf>
    <xf numFmtId="0" fontId="22" fillId="0" borderId="0" xfId="0" applyFont="1" applyAlignment="1">
      <alignment horizontal="left" vertical="center"/>
    </xf>
    <xf numFmtId="0" fontId="14" fillId="0" borderId="0" xfId="0" applyFont="1" applyAlignment="1">
      <alignment horizontal="left" vertical="center"/>
    </xf>
    <xf numFmtId="0" fontId="21" fillId="0" borderId="0" xfId="0" applyFont="1" applyAlignment="1">
      <alignment vertical="center"/>
    </xf>
    <xf numFmtId="0" fontId="17" fillId="0" borderId="0" xfId="0" applyFont="1" applyAlignment="1">
      <alignment horizontal="left" vertical="center" wrapText="1"/>
    </xf>
    <xf numFmtId="0" fontId="17" fillId="0" borderId="0" xfId="0" applyFont="1" applyAlignment="1">
      <alignment horizontal="left" vertical="center"/>
    </xf>
    <xf numFmtId="0" fontId="6" fillId="0" borderId="5" xfId="0" applyFont="1" applyBorder="1" applyAlignment="1">
      <alignment vertical="center" wrapText="1"/>
    </xf>
    <xf numFmtId="3" fontId="13" fillId="0" borderId="4" xfId="0" applyNumberFormat="1" applyFont="1" applyBorder="1"/>
    <xf numFmtId="0" fontId="23" fillId="0" borderId="0" xfId="0" applyFont="1" applyBorder="1" applyAlignment="1">
      <alignment vertical="top" wrapText="1"/>
    </xf>
    <xf numFmtId="0" fontId="24" fillId="0" borderId="0" xfId="0" applyFont="1" applyBorder="1" applyAlignment="1">
      <alignment vertical="top" wrapText="1"/>
    </xf>
    <xf numFmtId="0" fontId="12" fillId="0" borderId="0" xfId="0" applyFont="1" applyAlignment="1">
      <alignment vertical="top"/>
    </xf>
    <xf numFmtId="0" fontId="26" fillId="0" borderId="0" xfId="0" applyFont="1" applyAlignment="1"/>
    <xf numFmtId="0" fontId="25" fillId="0" borderId="0" xfId="0" applyFont="1" applyAlignment="1">
      <alignment vertical="top"/>
    </xf>
    <xf numFmtId="0" fontId="6" fillId="11" borderId="0" xfId="0" applyFont="1" applyFill="1" applyAlignment="1">
      <alignment horizontal="right"/>
    </xf>
    <xf numFmtId="0" fontId="6" fillId="11" borderId="0" xfId="0" applyFont="1" applyFill="1"/>
    <xf numFmtId="0" fontId="5" fillId="11" borderId="0" xfId="0" applyFont="1" applyFill="1"/>
    <xf numFmtId="3" fontId="6" fillId="11" borderId="0" xfId="0" applyNumberFormat="1" applyFont="1" applyFill="1"/>
    <xf numFmtId="3" fontId="5" fillId="0" borderId="0" xfId="245" applyNumberFormat="1" applyFont="1" applyFill="1" applyBorder="1" applyAlignment="1">
      <alignment vertical="center" wrapText="1"/>
    </xf>
    <xf numFmtId="15" fontId="14" fillId="0" borderId="0" xfId="0" applyNumberFormat="1" applyFont="1" applyAlignment="1">
      <alignment horizontal="left" vertical="center" wrapText="1"/>
    </xf>
    <xf numFmtId="0" fontId="14" fillId="0" borderId="0" xfId="0" applyFont="1" applyAlignment="1">
      <alignment vertical="center" wrapText="1"/>
    </xf>
    <xf numFmtId="0" fontId="15" fillId="0" borderId="0" xfId="0" applyFont="1" applyAlignment="1"/>
    <xf numFmtId="0" fontId="20" fillId="0" borderId="0" xfId="0" applyFont="1" applyAlignment="1"/>
    <xf numFmtId="0" fontId="14" fillId="0" borderId="0" xfId="0" applyFont="1" applyAlignment="1">
      <alignment wrapText="1"/>
    </xf>
    <xf numFmtId="15" fontId="14" fillId="0" borderId="0" xfId="0" applyNumberFormat="1" applyFont="1" applyBorder="1" applyAlignment="1">
      <alignment horizontal="left"/>
    </xf>
    <xf numFmtId="0" fontId="14" fillId="0" borderId="0" xfId="0" applyFont="1" applyBorder="1" applyAlignment="1">
      <alignment horizontal="left"/>
    </xf>
    <xf numFmtId="0" fontId="14" fillId="0" borderId="0" xfId="0" quotePrefix="1" applyFont="1" applyAlignment="1">
      <alignment horizontal="left" vertical="center" wrapText="1"/>
    </xf>
    <xf numFmtId="0" fontId="16" fillId="0" borderId="0" xfId="0" applyFont="1" applyAlignment="1">
      <alignment horizontal="left" vertical="center" wrapText="1"/>
    </xf>
    <xf numFmtId="0" fontId="16" fillId="6" borderId="0" xfId="0" applyFont="1" applyFill="1" applyBorder="1" applyAlignment="1">
      <alignment horizontal="left"/>
    </xf>
    <xf numFmtId="0" fontId="20" fillId="0" borderId="0" xfId="0" applyFont="1" applyAlignment="1">
      <alignment wrapText="1"/>
    </xf>
    <xf numFmtId="0" fontId="14" fillId="0" borderId="6" xfId="0" applyFont="1" applyBorder="1" applyAlignment="1">
      <alignment wrapText="1"/>
    </xf>
    <xf numFmtId="0" fontId="14" fillId="0" borderId="1" xfId="0" applyFont="1" applyBorder="1" applyAlignment="1">
      <alignment wrapText="1"/>
    </xf>
    <xf numFmtId="0" fontId="17" fillId="0" borderId="0" xfId="0" applyFont="1" applyBorder="1" applyAlignment="1">
      <alignment wrapText="1"/>
    </xf>
    <xf numFmtId="0" fontId="14" fillId="0" borderId="0" xfId="0" applyFont="1" applyBorder="1" applyAlignment="1">
      <alignment wrapText="1"/>
    </xf>
    <xf numFmtId="0" fontId="14" fillId="0" borderId="4" xfId="0" applyFont="1" applyBorder="1" applyAlignment="1">
      <alignment wrapText="1"/>
    </xf>
    <xf numFmtId="3" fontId="5" fillId="0" borderId="0" xfId="0" applyNumberFormat="1" applyFont="1"/>
    <xf numFmtId="0" fontId="6" fillId="0" borderId="0" xfId="0" applyFont="1" applyFill="1"/>
    <xf numFmtId="0" fontId="5" fillId="0" borderId="10" xfId="0" applyFont="1" applyBorder="1" applyAlignment="1">
      <alignment vertical="top" wrapText="1"/>
    </xf>
    <xf numFmtId="0" fontId="5" fillId="0" borderId="0" xfId="0" applyFont="1" applyBorder="1" applyAlignment="1">
      <alignment vertical="top" wrapText="1"/>
    </xf>
    <xf numFmtId="0" fontId="14" fillId="4" borderId="12" xfId="0" applyFont="1" applyFill="1" applyBorder="1" applyAlignment="1">
      <alignment horizontal="left" wrapText="1"/>
    </xf>
    <xf numFmtId="165" fontId="14" fillId="4" borderId="13" xfId="0" applyNumberFormat="1" applyFont="1" applyFill="1" applyBorder="1" applyAlignment="1">
      <alignment horizontal="left" wrapText="1"/>
    </xf>
    <xf numFmtId="0" fontId="14" fillId="4" borderId="13" xfId="0" applyFont="1" applyFill="1" applyBorder="1" applyAlignment="1">
      <alignment horizontal="left" wrapText="1"/>
    </xf>
    <xf numFmtId="0" fontId="14" fillId="5" borderId="13" xfId="0" applyFont="1" applyFill="1" applyBorder="1" applyAlignment="1">
      <alignment horizontal="left" wrapText="1"/>
    </xf>
    <xf numFmtId="0" fontId="14" fillId="10" borderId="13" xfId="0" applyFont="1" applyFill="1" applyBorder="1" applyAlignment="1">
      <alignment horizontal="left" wrapText="1"/>
    </xf>
    <xf numFmtId="0" fontId="28" fillId="4" borderId="13" xfId="128" applyFont="1" applyFill="1" applyBorder="1" applyAlignment="1">
      <alignment horizontal="left" wrapText="1"/>
    </xf>
    <xf numFmtId="0" fontId="30" fillId="3" borderId="14" xfId="27" applyFont="1" applyBorder="1" applyAlignment="1">
      <alignment horizontal="left" wrapText="1"/>
    </xf>
    <xf numFmtId="0" fontId="14" fillId="10" borderId="15" xfId="0" applyFont="1" applyFill="1" applyBorder="1" applyAlignment="1">
      <alignment horizontal="left" wrapText="1"/>
    </xf>
    <xf numFmtId="0" fontId="28" fillId="10" borderId="16" xfId="128" applyFont="1" applyFill="1" applyBorder="1" applyAlignment="1">
      <alignment horizontal="left" wrapText="1"/>
    </xf>
    <xf numFmtId="3" fontId="13" fillId="0" borderId="5" xfId="0" applyNumberFormat="1" applyFont="1" applyBorder="1"/>
    <xf numFmtId="0" fontId="34" fillId="0" borderId="18" xfId="0" applyFont="1" applyBorder="1" applyAlignment="1">
      <alignment horizontal="left" wrapText="1"/>
    </xf>
    <xf numFmtId="3" fontId="13" fillId="0" borderId="19" xfId="0" applyNumberFormat="1" applyFont="1" applyBorder="1"/>
    <xf numFmtId="0" fontId="5" fillId="0" borderId="19" xfId="0" applyFont="1" applyBorder="1"/>
    <xf numFmtId="3" fontId="17" fillId="0" borderId="20" xfId="0" applyNumberFormat="1" applyFont="1" applyBorder="1"/>
    <xf numFmtId="0" fontId="5" fillId="0" borderId="20" xfId="0" applyFont="1" applyBorder="1"/>
    <xf numFmtId="0" fontId="7" fillId="0" borderId="21" xfId="0" applyFont="1" applyBorder="1" applyAlignment="1">
      <alignment horizontal="right"/>
    </xf>
    <xf numFmtId="3" fontId="7" fillId="0" borderId="22" xfId="0" applyNumberFormat="1" applyFont="1" applyBorder="1" applyAlignment="1">
      <alignment vertical="center" wrapText="1"/>
    </xf>
    <xf numFmtId="164" fontId="5" fillId="0" borderId="0" xfId="245" applyFont="1" applyBorder="1"/>
    <xf numFmtId="164" fontId="5" fillId="0" borderId="23" xfId="245" applyFont="1" applyBorder="1"/>
    <xf numFmtId="3" fontId="7" fillId="0" borderId="24" xfId="0" applyNumberFormat="1" applyFont="1" applyBorder="1" applyAlignment="1">
      <alignment vertical="center" wrapText="1"/>
    </xf>
    <xf numFmtId="164" fontId="5" fillId="0" borderId="17" xfId="245" applyFont="1" applyBorder="1"/>
    <xf numFmtId="164" fontId="5" fillId="0" borderId="25" xfId="245" applyFont="1" applyBorder="1"/>
    <xf numFmtId="0" fontId="12" fillId="0" borderId="26" xfId="0" applyFont="1" applyBorder="1"/>
    <xf numFmtId="0" fontId="7" fillId="0" borderId="20" xfId="0" applyFont="1" applyBorder="1"/>
    <xf numFmtId="0" fontId="5" fillId="0" borderId="27" xfId="0" applyFont="1" applyBorder="1"/>
    <xf numFmtId="0" fontId="25" fillId="0" borderId="28" xfId="0" applyFont="1" applyBorder="1"/>
    <xf numFmtId="0" fontId="5" fillId="0" borderId="23" xfId="0" applyFont="1" applyBorder="1"/>
    <xf numFmtId="0" fontId="6" fillId="0" borderId="22" xfId="0" applyFont="1" applyBorder="1" applyAlignment="1">
      <alignment horizontal="right" wrapText="1"/>
    </xf>
    <xf numFmtId="0" fontId="6" fillId="0" borderId="29" xfId="0" applyFont="1" applyBorder="1" applyAlignment="1">
      <alignment horizontal="right"/>
    </xf>
    <xf numFmtId="0" fontId="6" fillId="0" borderId="24" xfId="0" applyFont="1" applyBorder="1" applyAlignment="1">
      <alignment horizontal="right"/>
    </xf>
    <xf numFmtId="0" fontId="12" fillId="0" borderId="30" xfId="0" applyFont="1" applyBorder="1"/>
    <xf numFmtId="0" fontId="5" fillId="0" borderId="16" xfId="0" applyFont="1" applyBorder="1"/>
    <xf numFmtId="0" fontId="12" fillId="0" borderId="26" xfId="0" applyFont="1" applyBorder="1" applyAlignment="1">
      <alignment vertical="center" wrapText="1"/>
    </xf>
    <xf numFmtId="0" fontId="12" fillId="0" borderId="20" xfId="0" applyFont="1" applyBorder="1" applyAlignment="1">
      <alignment vertical="center" wrapText="1"/>
    </xf>
    <xf numFmtId="0" fontId="12" fillId="0" borderId="27" xfId="0" applyFont="1" applyBorder="1" applyAlignment="1">
      <alignment vertical="center" wrapText="1"/>
    </xf>
    <xf numFmtId="0" fontId="6" fillId="0" borderId="32" xfId="0" applyFont="1" applyBorder="1" applyAlignment="1">
      <alignment vertical="center" wrapText="1"/>
    </xf>
    <xf numFmtId="3" fontId="5" fillId="0" borderId="23" xfId="245" applyNumberFormat="1" applyFont="1" applyFill="1" applyBorder="1" applyAlignment="1">
      <alignment vertical="center" wrapText="1"/>
    </xf>
    <xf numFmtId="3" fontId="6" fillId="0" borderId="23" xfId="245" applyNumberFormat="1" applyFont="1" applyFill="1" applyBorder="1" applyAlignment="1">
      <alignment vertical="center" wrapText="1"/>
    </xf>
    <xf numFmtId="3" fontId="5" fillId="0" borderId="25" xfId="245" applyNumberFormat="1" applyFont="1" applyFill="1" applyBorder="1" applyAlignment="1">
      <alignment vertical="center" wrapText="1"/>
    </xf>
    <xf numFmtId="0" fontId="6" fillId="0" borderId="31" xfId="0" applyFont="1" applyBorder="1" applyAlignment="1">
      <alignment vertical="top"/>
    </xf>
    <xf numFmtId="0" fontId="23" fillId="2" borderId="28" xfId="0" applyFont="1" applyFill="1" applyBorder="1" applyAlignment="1">
      <alignment horizontal="left" vertical="top" wrapText="1"/>
    </xf>
    <xf numFmtId="0" fontId="7" fillId="0" borderId="23" xfId="0" applyFont="1" applyBorder="1" applyAlignment="1">
      <alignment vertical="center" wrapText="1"/>
    </xf>
    <xf numFmtId="0" fontId="24" fillId="2" borderId="28" xfId="0" applyFont="1" applyFill="1" applyBorder="1" applyAlignment="1">
      <alignment horizontal="left" vertical="top" wrapText="1"/>
    </xf>
    <xf numFmtId="0" fontId="5" fillId="0" borderId="23" xfId="0" applyFont="1" applyBorder="1" applyAlignment="1">
      <alignment vertical="center" wrapText="1"/>
    </xf>
    <xf numFmtId="0" fontId="5" fillId="2" borderId="28" xfId="0" applyFont="1" applyFill="1" applyBorder="1" applyAlignment="1">
      <alignment horizontal="left" vertical="top"/>
    </xf>
    <xf numFmtId="0" fontId="10" fillId="3" borderId="34" xfId="27" applyFont="1" applyBorder="1" applyAlignment="1">
      <alignment vertical="center" wrapText="1"/>
    </xf>
    <xf numFmtId="0" fontId="10" fillId="3" borderId="35" xfId="27" applyFont="1" applyBorder="1" applyAlignment="1">
      <alignment vertical="center" wrapText="1"/>
    </xf>
    <xf numFmtId="0" fontId="10" fillId="3" borderId="36" xfId="27" applyFont="1" applyBorder="1" applyAlignment="1">
      <alignment vertical="center" wrapText="1"/>
    </xf>
    <xf numFmtId="0" fontId="24" fillId="2" borderId="28" xfId="0" applyFont="1" applyFill="1" applyBorder="1" applyAlignment="1">
      <alignment horizontal="left" vertical="top"/>
    </xf>
    <xf numFmtId="0" fontId="23" fillId="2" borderId="28" xfId="0" applyFont="1" applyFill="1" applyBorder="1" applyAlignment="1">
      <alignment horizontal="left" vertical="top"/>
    </xf>
    <xf numFmtId="0" fontId="5" fillId="2" borderId="28" xfId="0" applyFont="1" applyFill="1" applyBorder="1" applyAlignment="1">
      <alignment horizontal="left" vertical="top" wrapText="1"/>
    </xf>
    <xf numFmtId="0" fontId="5" fillId="2" borderId="33" xfId="0" applyFont="1" applyFill="1" applyBorder="1" applyAlignment="1">
      <alignment vertical="top" wrapText="1"/>
    </xf>
    <xf numFmtId="0" fontId="5" fillId="0" borderId="17" xfId="0" applyFont="1" applyBorder="1" applyAlignment="1">
      <alignment vertical="top" wrapText="1"/>
    </xf>
    <xf numFmtId="0" fontId="5" fillId="0" borderId="25" xfId="0" applyFont="1" applyBorder="1" applyAlignment="1">
      <alignment vertical="center" wrapText="1"/>
    </xf>
    <xf numFmtId="0" fontId="6" fillId="0" borderId="21" xfId="0" applyFont="1" applyBorder="1" applyAlignment="1">
      <alignment vertical="center" wrapText="1"/>
    </xf>
    <xf numFmtId="0" fontId="36" fillId="0" borderId="0" xfId="0" applyFont="1"/>
    <xf numFmtId="0" fontId="29" fillId="0" borderId="0" xfId="0" applyFont="1" applyAlignment="1">
      <alignment horizontal="left" vertical="center" wrapText="1"/>
    </xf>
    <xf numFmtId="0" fontId="37" fillId="0" borderId="0" xfId="128" applyFont="1"/>
    <xf numFmtId="0" fontId="14" fillId="0" borderId="1" xfId="0" applyFont="1" applyBorder="1"/>
    <xf numFmtId="165" fontId="14" fillId="4" borderId="7" xfId="0" applyNumberFormat="1" applyFont="1" applyFill="1" applyBorder="1" applyAlignment="1">
      <alignment horizontal="left" wrapText="1"/>
    </xf>
    <xf numFmtId="165" fontId="18" fillId="7" borderId="7" xfId="0" applyNumberFormat="1" applyFont="1" applyFill="1" applyBorder="1" applyAlignment="1">
      <alignment horizontal="left" wrapText="1"/>
    </xf>
    <xf numFmtId="0" fontId="17" fillId="0" borderId="0" xfId="0" applyFont="1" applyBorder="1"/>
    <xf numFmtId="0" fontId="27" fillId="0" borderId="0" xfId="0" applyFont="1" applyBorder="1"/>
    <xf numFmtId="0" fontId="18" fillId="0" borderId="1" xfId="0" applyFont="1" applyBorder="1"/>
    <xf numFmtId="0" fontId="18" fillId="0" borderId="6" xfId="0" applyFont="1" applyBorder="1"/>
    <xf numFmtId="0" fontId="18" fillId="0" borderId="0" xfId="0" applyFont="1"/>
    <xf numFmtId="0" fontId="18" fillId="0" borderId="0" xfId="0" applyFont="1" applyBorder="1"/>
    <xf numFmtId="0" fontId="14" fillId="6" borderId="0" xfId="0" applyFont="1" applyFill="1" applyBorder="1" applyAlignment="1">
      <alignment horizontal="left" wrapText="1"/>
    </xf>
    <xf numFmtId="0" fontId="17" fillId="0" borderId="0" xfId="0" applyFont="1" applyAlignment="1">
      <alignment horizontal="left" wrapText="1"/>
    </xf>
    <xf numFmtId="165" fontId="14" fillId="4" borderId="3" xfId="0" applyNumberFormat="1" applyFont="1" applyFill="1" applyBorder="1" applyAlignment="1">
      <alignment horizontal="left" wrapText="1"/>
    </xf>
    <xf numFmtId="165" fontId="14" fillId="4" borderId="9" xfId="0" applyNumberFormat="1" applyFont="1" applyFill="1" applyBorder="1" applyAlignment="1">
      <alignment horizontal="left" wrapText="1"/>
    </xf>
    <xf numFmtId="165" fontId="14" fillId="4" borderId="4" xfId="0" applyNumberFormat="1" applyFont="1" applyFill="1" applyBorder="1" applyAlignment="1">
      <alignment horizontal="left" wrapText="1"/>
    </xf>
    <xf numFmtId="0" fontId="38" fillId="12" borderId="37" xfId="323" applyFont="1" applyBorder="1" applyAlignment="1">
      <alignment horizontal="left" wrapText="1"/>
    </xf>
    <xf numFmtId="0" fontId="30" fillId="4" borderId="7" xfId="128" applyNumberFormat="1" applyFont="1" applyFill="1" applyBorder="1" applyAlignment="1">
      <alignment horizontal="left" wrapText="1"/>
    </xf>
    <xf numFmtId="0" fontId="28" fillId="5" borderId="7" xfId="128" applyFont="1" applyFill="1" applyBorder="1" applyAlignment="1">
      <alignment horizontal="left" wrapText="1"/>
    </xf>
    <xf numFmtId="0" fontId="14" fillId="5" borderId="7" xfId="0" applyFont="1" applyFill="1" applyBorder="1" applyAlignment="1">
      <alignment horizontal="left" wrapText="1"/>
    </xf>
    <xf numFmtId="165" fontId="14" fillId="4" borderId="7" xfId="0" applyNumberFormat="1" applyFont="1" applyFill="1" applyBorder="1" applyAlignment="1">
      <alignment horizontal="left" wrapText="1"/>
    </xf>
    <xf numFmtId="164" fontId="14" fillId="4" borderId="7" xfId="245" applyFont="1" applyFill="1" applyBorder="1" applyAlignment="1">
      <alignment horizontal="left" vertical="center"/>
    </xf>
    <xf numFmtId="0" fontId="14" fillId="0" borderId="7" xfId="0" applyFont="1" applyBorder="1" applyAlignment="1">
      <alignment horizontal="left" vertical="center" wrapText="1"/>
    </xf>
    <xf numFmtId="0" fontId="14" fillId="0" borderId="8" xfId="0" applyFont="1" applyBorder="1" applyAlignment="1">
      <alignment horizontal="left" vertical="center" wrapText="1"/>
    </xf>
    <xf numFmtId="0" fontId="30" fillId="3" borderId="2" xfId="27" applyFont="1" applyAlignment="1">
      <alignment horizontal="left" vertical="center"/>
    </xf>
    <xf numFmtId="0" fontId="39" fillId="0" borderId="0" xfId="0" applyFont="1" applyAlignment="1">
      <alignment vertical="top" wrapText="1"/>
    </xf>
    <xf numFmtId="165" fontId="14" fillId="4" borderId="7" xfId="0" applyNumberFormat="1" applyFont="1" applyFill="1" applyBorder="1" applyAlignment="1">
      <alignment horizontal="left" wrapText="1"/>
    </xf>
    <xf numFmtId="0" fontId="40" fillId="0" borderId="0" xfId="0" applyFont="1" applyAlignment="1">
      <alignment horizontal="left" vertical="center"/>
    </xf>
    <xf numFmtId="0" fontId="41" fillId="0" borderId="0" xfId="0" applyFont="1" applyAlignment="1">
      <alignment vertical="center"/>
    </xf>
    <xf numFmtId="0" fontId="42" fillId="0" borderId="0" xfId="0" applyFont="1" applyAlignment="1">
      <alignment horizontal="left" vertical="center"/>
    </xf>
    <xf numFmtId="0" fontId="41" fillId="0" borderId="0" xfId="0" applyFont="1" applyAlignment="1">
      <alignment horizontal="left" vertical="center"/>
    </xf>
    <xf numFmtId="0" fontId="42" fillId="0" borderId="0" xfId="0" applyFont="1" applyAlignment="1">
      <alignment vertical="center"/>
    </xf>
    <xf numFmtId="0" fontId="42" fillId="7" borderId="0" xfId="0" applyFont="1" applyFill="1" applyAlignment="1">
      <alignment vertical="center"/>
    </xf>
    <xf numFmtId="0" fontId="42" fillId="8" borderId="0" xfId="0" applyFont="1" applyFill="1" applyAlignment="1">
      <alignment vertical="center"/>
    </xf>
    <xf numFmtId="0" fontId="42" fillId="8" borderId="0" xfId="0" applyFont="1" applyFill="1" applyAlignment="1">
      <alignment horizontal="left" vertical="center"/>
    </xf>
    <xf numFmtId="0" fontId="42" fillId="9" borderId="0" xfId="0" applyFont="1" applyFill="1" applyAlignment="1">
      <alignment vertical="center"/>
    </xf>
    <xf numFmtId="0" fontId="42" fillId="9" borderId="0" xfId="0" applyFont="1" applyFill="1" applyAlignment="1">
      <alignment horizontal="left" vertical="center"/>
    </xf>
    <xf numFmtId="165" fontId="14" fillId="4" borderId="7" xfId="0" applyNumberFormat="1" applyFont="1" applyFill="1" applyBorder="1" applyAlignment="1">
      <alignment horizontal="left" wrapText="1"/>
    </xf>
    <xf numFmtId="9" fontId="14" fillId="10" borderId="13" xfId="320" applyFont="1" applyFill="1" applyBorder="1" applyAlignment="1">
      <alignment horizontal="left" vertical="center" wrapText="1"/>
    </xf>
    <xf numFmtId="165" fontId="14" fillId="4" borderId="7" xfId="0" applyNumberFormat="1" applyFont="1" applyFill="1" applyBorder="1" applyAlignment="1">
      <alignment horizontal="left" wrapText="1"/>
    </xf>
    <xf numFmtId="164" fontId="14" fillId="4" borderId="7" xfId="245" applyFont="1" applyFill="1" applyBorder="1" applyAlignment="1">
      <alignment horizontal="right" wrapText="1"/>
    </xf>
    <xf numFmtId="3" fontId="13" fillId="0" borderId="32" xfId="0" applyNumberFormat="1" applyFont="1" applyBorder="1"/>
    <xf numFmtId="0" fontId="35" fillId="12" borderId="37" xfId="323" applyFont="1" applyBorder="1" applyAlignment="1">
      <alignment horizontal="left" vertical="center" wrapText="1"/>
    </xf>
    <xf numFmtId="165" fontId="35" fillId="12" borderId="37" xfId="323" applyNumberFormat="1" applyFont="1" applyBorder="1" applyAlignment="1">
      <alignment horizontal="left" vertical="center" wrapText="1"/>
    </xf>
    <xf numFmtId="166" fontId="35" fillId="12" borderId="37" xfId="323" applyNumberFormat="1" applyFont="1" applyBorder="1" applyAlignment="1">
      <alignment horizontal="left" vertical="center" wrapText="1"/>
    </xf>
    <xf numFmtId="0" fontId="35" fillId="12" borderId="38" xfId="323" applyFont="1" applyBorder="1" applyAlignment="1">
      <alignment horizontal="left" vertical="center" wrapText="1"/>
    </xf>
    <xf numFmtId="165" fontId="14" fillId="4" borderId="7" xfId="0" applyNumberFormat="1" applyFont="1" applyFill="1" applyBorder="1" applyAlignment="1">
      <alignment horizontal="left" wrapText="1"/>
    </xf>
    <xf numFmtId="0" fontId="38" fillId="12" borderId="37" xfId="323" applyFont="1" applyBorder="1" applyAlignment="1">
      <alignment horizontal="left" vertical="center" wrapText="1"/>
    </xf>
    <xf numFmtId="0" fontId="31" fillId="0" borderId="28" xfId="0" applyFont="1" applyFill="1" applyBorder="1" applyAlignment="1">
      <alignment vertical="center" wrapText="1"/>
    </xf>
    <xf numFmtId="0" fontId="5" fillId="0" borderId="28" xfId="0" applyFont="1" applyFill="1" applyBorder="1" applyAlignment="1">
      <alignment vertical="center" wrapText="1"/>
    </xf>
    <xf numFmtId="0" fontId="6" fillId="0" borderId="28" xfId="0" applyFont="1" applyFill="1" applyBorder="1" applyAlignment="1">
      <alignment vertical="center" wrapText="1"/>
    </xf>
    <xf numFmtId="0" fontId="5" fillId="0" borderId="33" xfId="0" applyFont="1" applyFill="1" applyBorder="1" applyAlignment="1">
      <alignment vertical="center" wrapText="1"/>
    </xf>
    <xf numFmtId="0" fontId="5" fillId="0" borderId="39" xfId="0" applyFont="1" applyFill="1" applyBorder="1" applyAlignment="1">
      <alignment vertical="center" wrapText="1"/>
    </xf>
    <xf numFmtId="0" fontId="5" fillId="0" borderId="40" xfId="0" applyFont="1" applyFill="1" applyBorder="1" applyAlignment="1">
      <alignment vertical="center" wrapText="1"/>
    </xf>
    <xf numFmtId="0" fontId="6" fillId="0" borderId="40" xfId="0" applyFont="1" applyFill="1" applyBorder="1" applyAlignment="1">
      <alignment vertical="center" wrapText="1"/>
    </xf>
    <xf numFmtId="0" fontId="5" fillId="0" borderId="41" xfId="0" applyFont="1" applyFill="1" applyBorder="1" applyAlignment="1">
      <alignment vertical="center" wrapText="1"/>
    </xf>
    <xf numFmtId="0" fontId="30" fillId="3" borderId="46" xfId="27" applyFont="1" applyBorder="1" applyAlignment="1">
      <alignment horizontal="left" vertical="center" wrapText="1"/>
    </xf>
    <xf numFmtId="0" fontId="38" fillId="12" borderId="45" xfId="323" applyFont="1" applyBorder="1" applyAlignment="1">
      <alignment horizontal="left" vertical="center" wrapText="1"/>
    </xf>
    <xf numFmtId="0" fontId="38" fillId="12" borderId="45" xfId="323" applyFont="1" applyBorder="1" applyAlignment="1">
      <alignment horizontal="left" wrapText="1"/>
    </xf>
    <xf numFmtId="165" fontId="18" fillId="7" borderId="9" xfId="0" applyNumberFormat="1" applyFont="1" applyFill="1" applyBorder="1" applyAlignment="1">
      <alignment horizontal="left" wrapText="1"/>
    </xf>
    <xf numFmtId="165" fontId="14" fillId="4" borderId="47" xfId="0" applyNumberFormat="1" applyFont="1" applyFill="1" applyBorder="1" applyAlignment="1">
      <alignment horizontal="left" wrapText="1"/>
    </xf>
    <xf numFmtId="164" fontId="5" fillId="0" borderId="23" xfId="245" applyFont="1" applyFill="1" applyBorder="1" applyAlignment="1">
      <alignment vertical="center" wrapText="1"/>
    </xf>
    <xf numFmtId="164" fontId="45" fillId="0" borderId="0" xfId="245" applyFont="1"/>
    <xf numFmtId="164" fontId="5" fillId="0" borderId="23" xfId="245" applyFont="1" applyBorder="1" applyAlignment="1">
      <alignment vertical="center" wrapText="1"/>
    </xf>
    <xf numFmtId="164" fontId="14" fillId="4" borderId="9" xfId="245" applyFont="1" applyFill="1" applyBorder="1" applyAlignment="1">
      <alignment horizontal="left" wrapText="1"/>
    </xf>
    <xf numFmtId="0" fontId="35" fillId="12" borderId="43" xfId="323" applyFont="1" applyBorder="1" applyAlignment="1">
      <alignment horizontal="left" vertical="center" wrapText="1"/>
    </xf>
    <xf numFmtId="0" fontId="0" fillId="0" borderId="44" xfId="0" applyBorder="1" applyAlignment="1">
      <alignment horizontal="left" vertical="center" wrapText="1"/>
    </xf>
    <xf numFmtId="165" fontId="14" fillId="4" borderId="7" xfId="0" applyNumberFormat="1" applyFont="1" applyFill="1" applyBorder="1" applyAlignment="1">
      <alignment horizontal="left" wrapText="1"/>
    </xf>
    <xf numFmtId="0" fontId="14" fillId="4" borderId="4" xfId="0" applyFont="1" applyFill="1" applyBorder="1" applyAlignment="1">
      <alignment horizontal="left" vertical="center"/>
    </xf>
    <xf numFmtId="0" fontId="14" fillId="5" borderId="7" xfId="0" applyFont="1" applyFill="1" applyBorder="1" applyAlignment="1">
      <alignment horizontal="left" wrapText="1"/>
    </xf>
    <xf numFmtId="165" fontId="18" fillId="7" borderId="9" xfId="0" applyNumberFormat="1" applyFont="1" applyFill="1" applyBorder="1" applyAlignment="1">
      <alignment horizontal="left" wrapText="1"/>
    </xf>
    <xf numFmtId="165" fontId="18" fillId="7" borderId="8" xfId="0" applyNumberFormat="1" applyFont="1" applyFill="1" applyBorder="1" applyAlignment="1">
      <alignment horizontal="left" wrapText="1"/>
    </xf>
    <xf numFmtId="0" fontId="14" fillId="10" borderId="7" xfId="0" applyFont="1" applyFill="1" applyBorder="1" applyAlignment="1">
      <alignment horizontal="left" wrapText="1"/>
    </xf>
    <xf numFmtId="0" fontId="38" fillId="12" borderId="48" xfId="323" applyFont="1" applyBorder="1" applyAlignment="1">
      <alignment horizontal="left" vertical="center" wrapText="1"/>
    </xf>
    <xf numFmtId="0" fontId="0" fillId="0" borderId="49" xfId="0" applyBorder="1" applyAlignment="1">
      <alignment horizontal="left" vertical="center" wrapText="1"/>
    </xf>
    <xf numFmtId="0" fontId="25" fillId="0" borderId="28" xfId="0" applyFont="1" applyBorder="1" applyAlignment="1">
      <alignment horizontal="left" vertical="top" wrapText="1"/>
    </xf>
    <xf numFmtId="0" fontId="25" fillId="0" borderId="0" xfId="0" applyFont="1" applyBorder="1" applyAlignment="1">
      <alignment horizontal="left" vertical="top" wrapText="1"/>
    </xf>
    <xf numFmtId="0" fontId="25" fillId="0" borderId="23" xfId="0" applyFont="1" applyBorder="1" applyAlignment="1">
      <alignment horizontal="left" vertical="top" wrapText="1"/>
    </xf>
    <xf numFmtId="0" fontId="5" fillId="2" borderId="28" xfId="0" applyFont="1" applyFill="1" applyBorder="1" applyAlignment="1">
      <alignment horizontal="left" vertical="top"/>
    </xf>
    <xf numFmtId="0" fontId="0" fillId="0" borderId="28" xfId="0" applyBorder="1" applyAlignment="1">
      <alignment horizontal="left" vertical="top"/>
    </xf>
    <xf numFmtId="0" fontId="5" fillId="0" borderId="0" xfId="0" applyFont="1" applyBorder="1" applyAlignment="1">
      <alignment vertical="top" wrapText="1"/>
    </xf>
    <xf numFmtId="0" fontId="0" fillId="0" borderId="0" xfId="0" applyAlignment="1">
      <alignment vertical="top" wrapText="1"/>
    </xf>
    <xf numFmtId="0" fontId="10" fillId="3" borderId="36" xfId="27" applyFont="1" applyBorder="1" applyAlignment="1">
      <alignment vertical="center" wrapText="1"/>
    </xf>
    <xf numFmtId="0" fontId="0" fillId="0" borderId="42" xfId="0" applyBorder="1" applyAlignment="1">
      <alignment vertical="center" wrapText="1"/>
    </xf>
    <xf numFmtId="0" fontId="35" fillId="12" borderId="37" xfId="323" applyFont="1" applyBorder="1" applyAlignment="1">
      <alignment horizontal="left" vertical="center" wrapText="1"/>
    </xf>
    <xf numFmtId="0" fontId="38" fillId="12" borderId="37" xfId="323" applyFont="1" applyBorder="1" applyAlignment="1">
      <alignment horizontal="left" vertical="center" wrapText="1"/>
    </xf>
    <xf numFmtId="0" fontId="38" fillId="12" borderId="37" xfId="323" applyFont="1" applyBorder="1" applyAlignment="1">
      <alignment horizontal="left" vertical="center" wrapText="1"/>
    </xf>
    <xf numFmtId="0" fontId="38" fillId="12" borderId="37" xfId="323" applyFont="1" applyBorder="1" applyAlignment="1">
      <alignment horizontal="left" vertical="center" wrapText="1"/>
    </xf>
    <xf numFmtId="0" fontId="5" fillId="0" borderId="40" xfId="0" applyFont="1" applyFill="1" applyBorder="1" applyAlignment="1">
      <alignment vertical="center" wrapText="1"/>
    </xf>
    <xf numFmtId="0" fontId="5" fillId="0" borderId="40" xfId="0" applyFont="1" applyFill="1" applyBorder="1" applyAlignment="1">
      <alignment vertical="center" wrapText="1"/>
    </xf>
    <xf numFmtId="0" fontId="5" fillId="0" borderId="40" xfId="0" applyFont="1" applyFill="1" applyBorder="1" applyAlignment="1">
      <alignment vertical="center" wrapText="1"/>
    </xf>
    <xf numFmtId="0" fontId="5" fillId="0" borderId="40" xfId="0" applyFont="1" applyFill="1" applyBorder="1" applyAlignment="1">
      <alignment vertical="center" wrapText="1"/>
    </xf>
    <xf numFmtId="0" fontId="5" fillId="0" borderId="40" xfId="0" applyFont="1" applyFill="1" applyBorder="1" applyAlignment="1">
      <alignment vertical="center" wrapText="1"/>
    </xf>
    <xf numFmtId="0" fontId="5" fillId="0" borderId="40" xfId="0" applyFont="1" applyFill="1" applyBorder="1" applyAlignment="1">
      <alignment vertical="center" wrapText="1"/>
    </xf>
    <xf numFmtId="0" fontId="5" fillId="0" borderId="40" xfId="0" applyFont="1" applyFill="1" applyBorder="1" applyAlignment="1">
      <alignment vertical="center" wrapText="1"/>
    </xf>
    <xf numFmtId="0" fontId="0" fillId="10" borderId="0" xfId="0" applyFill="1" applyBorder="1" applyAlignment="1">
      <alignment vertical="center" wrapText="1"/>
    </xf>
    <xf numFmtId="0" fontId="5" fillId="10" borderId="0" xfId="0" applyFont="1" applyFill="1" applyBorder="1" applyAlignment="1">
      <alignment vertical="center"/>
    </xf>
    <xf numFmtId="0" fontId="5" fillId="10" borderId="4" xfId="0" applyFont="1" applyFill="1" applyBorder="1" applyAlignment="1">
      <alignment vertical="center"/>
    </xf>
    <xf numFmtId="0" fontId="0" fillId="10" borderId="23" xfId="0" applyFill="1" applyBorder="1" applyAlignment="1">
      <alignment vertical="center" wrapText="1"/>
    </xf>
    <xf numFmtId="0" fontId="44" fillId="10" borderId="0" xfId="0" applyFont="1" applyFill="1" applyBorder="1" applyAlignment="1">
      <alignment vertical="center"/>
    </xf>
    <xf numFmtId="0" fontId="44" fillId="10" borderId="23" xfId="0" applyFont="1" applyFill="1" applyBorder="1" applyAlignment="1">
      <alignment vertical="center"/>
    </xf>
    <xf numFmtId="0" fontId="5" fillId="10" borderId="32" xfId="0" applyFont="1" applyFill="1" applyBorder="1" applyAlignment="1">
      <alignment vertical="center"/>
    </xf>
  </cellXfs>
  <cellStyles count="351">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Normal 2" xfId="322"/>
    <cellStyle name="Normal 2 2" xfId="348"/>
    <cellStyle name="Normal 3" xfId="324"/>
    <cellStyle name="Normal 3 2" xfId="349"/>
    <cellStyle name="Output" xfId="323" builtinId="21"/>
    <cellStyle name="Percent" xfId="320" builtinId="5"/>
    <cellStyle name="Percent 2" xfId="325"/>
    <cellStyle name="Percent 2 2" xfId="35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cclaussen@eiti.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6"/>
  <sheetViews>
    <sheetView showGridLines="0" showRowColHeaders="0" view="pageLayout" zoomScale="130" workbookViewId="0">
      <selection activeCell="B7" sqref="B7"/>
    </sheetView>
  </sheetViews>
  <sheetFormatPr defaultColWidth="3.5" defaultRowHeight="24" customHeight="1"/>
  <cols>
    <col min="1" max="1" width="3.5" style="17"/>
    <col min="2" max="2" width="3.5" style="17" customWidth="1"/>
    <col min="3" max="16384" width="3.5" style="17"/>
  </cols>
  <sheetData>
    <row r="1" spans="1:29" ht="15.95" customHeight="1"/>
    <row r="2" spans="1:29" ht="21">
      <c r="B2" s="18" t="s">
        <v>137</v>
      </c>
      <c r="C2" s="18"/>
      <c r="D2" s="18"/>
      <c r="E2" s="18"/>
      <c r="F2" s="18"/>
      <c r="G2" s="18"/>
      <c r="H2" s="18"/>
      <c r="I2" s="18"/>
      <c r="J2" s="18"/>
      <c r="K2" s="18"/>
      <c r="L2" s="18"/>
      <c r="M2" s="18"/>
      <c r="N2" s="18"/>
      <c r="O2" s="18"/>
      <c r="P2" s="18"/>
      <c r="Q2" s="18"/>
      <c r="R2" s="18"/>
      <c r="S2" s="16"/>
      <c r="T2" s="16"/>
      <c r="U2" s="16"/>
      <c r="V2" s="16"/>
      <c r="W2" s="16"/>
      <c r="X2" s="16"/>
      <c r="Y2" s="16"/>
    </row>
    <row r="3" spans="1:29" ht="15.95" customHeight="1">
      <c r="A3" s="136"/>
      <c r="B3" s="137" t="s">
        <v>184</v>
      </c>
      <c r="C3" s="137"/>
      <c r="D3" s="137"/>
      <c r="E3" s="137"/>
      <c r="F3" s="137"/>
      <c r="G3" s="137"/>
      <c r="H3" s="137"/>
      <c r="I3" s="137"/>
      <c r="J3" s="138"/>
      <c r="K3" s="138"/>
      <c r="L3" s="138"/>
      <c r="M3" s="138"/>
      <c r="N3" s="138"/>
      <c r="O3" s="138"/>
      <c r="P3" s="138"/>
      <c r="Q3" s="138"/>
      <c r="R3" s="138"/>
      <c r="S3" s="138"/>
      <c r="T3" s="138"/>
      <c r="U3" s="138"/>
      <c r="V3" s="138"/>
      <c r="W3" s="138"/>
      <c r="X3" s="138"/>
      <c r="Y3" s="138"/>
      <c r="Z3" s="136"/>
      <c r="AA3" s="136"/>
      <c r="AB3" s="136"/>
      <c r="AC3" s="136"/>
    </row>
    <row r="4" spans="1:29" ht="15.95" customHeight="1">
      <c r="A4" s="136"/>
      <c r="B4" s="139"/>
      <c r="C4" s="138"/>
      <c r="D4" s="138"/>
      <c r="E4" s="138"/>
      <c r="F4" s="138"/>
      <c r="G4" s="138"/>
      <c r="H4" s="138"/>
      <c r="I4" s="138"/>
      <c r="J4" s="138"/>
      <c r="K4" s="138"/>
      <c r="L4" s="138"/>
      <c r="M4" s="138"/>
      <c r="N4" s="138"/>
      <c r="O4" s="138"/>
      <c r="P4" s="138"/>
      <c r="Q4" s="138"/>
      <c r="R4" s="138"/>
      <c r="S4" s="138"/>
      <c r="T4" s="138"/>
      <c r="U4" s="138"/>
      <c r="V4" s="138"/>
      <c r="W4" s="138"/>
      <c r="X4" s="138"/>
      <c r="Y4" s="138"/>
      <c r="Z4" s="136"/>
      <c r="AA4" s="136"/>
      <c r="AB4" s="136"/>
      <c r="AC4" s="136"/>
    </row>
    <row r="5" spans="1:29" ht="15.95" customHeight="1">
      <c r="A5" s="136"/>
      <c r="B5" s="138" t="s">
        <v>28</v>
      </c>
      <c r="C5" s="138"/>
      <c r="D5" s="138"/>
      <c r="E5" s="138"/>
      <c r="F5" s="138"/>
      <c r="G5" s="138"/>
      <c r="H5" s="138"/>
      <c r="I5" s="138"/>
      <c r="J5" s="138"/>
      <c r="K5" s="138"/>
      <c r="L5" s="138"/>
      <c r="M5" s="138"/>
      <c r="N5" s="138"/>
      <c r="O5" s="138"/>
      <c r="P5" s="138"/>
      <c r="Q5" s="138"/>
      <c r="R5" s="138"/>
      <c r="S5" s="138"/>
      <c r="T5" s="138"/>
      <c r="U5" s="138"/>
      <c r="V5" s="138"/>
      <c r="W5" s="138"/>
      <c r="X5" s="138"/>
      <c r="Y5" s="138"/>
      <c r="Z5" s="136"/>
      <c r="AA5" s="136"/>
      <c r="AB5" s="136"/>
      <c r="AC5" s="136"/>
    </row>
    <row r="6" spans="1:29" ht="15.95" customHeight="1">
      <c r="A6" s="136"/>
      <c r="B6" s="139"/>
      <c r="C6" s="139"/>
      <c r="D6" s="139"/>
      <c r="E6" s="139"/>
      <c r="F6" s="139"/>
      <c r="G6" s="139"/>
      <c r="H6" s="139"/>
      <c r="I6" s="139"/>
      <c r="J6" s="139"/>
      <c r="K6" s="139"/>
      <c r="L6" s="139"/>
      <c r="M6" s="139"/>
      <c r="N6" s="139"/>
      <c r="O6" s="139"/>
      <c r="P6" s="139"/>
      <c r="Q6" s="139"/>
      <c r="R6" s="139"/>
      <c r="S6" s="139"/>
      <c r="T6" s="139"/>
      <c r="U6" s="139"/>
      <c r="V6" s="139"/>
      <c r="W6" s="139"/>
      <c r="X6" s="139"/>
      <c r="Y6" s="139"/>
      <c r="Z6" s="136"/>
      <c r="AA6" s="136"/>
      <c r="AB6" s="136"/>
      <c r="AC6" s="136"/>
    </row>
    <row r="7" spans="1:29" ht="15.95" customHeight="1">
      <c r="A7" s="136"/>
      <c r="B7" s="137" t="s">
        <v>24</v>
      </c>
      <c r="C7" s="137"/>
      <c r="D7" s="137"/>
      <c r="E7" s="137"/>
      <c r="F7" s="137"/>
      <c r="G7" s="137"/>
      <c r="H7" s="137"/>
      <c r="I7" s="137"/>
      <c r="J7" s="137"/>
      <c r="K7" s="137"/>
      <c r="L7" s="137"/>
      <c r="M7" s="137"/>
      <c r="N7" s="137"/>
      <c r="O7" s="137"/>
      <c r="P7" s="137"/>
      <c r="Q7" s="137"/>
      <c r="R7" s="137"/>
      <c r="S7" s="137"/>
      <c r="T7" s="137"/>
      <c r="U7" s="137"/>
      <c r="V7" s="137"/>
      <c r="W7" s="137"/>
      <c r="X7" s="137"/>
      <c r="Y7" s="137"/>
      <c r="Z7" s="136"/>
      <c r="AA7" s="136"/>
      <c r="AB7" s="136"/>
      <c r="AC7" s="136"/>
    </row>
    <row r="8" spans="1:29" ht="15.95" customHeight="1">
      <c r="A8" s="136"/>
      <c r="B8" s="137"/>
      <c r="C8" s="137"/>
      <c r="D8" s="137"/>
      <c r="E8" s="137"/>
      <c r="F8" s="137"/>
      <c r="G8" s="137"/>
      <c r="H8" s="137"/>
      <c r="I8" s="137"/>
      <c r="J8" s="137"/>
      <c r="K8" s="137"/>
      <c r="L8" s="137"/>
      <c r="M8" s="137"/>
      <c r="N8" s="137"/>
      <c r="O8" s="137"/>
      <c r="P8" s="137"/>
      <c r="Q8" s="137"/>
      <c r="R8" s="137"/>
      <c r="S8" s="137"/>
      <c r="T8" s="137"/>
      <c r="U8" s="137"/>
      <c r="V8" s="137"/>
      <c r="W8" s="137"/>
      <c r="X8" s="137"/>
      <c r="Y8" s="137"/>
      <c r="Z8" s="136"/>
      <c r="AA8" s="136"/>
      <c r="AB8" s="136"/>
      <c r="AC8" s="136"/>
    </row>
    <row r="9" spans="1:29" ht="15.95" customHeight="1">
      <c r="A9" s="136"/>
      <c r="B9" s="140" t="s">
        <v>205</v>
      </c>
      <c r="C9" s="140"/>
      <c r="D9" s="140"/>
      <c r="E9" s="140"/>
      <c r="F9" s="140"/>
      <c r="G9" s="140"/>
      <c r="H9" s="140"/>
      <c r="I9" s="140"/>
      <c r="J9" s="140"/>
      <c r="K9" s="140"/>
      <c r="L9" s="140"/>
      <c r="M9" s="140"/>
      <c r="N9" s="140"/>
      <c r="O9" s="140"/>
      <c r="P9" s="140"/>
      <c r="Q9" s="140"/>
      <c r="R9" s="140"/>
      <c r="S9" s="140"/>
      <c r="T9" s="140"/>
      <c r="U9" s="140"/>
      <c r="V9" s="140"/>
      <c r="W9" s="140"/>
      <c r="X9" s="140"/>
      <c r="Y9" s="140"/>
      <c r="Z9" s="136"/>
      <c r="AA9" s="136"/>
      <c r="AB9" s="136"/>
      <c r="AC9" s="136"/>
    </row>
    <row r="10" spans="1:29" ht="15.95" customHeight="1">
      <c r="A10" s="136"/>
      <c r="B10" s="140" t="s">
        <v>37</v>
      </c>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36"/>
      <c r="AA10" s="136"/>
      <c r="AB10" s="136"/>
      <c r="AC10" s="136"/>
    </row>
    <row r="11" spans="1:29" ht="15.95" customHeight="1">
      <c r="A11" s="136"/>
      <c r="B11" s="140"/>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36"/>
      <c r="AA11" s="136"/>
      <c r="AB11" s="136"/>
      <c r="AC11" s="136"/>
    </row>
    <row r="12" spans="1:29" ht="15.95" customHeight="1">
      <c r="A12" s="136"/>
      <c r="B12" s="140" t="s">
        <v>38</v>
      </c>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36"/>
      <c r="AA12" s="136"/>
      <c r="AB12" s="136"/>
      <c r="AC12" s="136"/>
    </row>
    <row r="13" spans="1:29" ht="15.95" customHeight="1">
      <c r="A13" s="136"/>
      <c r="B13" s="140" t="s">
        <v>136</v>
      </c>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36"/>
      <c r="AA13" s="136"/>
      <c r="AB13" s="136"/>
      <c r="AC13" s="136"/>
    </row>
    <row r="14" spans="1:29" ht="15.95" customHeight="1">
      <c r="A14" s="136"/>
      <c r="B14" s="140" t="s">
        <v>25</v>
      </c>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36"/>
      <c r="AA14" s="136"/>
      <c r="AB14" s="136"/>
      <c r="AC14" s="136"/>
    </row>
    <row r="15" spans="1:29" ht="15.95" customHeight="1">
      <c r="A15" s="136"/>
      <c r="B15" s="140" t="s">
        <v>42</v>
      </c>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36"/>
      <c r="AA15" s="136"/>
      <c r="AB15" s="136"/>
      <c r="AC15" s="136"/>
    </row>
    <row r="16" spans="1:29" ht="15.95" customHeight="1">
      <c r="A16" s="136"/>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36"/>
      <c r="AA16" s="136"/>
      <c r="AB16" s="136"/>
      <c r="AC16" s="136"/>
    </row>
    <row r="17" spans="1:29" ht="15.95" customHeight="1">
      <c r="A17" s="136"/>
      <c r="B17" s="141" t="s">
        <v>26</v>
      </c>
      <c r="C17" s="141"/>
      <c r="D17" s="141"/>
      <c r="E17" s="141"/>
      <c r="F17" s="141"/>
      <c r="G17" s="141"/>
      <c r="H17" s="141"/>
      <c r="I17" s="141"/>
      <c r="J17" s="141"/>
      <c r="K17" s="141"/>
      <c r="L17" s="141"/>
      <c r="M17" s="141"/>
      <c r="N17" s="141"/>
      <c r="O17" s="141"/>
      <c r="P17" s="141"/>
      <c r="Q17" s="141"/>
      <c r="R17" s="141"/>
      <c r="S17" s="141"/>
      <c r="T17" s="141"/>
      <c r="U17" s="141"/>
      <c r="V17" s="141"/>
      <c r="W17" s="141"/>
      <c r="X17" s="141"/>
      <c r="Y17" s="141"/>
      <c r="Z17" s="136"/>
      <c r="AA17" s="136"/>
      <c r="AB17" s="136"/>
      <c r="AC17" s="136"/>
    </row>
    <row r="18" spans="1:29" ht="15.95" customHeight="1">
      <c r="A18" s="136"/>
      <c r="B18" s="142" t="s">
        <v>27</v>
      </c>
      <c r="C18" s="142"/>
      <c r="D18" s="142"/>
      <c r="E18" s="142"/>
      <c r="F18" s="142"/>
      <c r="G18" s="142"/>
      <c r="H18" s="142"/>
      <c r="I18" s="142"/>
      <c r="J18" s="142"/>
      <c r="K18" s="143"/>
      <c r="L18" s="143"/>
      <c r="M18" s="143"/>
      <c r="N18" s="143"/>
      <c r="O18" s="143"/>
      <c r="P18" s="143"/>
      <c r="Q18" s="143"/>
      <c r="R18" s="143"/>
      <c r="S18" s="143"/>
      <c r="T18" s="143"/>
      <c r="U18" s="143"/>
      <c r="V18" s="143"/>
      <c r="W18" s="143"/>
      <c r="X18" s="143"/>
      <c r="Y18" s="143"/>
      <c r="Z18" s="136"/>
      <c r="AA18" s="136"/>
      <c r="AB18" s="136"/>
      <c r="AC18" s="136"/>
    </row>
    <row r="19" spans="1:29" ht="15.95" customHeight="1">
      <c r="A19" s="136"/>
      <c r="B19" s="144"/>
      <c r="C19" s="144"/>
      <c r="D19" s="144"/>
      <c r="E19" s="144"/>
      <c r="F19" s="144"/>
      <c r="G19" s="144"/>
      <c r="H19" s="144"/>
      <c r="I19" s="144"/>
      <c r="J19" s="144"/>
      <c r="K19" s="145"/>
      <c r="L19" s="145"/>
      <c r="M19" s="145"/>
      <c r="N19" s="145"/>
      <c r="O19" s="145"/>
      <c r="P19" s="145"/>
      <c r="Q19" s="145"/>
      <c r="R19" s="145"/>
      <c r="S19" s="145"/>
      <c r="T19" s="145"/>
      <c r="U19" s="145"/>
      <c r="V19" s="145"/>
      <c r="W19" s="145"/>
      <c r="X19" s="145"/>
      <c r="Y19" s="145"/>
      <c r="Z19" s="136"/>
      <c r="AA19" s="136"/>
      <c r="AB19" s="136"/>
      <c r="AC19" s="136"/>
    </row>
    <row r="20" spans="1:29" ht="15.95" customHeight="1">
      <c r="A20" s="136"/>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36"/>
      <c r="AA20" s="136"/>
      <c r="AB20" s="136"/>
      <c r="AC20" s="136"/>
    </row>
    <row r="21" spans="1:29" ht="15.95" customHeight="1">
      <c r="A21" s="136"/>
      <c r="B21" s="140" t="s">
        <v>143</v>
      </c>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36"/>
      <c r="AA21" s="136"/>
      <c r="AB21" s="136"/>
      <c r="AC21" s="136"/>
    </row>
    <row r="22" spans="1:29" ht="15.95" customHeight="1">
      <c r="A22" s="136"/>
      <c r="B22" s="136"/>
      <c r="C22" s="136"/>
      <c r="D22" s="136"/>
      <c r="E22" s="136"/>
      <c r="F22" s="136"/>
      <c r="G22" s="136"/>
      <c r="H22" s="136"/>
      <c r="I22" s="136"/>
      <c r="J22" s="136"/>
      <c r="K22" s="136"/>
      <c r="L22" s="136"/>
      <c r="M22" s="136"/>
      <c r="N22" s="136"/>
      <c r="O22" s="136"/>
      <c r="P22" s="136"/>
      <c r="Q22" s="136"/>
      <c r="R22" s="136"/>
      <c r="S22" s="136"/>
      <c r="T22" s="136"/>
      <c r="U22" s="136"/>
      <c r="V22" s="136"/>
      <c r="W22" s="136"/>
      <c r="X22" s="136"/>
      <c r="Y22" s="136"/>
      <c r="Z22" s="136"/>
      <c r="AA22" s="136"/>
      <c r="AB22" s="136"/>
      <c r="AC22" s="136"/>
    </row>
    <row r="23" spans="1:29" ht="12.75">
      <c r="A23" s="136"/>
      <c r="B23" s="136"/>
      <c r="C23" s="136"/>
      <c r="D23" s="136"/>
      <c r="E23" s="136"/>
      <c r="F23" s="136"/>
      <c r="G23" s="136"/>
      <c r="H23" s="136"/>
      <c r="I23" s="136"/>
      <c r="J23" s="136"/>
      <c r="K23" s="136"/>
      <c r="L23" s="136"/>
      <c r="M23" s="136"/>
      <c r="N23" s="136"/>
      <c r="O23" s="136"/>
      <c r="P23" s="136"/>
      <c r="Q23" s="136"/>
      <c r="R23" s="136"/>
      <c r="S23" s="136"/>
      <c r="T23" s="136"/>
      <c r="U23" s="136"/>
      <c r="V23" s="136"/>
      <c r="W23" s="136"/>
      <c r="X23" s="136"/>
      <c r="Y23" s="136"/>
      <c r="Z23" s="136"/>
      <c r="AA23" s="136"/>
      <c r="AB23" s="136"/>
      <c r="AC23" s="136"/>
    </row>
    <row r="24" spans="1:29" ht="12.75">
      <c r="A24" s="136"/>
      <c r="B24" s="136"/>
      <c r="C24" s="136"/>
      <c r="D24" s="136"/>
      <c r="E24" s="136"/>
      <c r="F24" s="136"/>
      <c r="G24" s="136"/>
      <c r="H24" s="136"/>
      <c r="I24" s="136"/>
      <c r="J24" s="136"/>
      <c r="K24" s="136"/>
      <c r="L24" s="136"/>
      <c r="M24" s="136"/>
      <c r="N24" s="136"/>
      <c r="O24" s="136"/>
      <c r="P24" s="136"/>
      <c r="Q24" s="136"/>
      <c r="R24" s="136"/>
      <c r="S24" s="136"/>
      <c r="T24" s="136"/>
      <c r="U24" s="136"/>
      <c r="V24" s="136"/>
      <c r="W24" s="136"/>
      <c r="X24" s="136"/>
      <c r="Y24" s="136"/>
      <c r="Z24" s="136"/>
      <c r="AA24" s="136"/>
      <c r="AB24" s="136"/>
      <c r="AC24" s="136"/>
    </row>
    <row r="25" spans="1:29" ht="12.75">
      <c r="A25" s="136"/>
      <c r="B25" s="136"/>
      <c r="C25" s="136"/>
      <c r="D25" s="136"/>
      <c r="E25" s="136"/>
      <c r="F25" s="136"/>
      <c r="G25" s="136"/>
      <c r="H25" s="136"/>
      <c r="I25" s="136"/>
      <c r="J25" s="136"/>
      <c r="K25" s="136"/>
      <c r="L25" s="136"/>
      <c r="M25" s="136"/>
      <c r="N25" s="136"/>
      <c r="O25" s="136"/>
      <c r="P25" s="136"/>
      <c r="Q25" s="136"/>
      <c r="R25" s="136"/>
      <c r="S25" s="136"/>
      <c r="T25" s="136"/>
      <c r="U25" s="136"/>
      <c r="V25" s="136"/>
      <c r="W25" s="136"/>
      <c r="X25" s="136"/>
      <c r="Y25" s="136"/>
      <c r="Z25" s="136"/>
      <c r="AA25" s="136"/>
      <c r="AB25" s="136"/>
      <c r="AC25" s="136"/>
    </row>
    <row r="26" spans="1:29" ht="12.75">
      <c r="A26" s="136"/>
      <c r="B26" s="136"/>
      <c r="C26" s="136"/>
      <c r="D26" s="136"/>
      <c r="E26" s="136"/>
      <c r="F26" s="136"/>
      <c r="G26" s="136"/>
      <c r="H26" s="136"/>
      <c r="I26" s="136"/>
      <c r="J26" s="136"/>
      <c r="K26" s="136"/>
      <c r="L26" s="136"/>
      <c r="M26" s="136"/>
      <c r="N26" s="136"/>
      <c r="O26" s="136"/>
      <c r="P26" s="136"/>
      <c r="Q26" s="136"/>
      <c r="R26" s="136"/>
      <c r="S26" s="136"/>
      <c r="T26" s="136"/>
      <c r="U26" s="136"/>
      <c r="V26" s="136"/>
      <c r="W26" s="136"/>
      <c r="X26" s="136"/>
      <c r="Y26" s="136"/>
      <c r="Z26" s="136"/>
      <c r="AA26" s="136"/>
      <c r="AB26" s="136"/>
      <c r="AC26" s="136"/>
    </row>
    <row r="27" spans="1:29" ht="12.75">
      <c r="A27" s="136"/>
      <c r="B27" s="136"/>
      <c r="C27" s="136"/>
      <c r="D27" s="136"/>
      <c r="E27" s="136"/>
      <c r="F27" s="136"/>
      <c r="G27" s="136"/>
      <c r="H27" s="136"/>
      <c r="I27" s="136"/>
      <c r="J27" s="136"/>
      <c r="K27" s="136"/>
      <c r="L27" s="136"/>
      <c r="M27" s="136"/>
      <c r="N27" s="136"/>
      <c r="O27" s="136"/>
      <c r="P27" s="136"/>
      <c r="Q27" s="136"/>
      <c r="R27" s="136"/>
      <c r="S27" s="136"/>
      <c r="T27" s="136"/>
      <c r="U27" s="136"/>
      <c r="V27" s="136"/>
      <c r="W27" s="136"/>
      <c r="X27" s="136"/>
      <c r="Y27" s="136"/>
      <c r="Z27" s="136"/>
      <c r="AA27" s="136"/>
      <c r="AB27" s="136"/>
      <c r="AC27" s="136"/>
    </row>
    <row r="28" spans="1:29" ht="12.75">
      <c r="A28" s="136"/>
      <c r="B28" s="136"/>
      <c r="C28" s="136"/>
      <c r="D28" s="136"/>
      <c r="E28" s="136"/>
      <c r="F28" s="136"/>
      <c r="G28" s="136"/>
      <c r="H28" s="136"/>
      <c r="I28" s="136"/>
      <c r="J28" s="136"/>
      <c r="K28" s="136"/>
      <c r="L28" s="136"/>
      <c r="M28" s="136"/>
      <c r="N28" s="136"/>
      <c r="O28" s="136"/>
      <c r="P28" s="136"/>
      <c r="Q28" s="136"/>
      <c r="R28" s="136"/>
      <c r="S28" s="136"/>
      <c r="T28" s="136"/>
      <c r="U28" s="136"/>
      <c r="V28" s="136"/>
      <c r="W28" s="136"/>
      <c r="X28" s="136"/>
      <c r="Y28" s="136"/>
      <c r="Z28" s="136"/>
      <c r="AA28" s="136"/>
      <c r="AB28" s="136"/>
      <c r="AC28" s="136"/>
    </row>
    <row r="29" spans="1:29" ht="12.75">
      <c r="A29" s="136"/>
      <c r="B29" s="136"/>
      <c r="C29" s="136"/>
      <c r="D29" s="136"/>
      <c r="E29" s="136"/>
      <c r="F29" s="136"/>
      <c r="G29" s="136"/>
      <c r="H29" s="136"/>
      <c r="I29" s="136"/>
      <c r="J29" s="136"/>
      <c r="K29" s="136"/>
      <c r="L29" s="136"/>
      <c r="M29" s="136"/>
      <c r="N29" s="136"/>
      <c r="O29" s="136"/>
      <c r="P29" s="136"/>
      <c r="Q29" s="136"/>
      <c r="R29" s="136"/>
      <c r="S29" s="136"/>
      <c r="T29" s="136"/>
      <c r="U29" s="136"/>
      <c r="V29" s="136"/>
      <c r="W29" s="136"/>
      <c r="X29" s="136"/>
      <c r="Y29" s="136"/>
      <c r="Z29" s="136"/>
      <c r="AA29" s="136"/>
      <c r="AB29" s="136"/>
      <c r="AC29" s="136"/>
    </row>
    <row r="30" spans="1:29" ht="12.75"/>
    <row r="31" spans="1:29" ht="12.75"/>
    <row r="32" spans="1:29" ht="12.75"/>
    <row r="33" ht="12.75"/>
    <row r="34" ht="12.75"/>
    <row r="35" ht="12.75"/>
    <row r="36" ht="12.75"/>
    <row r="37" ht="12.75"/>
    <row r="38" ht="12.75"/>
    <row r="39" ht="12.75"/>
    <row r="40" ht="12.75"/>
    <row r="41" ht="12.75"/>
    <row r="42" ht="12.75"/>
    <row r="43" ht="12.75"/>
    <row r="44" ht="12.75"/>
    <row r="45" ht="12.75"/>
    <row r="46" ht="12.75"/>
  </sheetData>
  <phoneticPr fontId="11" type="noConversion"/>
  <pageMargins left="0.75" right="0.75" top="1" bottom="1" header="0.5" footer="0.5"/>
  <pageSetup paperSize="9" fitToWidth="0" orientation="landscape" horizontalDpi="2400" verticalDpi="2400" r:id="rId1"/>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E40"/>
  <sheetViews>
    <sheetView showGridLines="0" view="pageLayout" topLeftCell="C1" zoomScale="85" zoomScaleNormal="70" zoomScalePageLayoutView="85" workbookViewId="0">
      <selection activeCell="D24" sqref="D24"/>
    </sheetView>
  </sheetViews>
  <sheetFormatPr defaultColWidth="3.5" defaultRowHeight="24" customHeight="1"/>
  <cols>
    <col min="1" max="1" width="3.5" style="9"/>
    <col min="2" max="2" width="45.375" style="9" customWidth="1"/>
    <col min="3" max="3" width="27" style="9" customWidth="1"/>
    <col min="4" max="4" width="30" style="9" customWidth="1"/>
    <col min="5" max="5" width="32.125" style="10" customWidth="1"/>
    <col min="6" max="16384" width="3.5" style="9"/>
  </cols>
  <sheetData>
    <row r="1" spans="2:5" ht="15.95" customHeight="1">
      <c r="E1" s="9"/>
    </row>
    <row r="2" spans="2:5" ht="24.95" customHeight="1">
      <c r="B2" s="37" t="s">
        <v>135</v>
      </c>
      <c r="E2" s="9"/>
    </row>
    <row r="3" spans="2:5" ht="15.95" customHeight="1">
      <c r="B3" s="43" t="s">
        <v>39</v>
      </c>
      <c r="E3" s="9"/>
    </row>
    <row r="4" spans="2:5" ht="15.95" customHeight="1" thickBot="1">
      <c r="D4" s="19" t="s">
        <v>17</v>
      </c>
      <c r="E4" s="19" t="s">
        <v>199</v>
      </c>
    </row>
    <row r="5" spans="2:5" ht="15.95" customHeight="1">
      <c r="B5" s="44" t="s">
        <v>30</v>
      </c>
      <c r="C5" s="12"/>
      <c r="D5" s="53" t="s">
        <v>206</v>
      </c>
      <c r="E5" s="151"/>
    </row>
    <row r="6" spans="2:5" ht="15.95" customHeight="1">
      <c r="B6" s="45" t="s">
        <v>31</v>
      </c>
      <c r="C6" s="12" t="s">
        <v>6</v>
      </c>
      <c r="D6" s="54">
        <v>40544</v>
      </c>
      <c r="E6" s="152"/>
    </row>
    <row r="7" spans="2:5" ht="15.95" customHeight="1">
      <c r="B7" s="37"/>
      <c r="C7" s="12" t="s">
        <v>7</v>
      </c>
      <c r="D7" s="54">
        <v>40908</v>
      </c>
      <c r="E7" s="152"/>
    </row>
    <row r="8" spans="2:5" ht="15.95" customHeight="1">
      <c r="B8" s="44" t="s">
        <v>32</v>
      </c>
      <c r="C8" s="11"/>
      <c r="D8" s="55" t="s">
        <v>207</v>
      </c>
      <c r="E8" s="151"/>
    </row>
    <row r="9" spans="2:5" ht="25.5">
      <c r="B9" s="44" t="s">
        <v>33</v>
      </c>
      <c r="C9" s="12"/>
      <c r="D9" s="54">
        <v>41273</v>
      </c>
      <c r="E9" s="152"/>
    </row>
    <row r="10" spans="2:5" ht="15.95" customHeight="1">
      <c r="B10" s="45" t="s">
        <v>34</v>
      </c>
      <c r="C10" s="12" t="s">
        <v>8</v>
      </c>
      <c r="D10" s="55" t="s">
        <v>208</v>
      </c>
      <c r="E10" s="154"/>
    </row>
    <row r="11" spans="2:5" ht="15.95" customHeight="1">
      <c r="B11" s="46" t="s">
        <v>21</v>
      </c>
      <c r="C11" s="12" t="s">
        <v>9</v>
      </c>
      <c r="D11" s="55" t="s">
        <v>208</v>
      </c>
      <c r="E11" s="154"/>
    </row>
    <row r="12" spans="2:5" ht="15.95" customHeight="1">
      <c r="B12" s="47"/>
      <c r="C12" s="12" t="s">
        <v>10</v>
      </c>
      <c r="D12" s="55" t="s">
        <v>209</v>
      </c>
      <c r="E12" s="154"/>
    </row>
    <row r="13" spans="2:5" ht="15.95" customHeight="1">
      <c r="B13" s="47"/>
      <c r="C13" s="12" t="s">
        <v>11</v>
      </c>
      <c r="D13" s="56"/>
      <c r="E13" s="151"/>
    </row>
    <row r="14" spans="2:5" ht="27.75" customHeight="1">
      <c r="B14" s="44" t="s">
        <v>151</v>
      </c>
      <c r="C14" s="12"/>
      <c r="D14" s="147">
        <v>1</v>
      </c>
      <c r="E14" s="151" t="s">
        <v>227</v>
      </c>
    </row>
    <row r="15" spans="2:5" ht="15.75" customHeight="1">
      <c r="B15" s="45" t="s">
        <v>35</v>
      </c>
      <c r="C15" s="12" t="s">
        <v>22</v>
      </c>
      <c r="D15" s="58" t="s">
        <v>223</v>
      </c>
      <c r="E15" s="151"/>
    </row>
    <row r="16" spans="2:5" ht="15.95" customHeight="1">
      <c r="B16" s="46" t="s">
        <v>23</v>
      </c>
      <c r="C16" s="12" t="s">
        <v>12</v>
      </c>
      <c r="D16" s="59" t="s">
        <v>224</v>
      </c>
      <c r="E16" s="193" t="s">
        <v>240</v>
      </c>
    </row>
    <row r="17" spans="2:5" ht="15.95" customHeight="1">
      <c r="C17" s="12" t="s">
        <v>13</v>
      </c>
      <c r="D17" s="56"/>
      <c r="E17" s="151"/>
    </row>
    <row r="18" spans="2:5" ht="12.75">
      <c r="B18" s="44" t="s">
        <v>43</v>
      </c>
      <c r="C18" s="12"/>
      <c r="D18" s="55">
        <v>5</v>
      </c>
      <c r="E18" s="174" t="s">
        <v>236</v>
      </c>
    </row>
    <row r="19" spans="2:5" ht="15.95" customHeight="1">
      <c r="B19" s="44" t="s">
        <v>44</v>
      </c>
      <c r="C19" s="12"/>
      <c r="D19" s="55">
        <v>7</v>
      </c>
      <c r="E19" s="175"/>
    </row>
    <row r="20" spans="2:5" ht="15.95" customHeight="1">
      <c r="B20" s="45" t="s">
        <v>46</v>
      </c>
      <c r="C20" s="12" t="s">
        <v>139</v>
      </c>
      <c r="D20" s="54" t="s">
        <v>225</v>
      </c>
      <c r="E20" s="152"/>
    </row>
    <row r="21" spans="2:5" ht="12.75">
      <c r="B21" s="37"/>
      <c r="C21" s="12" t="s">
        <v>204</v>
      </c>
      <c r="D21" s="54" t="s">
        <v>226</v>
      </c>
      <c r="E21" s="153"/>
    </row>
    <row r="22" spans="2:5" ht="15.95" customHeight="1">
      <c r="B22" s="45" t="s">
        <v>36</v>
      </c>
      <c r="C22" s="12" t="s">
        <v>14</v>
      </c>
      <c r="D22" s="55" t="s">
        <v>208</v>
      </c>
      <c r="E22" s="151"/>
    </row>
    <row r="23" spans="2:5" ht="15.95" customHeight="1">
      <c r="B23" s="47"/>
      <c r="C23" s="12" t="s">
        <v>148</v>
      </c>
      <c r="D23" s="55" t="s">
        <v>208</v>
      </c>
      <c r="E23" s="151" t="s">
        <v>228</v>
      </c>
    </row>
    <row r="24" spans="2:5" ht="15.95" customHeight="1">
      <c r="B24" s="47"/>
      <c r="C24" s="12" t="s">
        <v>15</v>
      </c>
      <c r="D24" s="57" t="s">
        <v>208</v>
      </c>
      <c r="E24" s="151"/>
    </row>
    <row r="25" spans="2:5" ht="15.95" customHeight="1">
      <c r="B25" s="47"/>
      <c r="C25" s="12" t="s">
        <v>29</v>
      </c>
      <c r="D25" s="55" t="s">
        <v>209</v>
      </c>
      <c r="E25" s="151"/>
    </row>
    <row r="26" spans="2:5" ht="12.75">
      <c r="B26" s="47"/>
      <c r="C26" s="12" t="s">
        <v>16</v>
      </c>
      <c r="D26" s="56"/>
      <c r="E26" s="151"/>
    </row>
    <row r="27" spans="2:5" ht="12.75">
      <c r="B27" s="44" t="s">
        <v>138</v>
      </c>
      <c r="C27" s="12"/>
      <c r="D27" s="56"/>
      <c r="E27" s="151"/>
    </row>
    <row r="28" spans="2:5" ht="15.95" customHeight="1">
      <c r="B28" s="45" t="s">
        <v>147</v>
      </c>
      <c r="C28" s="12" t="s">
        <v>144</v>
      </c>
      <c r="D28" s="57" t="s">
        <v>198</v>
      </c>
      <c r="E28" s="151"/>
    </row>
    <row r="29" spans="2:5" ht="15.95" customHeight="1">
      <c r="B29" s="47"/>
      <c r="C29" s="12" t="s">
        <v>146</v>
      </c>
      <c r="D29" s="60" t="s">
        <v>197</v>
      </c>
      <c r="E29" s="151"/>
    </row>
    <row r="30" spans="2:5" ht="15.95" customHeight="1" thickBot="1">
      <c r="B30" s="48"/>
      <c r="C30" s="12" t="s">
        <v>145</v>
      </c>
      <c r="D30" s="61" t="s">
        <v>196</v>
      </c>
      <c r="E30" s="151"/>
    </row>
    <row r="31" spans="2:5" ht="15.95" customHeight="1">
      <c r="B31" s="47"/>
      <c r="C31" s="13"/>
      <c r="D31" s="14"/>
      <c r="E31" s="9"/>
    </row>
    <row r="32" spans="2:5" ht="15.95" customHeight="1">
      <c r="B32" s="47"/>
      <c r="C32" s="13"/>
      <c r="D32" s="14"/>
    </row>
    <row r="33" spans="5:5" ht="15.95" customHeight="1"/>
    <row r="34" spans="5:5" ht="15.95" customHeight="1">
      <c r="E34" s="9"/>
    </row>
    <row r="35" spans="5:5" ht="15.95" customHeight="1">
      <c r="E35" s="9"/>
    </row>
    <row r="36" spans="5:5" ht="15.95" customHeight="1">
      <c r="E36" s="9"/>
    </row>
    <row r="37" spans="5:5" ht="15.95" customHeight="1">
      <c r="E37" s="9"/>
    </row>
    <row r="38" spans="5:5" ht="15.95" customHeight="1">
      <c r="E38" s="9"/>
    </row>
    <row r="39" spans="5:5" ht="15.95" customHeight="1">
      <c r="E39" s="9"/>
    </row>
    <row r="40" spans="5:5" ht="15.95" customHeight="1"/>
  </sheetData>
  <mergeCells count="1">
    <mergeCell ref="E18:E19"/>
  </mergeCells>
  <phoneticPr fontId="11" type="noConversion"/>
  <dataValidations count="2">
    <dataValidation allowBlank="1" sqref="D6:E7 D9:E9 D20:E21"/>
    <dataValidation type="list" errorStyle="warning" allowBlank="1" errorTitle="Please correct value" error="Enter either &quot;Yes&quot; or &quot;No&quot;" sqref="D22:E25 D10:E12">
      <formula1>"yes,no"</formula1>
    </dataValidation>
  </dataValidations>
  <hyperlinks>
    <hyperlink ref="D30" r:id="rId1"/>
  </hyperlinks>
  <pageMargins left="0.75" right="0.75" top="1" bottom="1" header="0.5" footer="0.5"/>
  <pageSetup paperSize="9" scale="86" fitToWidth="0" orientation="landscape" horizontalDpi="2400" verticalDpi="24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H37"/>
  <sheetViews>
    <sheetView showGridLines="0" tabSelected="1" topLeftCell="D1" workbookViewId="0">
      <selection activeCell="D36" sqref="D36"/>
    </sheetView>
  </sheetViews>
  <sheetFormatPr defaultColWidth="3.5" defaultRowHeight="12.75"/>
  <cols>
    <col min="1" max="1" width="3.5" style="9"/>
    <col min="2" max="2" width="55.625" style="9" customWidth="1"/>
    <col min="3" max="3" width="52" style="9" customWidth="1"/>
    <col min="4" max="4" width="24.875" style="9" bestFit="1" customWidth="1"/>
    <col min="5" max="5" width="13" style="9" customWidth="1"/>
    <col min="6" max="6" width="43.625" style="9" bestFit="1" customWidth="1"/>
    <col min="7" max="7" width="48.125" style="9" customWidth="1"/>
    <col min="8" max="8" width="46.5" style="9" customWidth="1"/>
    <col min="9" max="16384" width="3.5" style="9"/>
  </cols>
  <sheetData>
    <row r="1" spans="2:8">
      <c r="G1" s="10"/>
    </row>
    <row r="2" spans="2:8" ht="26.25">
      <c r="B2" s="108" t="s">
        <v>18</v>
      </c>
      <c r="C2" s="109"/>
      <c r="G2" s="10"/>
    </row>
    <row r="3" spans="2:8">
      <c r="B3" s="110"/>
      <c r="G3" s="10"/>
    </row>
    <row r="4" spans="2:8">
      <c r="D4" s="19" t="s">
        <v>17</v>
      </c>
      <c r="E4" s="19" t="s">
        <v>149</v>
      </c>
      <c r="F4" s="20" t="s">
        <v>161</v>
      </c>
      <c r="G4" s="121" t="s">
        <v>199</v>
      </c>
      <c r="H4" s="41"/>
    </row>
    <row r="5" spans="2:8">
      <c r="B5" s="111" t="s">
        <v>152</v>
      </c>
      <c r="C5" s="12" t="s">
        <v>200</v>
      </c>
      <c r="D5" s="148" t="s">
        <v>224</v>
      </c>
      <c r="E5" s="112"/>
      <c r="F5" s="112"/>
      <c r="G5" s="156"/>
    </row>
    <row r="6" spans="2:8">
      <c r="B6" s="13"/>
      <c r="C6" s="12" t="s">
        <v>231</v>
      </c>
      <c r="D6" s="155" t="s">
        <v>224</v>
      </c>
      <c r="E6" s="129"/>
      <c r="F6" s="129"/>
      <c r="G6" s="156"/>
    </row>
    <row r="7" spans="2:8">
      <c r="B7" s="13"/>
      <c r="C7" s="12" t="s">
        <v>201</v>
      </c>
      <c r="D7" s="155" t="s">
        <v>224</v>
      </c>
      <c r="E7" s="112"/>
      <c r="F7" s="135"/>
      <c r="G7" s="156"/>
    </row>
    <row r="8" spans="2:8">
      <c r="B8" s="13"/>
      <c r="C8" s="12" t="s">
        <v>202</v>
      </c>
      <c r="D8" s="155" t="s">
        <v>224</v>
      </c>
      <c r="E8" s="112"/>
      <c r="F8" s="112"/>
      <c r="G8" s="156"/>
    </row>
    <row r="9" spans="2:8">
      <c r="B9" s="13"/>
      <c r="C9" s="12" t="s">
        <v>232</v>
      </c>
      <c r="D9" s="148"/>
      <c r="E9" s="112"/>
      <c r="F9" s="112"/>
      <c r="G9" s="194" t="s">
        <v>241</v>
      </c>
    </row>
    <row r="10" spans="2:8">
      <c r="B10" s="111" t="s">
        <v>153</v>
      </c>
      <c r="C10" s="12" t="s">
        <v>229</v>
      </c>
      <c r="D10" s="149">
        <v>24195895</v>
      </c>
      <c r="E10" s="113" t="s">
        <v>233</v>
      </c>
      <c r="F10" s="112" t="s">
        <v>237</v>
      </c>
      <c r="G10" s="156"/>
    </row>
    <row r="11" spans="2:8">
      <c r="B11" s="13"/>
      <c r="C11" s="12" t="s">
        <v>230</v>
      </c>
      <c r="D11" s="148"/>
      <c r="E11" s="112"/>
      <c r="F11" s="146"/>
      <c r="G11" s="156" t="s">
        <v>238</v>
      </c>
    </row>
    <row r="12" spans="2:8">
      <c r="B12" s="111" t="s">
        <v>154</v>
      </c>
      <c r="C12" s="12" t="s">
        <v>229</v>
      </c>
      <c r="D12" s="148"/>
      <c r="E12" s="113"/>
      <c r="F12" s="146"/>
      <c r="G12" s="195" t="s">
        <v>241</v>
      </c>
    </row>
    <row r="13" spans="2:8">
      <c r="B13" s="114"/>
      <c r="C13" s="12" t="s">
        <v>230</v>
      </c>
      <c r="D13" s="148"/>
      <c r="E13" s="112"/>
      <c r="F13" s="146"/>
      <c r="G13" s="196" t="s">
        <v>241</v>
      </c>
    </row>
    <row r="14" spans="2:8">
      <c r="B14" s="111" t="s">
        <v>141</v>
      </c>
      <c r="C14" s="12" t="s">
        <v>158</v>
      </c>
      <c r="D14" s="176" t="s">
        <v>209</v>
      </c>
      <c r="E14" s="176"/>
      <c r="F14" s="126"/>
      <c r="G14" s="156"/>
    </row>
    <row r="15" spans="2:8">
      <c r="B15" s="13"/>
      <c r="C15" s="12" t="s">
        <v>142</v>
      </c>
      <c r="D15" s="178"/>
      <c r="E15" s="178"/>
      <c r="F15" s="127"/>
      <c r="G15" s="156"/>
    </row>
    <row r="16" spans="2:8">
      <c r="B16" s="114"/>
      <c r="C16" s="12" t="s">
        <v>163</v>
      </c>
      <c r="D16" s="178"/>
      <c r="E16" s="178"/>
      <c r="F16" s="127"/>
      <c r="G16" s="156"/>
    </row>
    <row r="17" spans="2:7">
      <c r="B17" s="116" t="s">
        <v>164</v>
      </c>
      <c r="C17" s="117" t="s">
        <v>19</v>
      </c>
      <c r="D17" s="176" t="s">
        <v>224</v>
      </c>
      <c r="E17" s="176"/>
      <c r="F17" s="112"/>
      <c r="G17" s="125"/>
    </row>
    <row r="18" spans="2:7">
      <c r="B18" s="114"/>
      <c r="C18" s="117" t="s">
        <v>159</v>
      </c>
      <c r="D18" s="176"/>
      <c r="E18" s="176"/>
      <c r="F18" s="112"/>
      <c r="G18" s="125"/>
    </row>
    <row r="19" spans="2:7">
      <c r="B19" s="118" t="s">
        <v>155</v>
      </c>
      <c r="C19" s="12" t="s">
        <v>20</v>
      </c>
      <c r="D19" s="178"/>
      <c r="E19" s="178"/>
      <c r="F19" s="128"/>
      <c r="G19" s="125"/>
    </row>
    <row r="20" spans="2:7" ht="14.1" customHeight="1">
      <c r="B20" s="116" t="s">
        <v>156</v>
      </c>
      <c r="C20" s="117" t="s">
        <v>45</v>
      </c>
      <c r="D20" s="179" t="s">
        <v>224</v>
      </c>
      <c r="E20" s="180"/>
      <c r="F20" s="112"/>
      <c r="G20" s="125"/>
    </row>
    <row r="21" spans="2:7" ht="14.1" customHeight="1">
      <c r="B21" s="116" t="s">
        <v>157</v>
      </c>
      <c r="C21" s="117" t="s">
        <v>160</v>
      </c>
      <c r="D21" s="179" t="s">
        <v>224</v>
      </c>
      <c r="E21" s="180"/>
      <c r="F21" s="168"/>
      <c r="G21" s="167"/>
    </row>
    <row r="22" spans="2:7" ht="14.1" customHeight="1">
      <c r="B22" s="116" t="s">
        <v>140</v>
      </c>
      <c r="C22" s="117" t="s">
        <v>162</v>
      </c>
      <c r="D22" s="179" t="s">
        <v>209</v>
      </c>
      <c r="E22" s="180"/>
      <c r="F22" s="112"/>
      <c r="G22" s="125"/>
    </row>
    <row r="23" spans="2:7">
      <c r="B23" s="19"/>
      <c r="C23" s="117"/>
      <c r="D23" s="181"/>
      <c r="E23" s="181"/>
      <c r="F23" s="112"/>
      <c r="G23" s="125"/>
    </row>
    <row r="24" spans="2:7">
      <c r="B24" s="119"/>
      <c r="C24" s="119"/>
      <c r="D24" s="120"/>
      <c r="E24" s="120"/>
      <c r="F24" s="120"/>
      <c r="G24" s="10"/>
    </row>
    <row r="25" spans="2:7" ht="38.25">
      <c r="D25" s="9" t="s">
        <v>40</v>
      </c>
      <c r="G25" s="10"/>
    </row>
    <row r="26" spans="2:7">
      <c r="B26" s="132" t="s">
        <v>165</v>
      </c>
      <c r="C26" s="131" t="s">
        <v>167</v>
      </c>
      <c r="D26" s="177" t="s">
        <v>208</v>
      </c>
      <c r="E26" s="177"/>
      <c r="F26" s="165"/>
      <c r="G26" s="166"/>
    </row>
    <row r="27" spans="2:7">
      <c r="B27" s="111" t="s">
        <v>150</v>
      </c>
      <c r="C27" s="12" t="s">
        <v>169</v>
      </c>
      <c r="D27" s="173">
        <v>3930189</v>
      </c>
      <c r="E27" s="133" t="s">
        <v>233</v>
      </c>
      <c r="F27" s="165" t="s">
        <v>239</v>
      </c>
      <c r="G27" s="182"/>
    </row>
    <row r="28" spans="2:7">
      <c r="B28" s="115"/>
      <c r="C28" s="12" t="s">
        <v>170</v>
      </c>
      <c r="D28" s="173">
        <f>122941190+233587963.67+87595570.02</f>
        <v>444124723.68999994</v>
      </c>
      <c r="E28" s="169" t="s">
        <v>235</v>
      </c>
      <c r="F28" s="165" t="s">
        <v>239</v>
      </c>
      <c r="G28" s="183"/>
    </row>
    <row r="29" spans="2:7">
      <c r="B29" s="9" t="s">
        <v>171</v>
      </c>
      <c r="C29" s="12" t="s">
        <v>167</v>
      </c>
      <c r="D29" s="123" t="s">
        <v>209</v>
      </c>
      <c r="E29" s="124"/>
      <c r="F29" s="122"/>
      <c r="G29" s="166"/>
    </row>
    <row r="30" spans="2:7">
      <c r="B30" s="111" t="s">
        <v>166</v>
      </c>
      <c r="C30" s="11" t="s">
        <v>168</v>
      </c>
      <c r="D30" s="177" t="s">
        <v>209</v>
      </c>
      <c r="E30" s="177"/>
      <c r="F30" s="122"/>
      <c r="G30" s="166"/>
    </row>
    <row r="31" spans="2:7">
      <c r="B31" s="111" t="s">
        <v>150</v>
      </c>
      <c r="C31" s="11" t="s">
        <v>175</v>
      </c>
      <c r="D31" s="177"/>
      <c r="E31" s="177"/>
      <c r="F31" s="122"/>
      <c r="G31" s="166"/>
    </row>
    <row r="32" spans="2:7">
      <c r="B32" s="115" t="s">
        <v>172</v>
      </c>
      <c r="C32" s="12" t="s">
        <v>176</v>
      </c>
      <c r="D32" s="124" t="s">
        <v>209</v>
      </c>
      <c r="E32" s="124"/>
      <c r="F32" s="122"/>
      <c r="G32" s="166"/>
    </row>
    <row r="33" spans="2:7">
      <c r="B33" s="111" t="s">
        <v>150</v>
      </c>
      <c r="C33" s="11" t="s">
        <v>175</v>
      </c>
      <c r="D33" s="177"/>
      <c r="E33" s="177"/>
      <c r="F33" s="122"/>
      <c r="G33" s="166"/>
    </row>
    <row r="34" spans="2:7">
      <c r="B34" s="115" t="s">
        <v>173</v>
      </c>
      <c r="C34" s="12" t="s">
        <v>177</v>
      </c>
      <c r="D34" s="124" t="s">
        <v>209</v>
      </c>
      <c r="E34" s="124"/>
      <c r="F34" s="122"/>
      <c r="G34" s="166"/>
    </row>
    <row r="35" spans="2:7">
      <c r="B35" s="111" t="s">
        <v>150</v>
      </c>
      <c r="C35" s="11" t="s">
        <v>175</v>
      </c>
      <c r="D35" s="177"/>
      <c r="E35" s="177"/>
      <c r="F35" s="122"/>
      <c r="G35" s="167"/>
    </row>
    <row r="36" spans="2:7" ht="25.5">
      <c r="B36" s="115" t="s">
        <v>174</v>
      </c>
      <c r="C36" s="12" t="s">
        <v>178</v>
      </c>
      <c r="D36" s="124" t="s">
        <v>209</v>
      </c>
      <c r="E36" s="124"/>
      <c r="F36" s="122"/>
      <c r="G36" s="167" t="s">
        <v>234</v>
      </c>
    </row>
    <row r="37" spans="2:7">
      <c r="B37" s="111" t="s">
        <v>150</v>
      </c>
      <c r="C37" s="11" t="s">
        <v>175</v>
      </c>
      <c r="D37" s="130"/>
      <c r="E37" s="130"/>
      <c r="F37" s="122"/>
      <c r="G37" s="166"/>
    </row>
  </sheetData>
  <mergeCells count="16">
    <mergeCell ref="D14:E14"/>
    <mergeCell ref="D15:E15"/>
    <mergeCell ref="D16:E16"/>
    <mergeCell ref="G27:G28"/>
    <mergeCell ref="D17:E17"/>
    <mergeCell ref="D18:E18"/>
    <mergeCell ref="D35:E35"/>
    <mergeCell ref="D19:E19"/>
    <mergeCell ref="D20:E20"/>
    <mergeCell ref="D21:E21"/>
    <mergeCell ref="D22:E22"/>
    <mergeCell ref="D23:E23"/>
    <mergeCell ref="D31:E31"/>
    <mergeCell ref="D33:E33"/>
    <mergeCell ref="D30:E30"/>
    <mergeCell ref="D26:E26"/>
  </mergeCells>
  <dataValidations count="1">
    <dataValidation allowBlank="1" sqref="F19 F22 D19 D5:D9 F17 F5:F14 D27:D29 D11:D14 F26:F37"/>
  </dataValidations>
  <pageMargins left="0.25" right="0.25" top="0.75" bottom="0.75" header="0.3" footer="0.3"/>
  <pageSetup paperSize="9" scale="54" fitToHeight="0" orientation="landscape" horizontalDpi="2400" verticalDpi="24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Q80"/>
  <sheetViews>
    <sheetView topLeftCell="D19" zoomScale="70" zoomScaleNormal="70" zoomScalePageLayoutView="70" workbookViewId="0">
      <selection activeCell="M12" sqref="M12"/>
    </sheetView>
  </sheetViews>
  <sheetFormatPr defaultColWidth="10.875" defaultRowHeight="15.75"/>
  <cols>
    <col min="1" max="1" width="3.625" style="1" customWidth="1"/>
    <col min="2" max="2" width="19.375" style="2" customWidth="1"/>
    <col min="3" max="3" width="59.375" style="1" bestFit="1" customWidth="1"/>
    <col min="4" max="4" width="20.5" style="1" bestFit="1" customWidth="1"/>
    <col min="5" max="5" width="2.375" customWidth="1"/>
    <col min="6" max="6" width="40.125" style="1" bestFit="1" customWidth="1"/>
    <col min="7" max="7" width="37.375" style="1" bestFit="1" customWidth="1"/>
    <col min="8" max="8" width="33.625" style="1" bestFit="1" customWidth="1"/>
    <col min="9" max="9" width="3.125" style="1" customWidth="1"/>
    <col min="10" max="10" width="51.125" style="1" customWidth="1"/>
    <col min="11" max="17" width="15" style="1" customWidth="1"/>
    <col min="18" max="16384" width="10.875" style="1"/>
  </cols>
  <sheetData>
    <row r="1" spans="2:17" ht="15.95" customHeight="1" thickBot="1"/>
    <row r="2" spans="2:17" ht="26.25">
      <c r="B2" s="15" t="s">
        <v>124</v>
      </c>
      <c r="H2" s="83" t="s">
        <v>183</v>
      </c>
      <c r="J2" s="75" t="s">
        <v>128</v>
      </c>
      <c r="K2" s="76"/>
      <c r="L2" s="67"/>
      <c r="M2" s="67"/>
      <c r="N2" s="67"/>
      <c r="O2" s="67"/>
      <c r="P2" s="67"/>
      <c r="Q2" s="77"/>
    </row>
    <row r="3" spans="2:17" ht="16.5" thickBot="1">
      <c r="B3" s="26" t="s">
        <v>125</v>
      </c>
      <c r="H3" s="84" t="s">
        <v>235</v>
      </c>
      <c r="J3" s="78" t="s">
        <v>133</v>
      </c>
      <c r="K3" s="6"/>
      <c r="L3" s="6"/>
      <c r="M3" s="6"/>
      <c r="N3" s="6"/>
      <c r="O3" s="6"/>
      <c r="P3" s="6"/>
      <c r="Q3" s="79"/>
    </row>
    <row r="4" spans="2:17" ht="47.25">
      <c r="B4" s="27" t="s">
        <v>132</v>
      </c>
      <c r="J4" s="80" t="s">
        <v>4</v>
      </c>
      <c r="K4" s="204" t="s">
        <v>210</v>
      </c>
      <c r="L4" s="204" t="s">
        <v>211</v>
      </c>
      <c r="M4" s="204" t="s">
        <v>243</v>
      </c>
      <c r="N4" s="204" t="s">
        <v>212</v>
      </c>
      <c r="O4" s="204" t="s">
        <v>213</v>
      </c>
      <c r="P4" s="204" t="s">
        <v>214</v>
      </c>
      <c r="Q4" s="207" t="s">
        <v>215</v>
      </c>
    </row>
    <row r="5" spans="2:17" ht="16.5" thickBot="1">
      <c r="J5" s="81" t="s">
        <v>5</v>
      </c>
      <c r="K5" s="205"/>
      <c r="L5" s="205"/>
      <c r="M5" s="205"/>
      <c r="N5" s="208"/>
      <c r="O5" s="208"/>
      <c r="P5" s="208"/>
      <c r="Q5" s="209"/>
    </row>
    <row r="6" spans="2:17" ht="21.75" thickBot="1">
      <c r="B6" s="75" t="s">
        <v>126</v>
      </c>
      <c r="C6" s="67"/>
      <c r="D6" s="77"/>
      <c r="F6" s="85" t="s">
        <v>127</v>
      </c>
      <c r="G6" s="86"/>
      <c r="H6" s="87"/>
      <c r="J6" s="82" t="s">
        <v>1</v>
      </c>
      <c r="K6" s="206" t="s">
        <v>8</v>
      </c>
      <c r="L6" s="206" t="s">
        <v>8</v>
      </c>
      <c r="M6" s="206" t="s">
        <v>8</v>
      </c>
      <c r="N6" s="206" t="s">
        <v>8</v>
      </c>
      <c r="O6" s="206" t="s">
        <v>8</v>
      </c>
      <c r="P6" s="206" t="s">
        <v>8</v>
      </c>
      <c r="Q6" s="210"/>
    </row>
    <row r="7" spans="2:17" ht="60.95" customHeight="1">
      <c r="B7" s="184" t="s">
        <v>134</v>
      </c>
      <c r="C7" s="185"/>
      <c r="D7" s="186"/>
      <c r="F7" s="184" t="s">
        <v>185</v>
      </c>
      <c r="G7" s="185"/>
      <c r="H7" s="186"/>
      <c r="J7" s="63" t="s">
        <v>203</v>
      </c>
      <c r="K7" s="64"/>
      <c r="L7" s="64"/>
      <c r="M7" s="65"/>
      <c r="N7" s="66"/>
      <c r="O7" s="65"/>
      <c r="P7" s="65"/>
      <c r="Q7" s="77"/>
    </row>
    <row r="8" spans="2:17">
      <c r="B8" s="92" t="s">
        <v>123</v>
      </c>
      <c r="C8" s="7"/>
      <c r="D8" s="88" t="s">
        <v>41</v>
      </c>
      <c r="F8" s="107" t="s">
        <v>2</v>
      </c>
      <c r="G8" s="21" t="s">
        <v>179</v>
      </c>
      <c r="H8" s="88" t="s">
        <v>181</v>
      </c>
      <c r="J8" s="68" t="s">
        <v>3</v>
      </c>
      <c r="K8" s="62">
        <f t="shared" ref="K8:Q8" si="0">SUM(K10:K51)</f>
        <v>444124723.69</v>
      </c>
      <c r="L8" s="62">
        <f t="shared" si="0"/>
        <v>63421.32</v>
      </c>
      <c r="M8" s="62">
        <f t="shared" si="0"/>
        <v>29427</v>
      </c>
      <c r="N8" s="22">
        <f t="shared" si="0"/>
        <v>0</v>
      </c>
      <c r="O8" s="62">
        <f t="shared" si="0"/>
        <v>132982.39999999999</v>
      </c>
      <c r="P8" s="62">
        <f t="shared" si="0"/>
        <v>0</v>
      </c>
      <c r="Q8" s="150">
        <f t="shared" si="0"/>
        <v>0</v>
      </c>
    </row>
    <row r="9" spans="2:17">
      <c r="B9" s="93" t="s">
        <v>47</v>
      </c>
      <c r="C9" s="23" t="s">
        <v>48</v>
      </c>
      <c r="D9" s="94"/>
      <c r="F9" s="157"/>
      <c r="G9" s="161"/>
      <c r="H9" s="89"/>
      <c r="I9" s="3"/>
      <c r="J9" s="69">
        <f t="shared" ref="J9:J50" si="1">SUM(K9:Q9)</f>
        <v>0</v>
      </c>
      <c r="K9" s="70"/>
      <c r="L9" s="70"/>
      <c r="M9" s="70"/>
      <c r="N9" s="70"/>
      <c r="O9" s="70"/>
      <c r="P9" s="70"/>
      <c r="Q9" s="71"/>
    </row>
    <row r="10" spans="2:17">
      <c r="B10" s="95" t="s">
        <v>49</v>
      </c>
      <c r="C10" s="24" t="s">
        <v>50</v>
      </c>
      <c r="D10" s="96"/>
      <c r="F10" s="157"/>
      <c r="G10" s="162"/>
      <c r="H10" s="89"/>
      <c r="I10" s="4"/>
      <c r="J10" s="69">
        <f t="shared" si="1"/>
        <v>0</v>
      </c>
      <c r="K10" s="70"/>
      <c r="L10" s="70"/>
      <c r="M10" s="70"/>
      <c r="N10" s="70"/>
      <c r="O10" s="70"/>
      <c r="P10" s="70"/>
      <c r="Q10" s="71"/>
    </row>
    <row r="11" spans="2:17" ht="31.5">
      <c r="B11" s="97" t="s">
        <v>51</v>
      </c>
      <c r="C11" s="51" t="s">
        <v>52</v>
      </c>
      <c r="D11" s="98" t="s">
        <v>194</v>
      </c>
      <c r="F11" s="158" t="s">
        <v>216</v>
      </c>
      <c r="G11" s="197" t="s">
        <v>242</v>
      </c>
      <c r="H11" s="170">
        <v>0</v>
      </c>
      <c r="I11" s="4"/>
      <c r="J11" s="69">
        <f t="shared" si="1"/>
        <v>0</v>
      </c>
      <c r="K11" s="70"/>
      <c r="L11" s="70"/>
      <c r="M11" s="70"/>
      <c r="N11" s="70"/>
      <c r="O11" s="70"/>
      <c r="P11" s="70"/>
      <c r="Q11" s="71"/>
    </row>
    <row r="12" spans="2:17">
      <c r="B12" s="97" t="s">
        <v>53</v>
      </c>
      <c r="C12" s="52" t="s">
        <v>54</v>
      </c>
      <c r="D12" s="99" t="s">
        <v>195</v>
      </c>
      <c r="F12" s="158"/>
      <c r="G12" s="162"/>
      <c r="H12" s="170"/>
      <c r="I12" s="5"/>
      <c r="J12" s="69">
        <f t="shared" si="1"/>
        <v>0</v>
      </c>
      <c r="K12" s="70"/>
      <c r="L12" s="70"/>
      <c r="M12" s="70"/>
      <c r="N12" s="70"/>
      <c r="O12" s="70"/>
      <c r="P12" s="70"/>
      <c r="Q12" s="71"/>
    </row>
    <row r="13" spans="2:17" ht="31.5">
      <c r="B13" s="97" t="s">
        <v>55</v>
      </c>
      <c r="C13" s="52" t="s">
        <v>56</v>
      </c>
      <c r="D13" s="99" t="s">
        <v>195</v>
      </c>
      <c r="F13" s="158"/>
      <c r="G13" s="198" t="s">
        <v>242</v>
      </c>
      <c r="H13" s="170"/>
      <c r="I13" s="5"/>
      <c r="J13" s="69">
        <f t="shared" si="1"/>
        <v>0</v>
      </c>
      <c r="K13" s="70"/>
      <c r="L13" s="70"/>
      <c r="M13" s="70"/>
      <c r="N13" s="70"/>
      <c r="O13" s="70"/>
      <c r="P13" s="70"/>
      <c r="Q13" s="71"/>
    </row>
    <row r="14" spans="2:17">
      <c r="B14" s="97" t="s">
        <v>57</v>
      </c>
      <c r="C14" s="52" t="s">
        <v>58</v>
      </c>
      <c r="D14" s="98" t="s">
        <v>194</v>
      </c>
      <c r="F14" s="158" t="s">
        <v>217</v>
      </c>
      <c r="G14" s="162" t="s">
        <v>222</v>
      </c>
      <c r="H14" s="171">
        <v>233588058.03</v>
      </c>
      <c r="I14" s="4"/>
      <c r="J14" s="69">
        <f t="shared" si="1"/>
        <v>233588058.03</v>
      </c>
      <c r="K14" s="70">
        <v>233588058.03</v>
      </c>
      <c r="L14" s="70"/>
      <c r="M14" s="70"/>
      <c r="N14" s="70"/>
      <c r="O14" s="70"/>
      <c r="P14" s="70"/>
      <c r="Q14" s="71"/>
    </row>
    <row r="15" spans="2:17">
      <c r="B15" s="101" t="s">
        <v>59</v>
      </c>
      <c r="C15" s="24" t="s">
        <v>60</v>
      </c>
      <c r="D15" s="96"/>
      <c r="F15" s="158"/>
      <c r="G15" s="162"/>
      <c r="H15" s="170"/>
      <c r="I15" s="4"/>
      <c r="J15" s="69">
        <f t="shared" si="1"/>
        <v>0</v>
      </c>
      <c r="K15" s="70"/>
      <c r="L15" s="70"/>
      <c r="M15" s="70"/>
      <c r="N15" s="70"/>
      <c r="O15" s="70"/>
      <c r="P15" s="70"/>
      <c r="Q15" s="71"/>
    </row>
    <row r="16" spans="2:17">
      <c r="B16" s="97" t="s">
        <v>61</v>
      </c>
      <c r="C16" s="52" t="s">
        <v>62</v>
      </c>
      <c r="D16" s="99" t="s">
        <v>195</v>
      </c>
      <c r="F16" s="158"/>
      <c r="G16" s="162"/>
      <c r="H16" s="170"/>
      <c r="I16" s="5"/>
      <c r="J16" s="69">
        <f t="shared" si="1"/>
        <v>0</v>
      </c>
      <c r="K16" s="70"/>
      <c r="L16" s="70"/>
      <c r="M16" s="70"/>
      <c r="N16" s="70"/>
      <c r="O16" s="70"/>
      <c r="P16" s="70"/>
      <c r="Q16" s="71"/>
    </row>
    <row r="17" spans="2:17">
      <c r="B17" s="97" t="s">
        <v>63</v>
      </c>
      <c r="C17" s="52" t="s">
        <v>64</v>
      </c>
      <c r="D17" s="99" t="s">
        <v>195</v>
      </c>
      <c r="F17" s="158"/>
      <c r="G17" s="162"/>
      <c r="H17" s="170"/>
      <c r="I17" s="4"/>
      <c r="J17" s="69">
        <f t="shared" si="1"/>
        <v>0</v>
      </c>
      <c r="K17" s="70"/>
      <c r="L17" s="70"/>
      <c r="M17" s="70"/>
      <c r="N17" s="70"/>
      <c r="O17" s="70"/>
      <c r="P17" s="70"/>
      <c r="Q17" s="71"/>
    </row>
    <row r="18" spans="2:17" ht="31.5">
      <c r="B18" s="97" t="s">
        <v>65</v>
      </c>
      <c r="C18" s="52" t="s">
        <v>66</v>
      </c>
      <c r="D18" s="99" t="s">
        <v>195</v>
      </c>
      <c r="F18" s="158"/>
      <c r="G18" s="199" t="s">
        <v>242</v>
      </c>
      <c r="H18" s="170"/>
      <c r="I18" s="4"/>
      <c r="J18" s="69">
        <f t="shared" si="1"/>
        <v>0</v>
      </c>
      <c r="K18" s="70"/>
      <c r="L18" s="70"/>
      <c r="M18" s="70"/>
      <c r="N18" s="70"/>
      <c r="O18" s="70"/>
      <c r="P18" s="70"/>
      <c r="Q18" s="71"/>
    </row>
    <row r="19" spans="2:17">
      <c r="B19" s="101" t="s">
        <v>67</v>
      </c>
      <c r="C19" s="24" t="s">
        <v>68</v>
      </c>
      <c r="D19" s="94"/>
      <c r="F19" s="158"/>
      <c r="G19" s="162"/>
      <c r="H19" s="170"/>
      <c r="I19" s="5"/>
      <c r="J19" s="69">
        <f t="shared" si="1"/>
        <v>0</v>
      </c>
      <c r="K19" s="70"/>
      <c r="L19" s="70"/>
      <c r="M19" s="70"/>
      <c r="N19" s="70"/>
      <c r="O19" s="70"/>
      <c r="P19" s="70"/>
      <c r="Q19" s="71"/>
    </row>
    <row r="20" spans="2:17">
      <c r="B20" s="97" t="s">
        <v>69</v>
      </c>
      <c r="C20" s="51" t="s">
        <v>70</v>
      </c>
      <c r="D20" s="100" t="s">
        <v>194</v>
      </c>
      <c r="F20" s="158" t="s">
        <v>218</v>
      </c>
      <c r="G20" s="162" t="s">
        <v>222</v>
      </c>
      <c r="H20" s="170">
        <v>92848.320000000007</v>
      </c>
      <c r="I20" s="5"/>
      <c r="J20" s="69">
        <f t="shared" si="1"/>
        <v>92848.320000000007</v>
      </c>
      <c r="K20" s="70"/>
      <c r="L20" s="171">
        <v>63421.32</v>
      </c>
      <c r="M20" s="171">
        <v>29427</v>
      </c>
      <c r="N20" s="70"/>
      <c r="O20" s="70"/>
      <c r="P20" s="70"/>
      <c r="Q20" s="71"/>
    </row>
    <row r="21" spans="2:17">
      <c r="B21" s="97" t="s">
        <v>71</v>
      </c>
      <c r="C21" s="52" t="s">
        <v>72</v>
      </c>
      <c r="D21" s="99" t="s">
        <v>195</v>
      </c>
      <c r="F21" s="158"/>
      <c r="G21" s="162"/>
      <c r="H21" s="170"/>
      <c r="I21" s="4"/>
      <c r="J21" s="69">
        <f t="shared" si="1"/>
        <v>0</v>
      </c>
      <c r="K21" s="70"/>
      <c r="L21" s="70"/>
      <c r="M21" s="70"/>
      <c r="N21" s="70"/>
      <c r="O21" s="70"/>
      <c r="P21" s="70"/>
      <c r="Q21" s="71"/>
    </row>
    <row r="22" spans="2:17">
      <c r="B22" s="97" t="s">
        <v>73</v>
      </c>
      <c r="C22" s="52" t="s">
        <v>74</v>
      </c>
      <c r="D22" s="99" t="s">
        <v>195</v>
      </c>
      <c r="F22" s="158"/>
      <c r="G22" s="162"/>
      <c r="H22" s="172"/>
      <c r="I22" s="4"/>
      <c r="J22" s="69">
        <f t="shared" si="1"/>
        <v>0</v>
      </c>
      <c r="K22" s="70"/>
      <c r="L22" s="70"/>
      <c r="M22" s="70"/>
      <c r="N22" s="70"/>
      <c r="O22" s="70"/>
      <c r="P22" s="70"/>
      <c r="Q22" s="71"/>
    </row>
    <row r="23" spans="2:17">
      <c r="B23" s="95" t="s">
        <v>75</v>
      </c>
      <c r="C23" s="24" t="s">
        <v>76</v>
      </c>
      <c r="D23" s="94"/>
      <c r="F23" s="158"/>
      <c r="G23" s="162"/>
      <c r="H23" s="170"/>
      <c r="I23" s="5"/>
      <c r="J23" s="69">
        <f t="shared" si="1"/>
        <v>0</v>
      </c>
      <c r="K23" s="70"/>
      <c r="L23" s="70"/>
      <c r="M23" s="70"/>
      <c r="N23" s="70"/>
      <c r="O23" s="70"/>
      <c r="P23" s="70"/>
      <c r="Q23" s="71"/>
    </row>
    <row r="24" spans="2:17">
      <c r="B24" s="97" t="s">
        <v>77</v>
      </c>
      <c r="C24" s="52" t="s">
        <v>78</v>
      </c>
      <c r="D24" s="99" t="s">
        <v>195</v>
      </c>
      <c r="F24" s="158"/>
      <c r="G24" s="162"/>
      <c r="H24" s="170"/>
      <c r="I24" s="4"/>
      <c r="J24" s="69">
        <f t="shared" si="1"/>
        <v>0</v>
      </c>
      <c r="K24" s="70"/>
      <c r="L24" s="70"/>
      <c r="M24" s="70"/>
      <c r="N24" s="70"/>
      <c r="O24" s="70"/>
      <c r="P24" s="70"/>
      <c r="Q24" s="71"/>
    </row>
    <row r="25" spans="2:17">
      <c r="B25" s="97" t="s">
        <v>79</v>
      </c>
      <c r="C25" s="52" t="s">
        <v>80</v>
      </c>
      <c r="D25" s="99" t="s">
        <v>195</v>
      </c>
      <c r="F25" s="158"/>
      <c r="G25" s="162"/>
      <c r="H25" s="170"/>
      <c r="I25" s="4"/>
      <c r="J25" s="69">
        <f t="shared" si="1"/>
        <v>0</v>
      </c>
      <c r="K25" s="70"/>
      <c r="L25" s="70"/>
      <c r="M25" s="70"/>
      <c r="N25" s="70"/>
      <c r="O25" s="70"/>
      <c r="P25" s="70"/>
      <c r="Q25" s="71"/>
    </row>
    <row r="26" spans="2:17">
      <c r="B26" s="97" t="s">
        <v>81</v>
      </c>
      <c r="C26" s="52" t="s">
        <v>82</v>
      </c>
      <c r="D26" s="99" t="s">
        <v>195</v>
      </c>
      <c r="F26" s="158"/>
      <c r="G26" s="162"/>
      <c r="H26" s="170"/>
      <c r="I26" s="5"/>
      <c r="J26" s="69">
        <f t="shared" si="1"/>
        <v>0</v>
      </c>
      <c r="K26" s="70"/>
      <c r="L26" s="70"/>
      <c r="M26" s="70"/>
      <c r="N26" s="70"/>
      <c r="O26" s="70"/>
      <c r="P26" s="70"/>
      <c r="Q26" s="71"/>
    </row>
    <row r="27" spans="2:17">
      <c r="B27" s="97" t="s">
        <v>83</v>
      </c>
      <c r="C27" s="52" t="s">
        <v>84</v>
      </c>
      <c r="D27" s="99" t="s">
        <v>195</v>
      </c>
      <c r="F27" s="158"/>
      <c r="G27" s="162"/>
      <c r="H27" s="170"/>
      <c r="I27" s="4"/>
      <c r="J27" s="69">
        <f t="shared" si="1"/>
        <v>0</v>
      </c>
      <c r="K27" s="70"/>
      <c r="L27" s="70"/>
      <c r="M27" s="70"/>
      <c r="N27" s="70"/>
      <c r="O27" s="70"/>
      <c r="P27" s="70"/>
      <c r="Q27" s="71"/>
    </row>
    <row r="28" spans="2:17">
      <c r="B28" s="102" t="s">
        <v>85</v>
      </c>
      <c r="C28" s="23" t="s">
        <v>86</v>
      </c>
      <c r="D28" s="96"/>
      <c r="F28" s="158"/>
      <c r="G28" s="162"/>
      <c r="H28" s="170"/>
      <c r="I28" s="4"/>
      <c r="J28" s="69">
        <f t="shared" si="1"/>
        <v>0</v>
      </c>
      <c r="K28" s="70"/>
      <c r="L28" s="70"/>
      <c r="M28" s="70"/>
      <c r="N28" s="70"/>
      <c r="O28" s="70"/>
      <c r="P28" s="70"/>
      <c r="Q28" s="71"/>
    </row>
    <row r="29" spans="2:17">
      <c r="B29" s="97" t="s">
        <v>87</v>
      </c>
      <c r="C29" s="52" t="s">
        <v>88</v>
      </c>
      <c r="D29" s="99" t="s">
        <v>195</v>
      </c>
      <c r="F29" s="158"/>
      <c r="G29" s="162"/>
      <c r="H29" s="170"/>
      <c r="I29" s="4"/>
      <c r="J29" s="69">
        <f t="shared" si="1"/>
        <v>0</v>
      </c>
      <c r="K29" s="70"/>
      <c r="L29" s="70"/>
      <c r="M29" s="70"/>
      <c r="N29" s="70"/>
      <c r="O29" s="70"/>
      <c r="P29" s="70"/>
      <c r="Q29" s="71"/>
    </row>
    <row r="30" spans="2:17">
      <c r="B30" s="102" t="s">
        <v>89</v>
      </c>
      <c r="C30" s="23" t="s">
        <v>0</v>
      </c>
      <c r="D30" s="94"/>
      <c r="F30" s="158"/>
      <c r="G30" s="162"/>
      <c r="H30" s="170"/>
      <c r="I30" s="4"/>
      <c r="J30" s="69">
        <f t="shared" si="1"/>
        <v>0</v>
      </c>
      <c r="K30" s="70"/>
      <c r="L30" s="70"/>
      <c r="M30" s="70"/>
      <c r="N30" s="70"/>
      <c r="O30" s="70"/>
      <c r="P30" s="70"/>
      <c r="Q30" s="71"/>
    </row>
    <row r="31" spans="2:17" ht="31.5">
      <c r="B31" s="101" t="s">
        <v>90</v>
      </c>
      <c r="C31" s="24" t="s">
        <v>91</v>
      </c>
      <c r="D31" s="94"/>
      <c r="F31" s="158"/>
      <c r="G31" s="200" t="s">
        <v>242</v>
      </c>
      <c r="H31" s="170"/>
      <c r="I31" s="4"/>
      <c r="J31" s="69">
        <f t="shared" si="1"/>
        <v>0</v>
      </c>
      <c r="K31" s="70"/>
      <c r="L31" s="70"/>
      <c r="M31" s="70"/>
      <c r="N31" s="70"/>
      <c r="O31" s="70"/>
      <c r="P31" s="70"/>
      <c r="Q31" s="71"/>
    </row>
    <row r="32" spans="2:17">
      <c r="B32" s="101" t="s">
        <v>92</v>
      </c>
      <c r="C32" s="24" t="s">
        <v>93</v>
      </c>
      <c r="D32" s="94"/>
      <c r="F32" s="158"/>
      <c r="G32" s="162"/>
      <c r="H32" s="170"/>
      <c r="I32" s="5"/>
      <c r="J32" s="69">
        <f t="shared" si="1"/>
        <v>0</v>
      </c>
      <c r="K32" s="70"/>
      <c r="L32" s="70"/>
      <c r="M32" s="70"/>
      <c r="N32" s="70"/>
      <c r="O32" s="70"/>
      <c r="P32" s="70"/>
      <c r="Q32" s="71"/>
    </row>
    <row r="33" spans="2:17">
      <c r="B33" s="97" t="s">
        <v>94</v>
      </c>
      <c r="C33" s="52" t="s">
        <v>95</v>
      </c>
      <c r="D33" s="99" t="s">
        <v>195</v>
      </c>
      <c r="F33" s="158"/>
      <c r="G33" s="162"/>
      <c r="H33" s="170"/>
      <c r="I33" s="4"/>
      <c r="J33" s="69">
        <f t="shared" si="1"/>
        <v>0</v>
      </c>
      <c r="K33" s="70"/>
      <c r="L33" s="70"/>
      <c r="M33" s="70"/>
      <c r="N33" s="70"/>
      <c r="O33" s="70"/>
      <c r="P33" s="70"/>
      <c r="Q33" s="71"/>
    </row>
    <row r="34" spans="2:17" ht="31.5">
      <c r="B34" s="97" t="s">
        <v>96</v>
      </c>
      <c r="C34" s="51" t="s">
        <v>97</v>
      </c>
      <c r="D34" s="100" t="s">
        <v>194</v>
      </c>
      <c r="F34" s="158" t="s">
        <v>219</v>
      </c>
      <c r="G34" s="201" t="s">
        <v>242</v>
      </c>
      <c r="H34" s="170">
        <v>0</v>
      </c>
      <c r="I34" s="4"/>
      <c r="J34" s="69">
        <f t="shared" si="1"/>
        <v>0</v>
      </c>
      <c r="K34" s="70"/>
      <c r="L34" s="70"/>
      <c r="M34" s="70"/>
      <c r="N34" s="70"/>
      <c r="O34" s="70"/>
      <c r="P34" s="70"/>
      <c r="Q34" s="71"/>
    </row>
    <row r="35" spans="2:17">
      <c r="B35" s="97" t="s">
        <v>98</v>
      </c>
      <c r="C35" s="52" t="s">
        <v>99</v>
      </c>
      <c r="D35" s="99" t="s">
        <v>195</v>
      </c>
      <c r="F35" s="158"/>
      <c r="G35" s="162"/>
      <c r="H35" s="170"/>
      <c r="I35" s="5"/>
      <c r="J35" s="69">
        <f t="shared" si="1"/>
        <v>0</v>
      </c>
      <c r="K35" s="70"/>
      <c r="L35" s="70"/>
      <c r="M35" s="70"/>
      <c r="N35" s="70"/>
      <c r="O35" s="70"/>
      <c r="P35" s="70"/>
      <c r="Q35" s="71"/>
    </row>
    <row r="36" spans="2:17">
      <c r="B36" s="101" t="s">
        <v>100</v>
      </c>
      <c r="C36" s="24" t="s">
        <v>101</v>
      </c>
      <c r="D36" s="96"/>
      <c r="F36" s="158"/>
      <c r="G36" s="201"/>
      <c r="H36" s="172"/>
      <c r="I36" s="4"/>
      <c r="J36" s="69">
        <f t="shared" si="1"/>
        <v>0</v>
      </c>
      <c r="K36" s="70"/>
      <c r="L36" s="70"/>
      <c r="M36" s="70"/>
      <c r="N36" s="70"/>
      <c r="O36" s="70"/>
      <c r="P36" s="70"/>
      <c r="Q36" s="71"/>
    </row>
    <row r="37" spans="2:17" ht="31.5">
      <c r="B37" s="187" t="s">
        <v>102</v>
      </c>
      <c r="C37" s="189" t="s">
        <v>103</v>
      </c>
      <c r="D37" s="191" t="s">
        <v>194</v>
      </c>
      <c r="F37" s="158" t="s">
        <v>220</v>
      </c>
      <c r="G37" s="202" t="s">
        <v>242</v>
      </c>
      <c r="H37" s="171">
        <v>123074126.3</v>
      </c>
      <c r="I37" s="4"/>
      <c r="J37" s="69">
        <f t="shared" si="1"/>
        <v>123074126.30000001</v>
      </c>
      <c r="K37" s="70">
        <v>122941143.90000001</v>
      </c>
      <c r="L37" s="70"/>
      <c r="M37" s="70"/>
      <c r="N37" s="70"/>
      <c r="O37" s="171">
        <v>132982.39999999999</v>
      </c>
      <c r="P37" s="70"/>
      <c r="Q37" s="71"/>
    </row>
    <row r="38" spans="2:17" ht="31.5">
      <c r="B38" s="188"/>
      <c r="C38" s="190"/>
      <c r="D38" s="192"/>
      <c r="F38" s="158" t="s">
        <v>221</v>
      </c>
      <c r="G38" s="203" t="s">
        <v>242</v>
      </c>
      <c r="H38" s="171">
        <v>87595521.760000005</v>
      </c>
      <c r="I38" s="4"/>
      <c r="J38" s="69">
        <f t="shared" si="1"/>
        <v>87595521.760000005</v>
      </c>
      <c r="K38" s="70">
        <v>87595521.760000005</v>
      </c>
      <c r="L38" s="70"/>
      <c r="M38" s="70"/>
      <c r="N38" s="70"/>
      <c r="O38" s="70"/>
      <c r="P38" s="70"/>
      <c r="Q38" s="71"/>
    </row>
    <row r="39" spans="2:17">
      <c r="B39" s="97" t="s">
        <v>104</v>
      </c>
      <c r="C39" s="52" t="s">
        <v>105</v>
      </c>
      <c r="D39" s="99" t="s">
        <v>195</v>
      </c>
      <c r="F39" s="158"/>
      <c r="G39" s="162"/>
      <c r="H39" s="170"/>
      <c r="I39" s="5"/>
      <c r="J39" s="69">
        <f t="shared" si="1"/>
        <v>0</v>
      </c>
      <c r="K39" s="70"/>
      <c r="L39" s="70"/>
      <c r="M39" s="70"/>
      <c r="N39" s="70"/>
      <c r="O39" s="70"/>
      <c r="P39" s="70"/>
      <c r="Q39" s="71"/>
    </row>
    <row r="40" spans="2:17">
      <c r="B40" s="101" t="s">
        <v>100</v>
      </c>
      <c r="C40" s="24" t="s">
        <v>106</v>
      </c>
      <c r="D40" s="96"/>
      <c r="F40" s="158"/>
      <c r="G40" s="162"/>
      <c r="H40" s="170"/>
      <c r="I40" s="4"/>
      <c r="J40" s="69">
        <f t="shared" si="1"/>
        <v>0</v>
      </c>
      <c r="K40" s="70"/>
      <c r="L40" s="70"/>
      <c r="M40" s="70"/>
      <c r="N40" s="70"/>
      <c r="O40" s="70"/>
      <c r="P40" s="70"/>
      <c r="Q40" s="71"/>
    </row>
    <row r="41" spans="2:17">
      <c r="B41" s="97" t="s">
        <v>107</v>
      </c>
      <c r="C41" s="52" t="s">
        <v>108</v>
      </c>
      <c r="D41" s="99" t="s">
        <v>195</v>
      </c>
      <c r="F41" s="158"/>
      <c r="G41" s="162"/>
      <c r="H41" s="170"/>
      <c r="I41" s="4"/>
      <c r="J41" s="69">
        <f t="shared" si="1"/>
        <v>0</v>
      </c>
      <c r="K41" s="70"/>
      <c r="L41" s="70"/>
      <c r="M41" s="70"/>
      <c r="N41" s="70"/>
      <c r="O41" s="70"/>
      <c r="P41" s="70"/>
      <c r="Q41" s="71"/>
    </row>
    <row r="42" spans="2:17">
      <c r="B42" s="97" t="s">
        <v>109</v>
      </c>
      <c r="C42" s="52" t="s">
        <v>110</v>
      </c>
      <c r="D42" s="99" t="s">
        <v>195</v>
      </c>
      <c r="F42" s="158"/>
      <c r="G42" s="162"/>
      <c r="H42" s="170"/>
      <c r="I42" s="5"/>
      <c r="J42" s="69">
        <f t="shared" si="1"/>
        <v>0</v>
      </c>
      <c r="K42" s="70"/>
      <c r="L42" s="70"/>
      <c r="M42" s="70"/>
      <c r="N42" s="70"/>
      <c r="O42" s="70"/>
      <c r="P42" s="70"/>
      <c r="Q42" s="71"/>
    </row>
    <row r="43" spans="2:17">
      <c r="B43" s="97" t="s">
        <v>111</v>
      </c>
      <c r="C43" s="52" t="s">
        <v>129</v>
      </c>
      <c r="D43" s="99" t="s">
        <v>195</v>
      </c>
      <c r="F43" s="158"/>
      <c r="G43" s="162"/>
      <c r="H43" s="170"/>
      <c r="I43" s="4"/>
      <c r="J43" s="69">
        <f t="shared" si="1"/>
        <v>0</v>
      </c>
      <c r="K43" s="70"/>
      <c r="L43" s="70"/>
      <c r="M43" s="70"/>
      <c r="N43" s="70"/>
      <c r="O43" s="70"/>
      <c r="P43" s="70"/>
      <c r="Q43" s="71"/>
    </row>
    <row r="44" spans="2:17">
      <c r="B44" s="97" t="s">
        <v>112</v>
      </c>
      <c r="C44" s="52" t="s">
        <v>130</v>
      </c>
      <c r="D44" s="99" t="s">
        <v>195</v>
      </c>
      <c r="F44" s="158"/>
      <c r="G44" s="162"/>
      <c r="H44" s="89"/>
      <c r="I44" s="4"/>
      <c r="J44" s="69">
        <f t="shared" si="1"/>
        <v>0</v>
      </c>
      <c r="K44" s="70"/>
      <c r="L44" s="70"/>
      <c r="M44" s="70"/>
      <c r="N44" s="70"/>
      <c r="O44" s="70"/>
      <c r="P44" s="70"/>
      <c r="Q44" s="71"/>
    </row>
    <row r="45" spans="2:17">
      <c r="B45" s="101" t="s">
        <v>113</v>
      </c>
      <c r="C45" s="24" t="s">
        <v>114</v>
      </c>
      <c r="D45" s="96"/>
      <c r="F45" s="158"/>
      <c r="G45" s="162"/>
      <c r="H45" s="89"/>
      <c r="I45" s="4"/>
      <c r="J45" s="69">
        <f t="shared" si="1"/>
        <v>0</v>
      </c>
      <c r="K45" s="70"/>
      <c r="L45" s="70"/>
      <c r="M45" s="70"/>
      <c r="N45" s="70"/>
      <c r="O45" s="70"/>
      <c r="P45" s="70"/>
      <c r="Q45" s="71"/>
    </row>
    <row r="46" spans="2:17">
      <c r="B46" s="103" t="s">
        <v>115</v>
      </c>
      <c r="C46" s="52" t="s">
        <v>116</v>
      </c>
      <c r="D46" s="99" t="s">
        <v>195</v>
      </c>
      <c r="F46" s="159"/>
      <c r="G46" s="163"/>
      <c r="H46" s="89"/>
      <c r="I46" s="3"/>
      <c r="J46" s="69">
        <f t="shared" si="1"/>
        <v>0</v>
      </c>
      <c r="K46" s="70"/>
      <c r="L46" s="70"/>
      <c r="M46" s="70"/>
      <c r="N46" s="70"/>
      <c r="O46" s="70"/>
      <c r="P46" s="70"/>
      <c r="Q46" s="71"/>
    </row>
    <row r="47" spans="2:17">
      <c r="B47" s="97" t="s">
        <v>117</v>
      </c>
      <c r="C47" s="52" t="s">
        <v>118</v>
      </c>
      <c r="D47" s="99" t="s">
        <v>195</v>
      </c>
      <c r="F47" s="158"/>
      <c r="G47" s="162"/>
      <c r="H47" s="90"/>
      <c r="I47" s="4"/>
      <c r="J47" s="69">
        <f t="shared" si="1"/>
        <v>0</v>
      </c>
      <c r="K47" s="70"/>
      <c r="L47" s="70"/>
      <c r="M47" s="70"/>
      <c r="N47" s="70"/>
      <c r="O47" s="70"/>
      <c r="P47" s="70"/>
      <c r="Q47" s="71"/>
    </row>
    <row r="48" spans="2:17">
      <c r="B48" s="103" t="s">
        <v>119</v>
      </c>
      <c r="C48" s="52" t="s">
        <v>120</v>
      </c>
      <c r="D48" s="99" t="s">
        <v>195</v>
      </c>
      <c r="F48" s="158"/>
      <c r="G48" s="162"/>
      <c r="H48" s="89"/>
      <c r="I48" s="4"/>
      <c r="J48" s="69">
        <f t="shared" si="1"/>
        <v>0</v>
      </c>
      <c r="K48" s="70"/>
      <c r="L48" s="70"/>
      <c r="M48" s="70"/>
      <c r="N48" s="70"/>
      <c r="O48" s="70"/>
      <c r="P48" s="70"/>
      <c r="Q48" s="71"/>
    </row>
    <row r="49" spans="2:17">
      <c r="B49" s="97" t="s">
        <v>121</v>
      </c>
      <c r="C49" s="52" t="s">
        <v>122</v>
      </c>
      <c r="D49" s="99" t="s">
        <v>195</v>
      </c>
      <c r="F49" s="158"/>
      <c r="G49" s="162"/>
      <c r="H49" s="89"/>
      <c r="I49" s="5"/>
      <c r="J49" s="69">
        <f t="shared" si="1"/>
        <v>0</v>
      </c>
      <c r="K49" s="70"/>
      <c r="L49" s="70"/>
      <c r="M49" s="70"/>
      <c r="N49" s="70"/>
      <c r="O49" s="70"/>
      <c r="P49" s="70"/>
      <c r="Q49" s="71"/>
    </row>
    <row r="50" spans="2:17" ht="16.5" thickBot="1">
      <c r="B50" s="104"/>
      <c r="C50" s="105"/>
      <c r="D50" s="106"/>
      <c r="F50" s="160"/>
      <c r="G50" s="164"/>
      <c r="H50" s="91"/>
      <c r="I50" s="4"/>
      <c r="J50" s="72">
        <f t="shared" si="1"/>
        <v>0</v>
      </c>
      <c r="K50" s="73"/>
      <c r="L50" s="73"/>
      <c r="M50" s="73"/>
      <c r="N50" s="73"/>
      <c r="O50" s="73"/>
      <c r="P50" s="73"/>
      <c r="Q50" s="74"/>
    </row>
    <row r="51" spans="2:17">
      <c r="H51" s="32"/>
    </row>
    <row r="52" spans="2:17">
      <c r="F52" s="8"/>
      <c r="G52" s="8"/>
      <c r="H52" s="28" t="s">
        <v>182</v>
      </c>
      <c r="I52" s="28"/>
      <c r="J52" s="29" t="s">
        <v>180</v>
      </c>
      <c r="K52" s="50"/>
    </row>
    <row r="53" spans="2:17" ht="21">
      <c r="B53" s="25" t="s">
        <v>131</v>
      </c>
      <c r="H53" s="31">
        <f>SUM(H9:H50)</f>
        <v>444350554.40999997</v>
      </c>
      <c r="I53" s="30"/>
      <c r="J53" s="31">
        <f>SUM(J9:J50)</f>
        <v>444350554.40999997</v>
      </c>
      <c r="K53" s="49"/>
    </row>
    <row r="63" spans="2:17">
      <c r="B63" s="1"/>
      <c r="E63" s="1"/>
    </row>
    <row r="64" spans="2:17">
      <c r="B64" s="1"/>
      <c r="E64" s="1"/>
    </row>
    <row r="65" spans="2:7">
      <c r="B65" s="1"/>
      <c r="E65" s="1"/>
    </row>
    <row r="66" spans="2:7">
      <c r="B66" s="1"/>
      <c r="E66" s="1"/>
    </row>
    <row r="67" spans="2:7">
      <c r="B67" s="1"/>
      <c r="E67" s="1"/>
    </row>
    <row r="68" spans="2:7">
      <c r="B68" s="1"/>
      <c r="E68" s="1"/>
    </row>
    <row r="69" spans="2:7">
      <c r="B69" s="1"/>
      <c r="E69" s="1"/>
    </row>
    <row r="70" spans="2:7">
      <c r="B70" s="1"/>
      <c r="E70" s="1"/>
    </row>
    <row r="71" spans="2:7">
      <c r="B71" s="1"/>
      <c r="E71" s="1"/>
      <c r="G71" s="134"/>
    </row>
    <row r="72" spans="2:7">
      <c r="B72" s="1"/>
      <c r="E72" s="1"/>
      <c r="G72" s="134"/>
    </row>
    <row r="73" spans="2:7">
      <c r="B73" s="1"/>
      <c r="E73" s="1"/>
      <c r="G73" s="134"/>
    </row>
    <row r="74" spans="2:7">
      <c r="B74" s="1"/>
      <c r="E74" s="1"/>
      <c r="G74" s="134"/>
    </row>
    <row r="75" spans="2:7">
      <c r="B75" s="1"/>
      <c r="E75" s="1"/>
      <c r="G75" s="134"/>
    </row>
    <row r="76" spans="2:7">
      <c r="G76" s="134"/>
    </row>
    <row r="77" spans="2:7">
      <c r="B77" s="1"/>
      <c r="E77" s="1"/>
      <c r="G77" s="134"/>
    </row>
    <row r="78" spans="2:7">
      <c r="G78" s="134"/>
    </row>
    <row r="79" spans="2:7">
      <c r="G79" s="134"/>
    </row>
    <row r="80" spans="2:7">
      <c r="G80" s="134"/>
    </row>
  </sheetData>
  <sortState columnSort="1" ref="L4:Z6">
    <sortCondition ref="L4:Z4"/>
  </sortState>
  <mergeCells count="5">
    <mergeCell ref="B7:D7"/>
    <mergeCell ref="F7:H7"/>
    <mergeCell ref="B37:B38"/>
    <mergeCell ref="C37:C38"/>
    <mergeCell ref="D37:D38"/>
  </mergeCells>
  <pageMargins left="0.75" right="0.75" top="1" bottom="1" header="0.5" footer="0.5"/>
  <pageSetup paperSize="9" scale="69" fitToWidth="0" orientation="landscape" horizontalDpi="2400" verticalDpi="24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heetViews>
  <sheetFormatPr defaultColWidth="3.5" defaultRowHeight="24" customHeight="1"/>
  <cols>
    <col min="1" max="1" width="3.5" style="34"/>
    <col min="2" max="2" width="10.375" style="34" customWidth="1"/>
    <col min="3" max="3" width="8" style="34" customWidth="1"/>
    <col min="4" max="4" width="60.375" style="34" customWidth="1"/>
    <col min="5" max="5" width="2" style="37" customWidth="1"/>
    <col min="6" max="16384" width="3.5" style="34"/>
  </cols>
  <sheetData>
    <row r="1" spans="2:5" ht="15.95" customHeight="1">
      <c r="E1" s="34"/>
    </row>
    <row r="2" spans="2:5" ht="24.95" customHeight="1">
      <c r="B2" s="35" t="s">
        <v>186</v>
      </c>
      <c r="E2" s="34"/>
    </row>
    <row r="3" spans="2:5" ht="15.95" customHeight="1">
      <c r="B3" s="36" t="s">
        <v>39</v>
      </c>
      <c r="E3" s="34"/>
    </row>
    <row r="4" spans="2:5" ht="15.95" customHeight="1">
      <c r="B4" s="41" t="s">
        <v>189</v>
      </c>
      <c r="C4" s="41" t="s">
        <v>188</v>
      </c>
      <c r="D4" s="9" t="s">
        <v>190</v>
      </c>
      <c r="E4" s="34"/>
    </row>
    <row r="5" spans="2:5" ht="15.95" customHeight="1">
      <c r="B5" s="38">
        <v>42023</v>
      </c>
      <c r="C5" s="39" t="s">
        <v>192</v>
      </c>
      <c r="D5" s="42" t="s">
        <v>193</v>
      </c>
      <c r="E5" s="34"/>
    </row>
    <row r="6" spans="2:5" ht="15.95" customHeight="1">
      <c r="B6" s="33">
        <v>41991</v>
      </c>
      <c r="C6" s="40" t="s">
        <v>187</v>
      </c>
      <c r="D6" s="9" t="s">
        <v>191</v>
      </c>
      <c r="E6" s="34"/>
    </row>
    <row r="7" spans="2:5" ht="15.95" customHeight="1">
      <c r="E7" s="34"/>
    </row>
    <row r="8" spans="2:5" ht="15.95" customHeight="1">
      <c r="E8" s="34"/>
    </row>
    <row r="9" spans="2:5" ht="15.95" customHeight="1">
      <c r="E9" s="34"/>
    </row>
    <row r="10" spans="2:5" ht="15.95" customHeight="1">
      <c r="E10" s="34"/>
    </row>
    <row r="11" spans="2:5" ht="15.95" customHeight="1">
      <c r="E11" s="34"/>
    </row>
    <row r="12" spans="2:5" ht="15.95" customHeight="1">
      <c r="E12" s="34"/>
    </row>
    <row r="13" spans="2:5" ht="15.95" customHeight="1">
      <c r="E13" s="34"/>
    </row>
    <row r="14" spans="2:5" ht="15.95" customHeight="1">
      <c r="E14" s="34"/>
    </row>
    <row r="15" spans="2:5" ht="15.95" customHeight="1">
      <c r="E15" s="34"/>
    </row>
    <row r="16" spans="2:5" ht="15.95" customHeight="1">
      <c r="E16" s="34"/>
    </row>
    <row r="17" spans="5:5" ht="15.95" customHeight="1">
      <c r="E17" s="34"/>
    </row>
    <row r="18" spans="5:5" ht="15.95" customHeight="1">
      <c r="E18" s="34"/>
    </row>
    <row r="19" spans="5:5" ht="15.95" customHeight="1">
      <c r="E19" s="34"/>
    </row>
    <row r="20" spans="5:5" ht="15.95" customHeight="1">
      <c r="E20" s="34"/>
    </row>
    <row r="21" spans="5:5" ht="15.95" customHeight="1">
      <c r="E21" s="34"/>
    </row>
    <row r="22" spans="5:5" ht="15.95" customHeight="1">
      <c r="E22" s="34"/>
    </row>
    <row r="23" spans="5:5" ht="15.95" customHeight="1">
      <c r="E23" s="34"/>
    </row>
    <row r="24" spans="5:5" ht="15.95" customHeight="1">
      <c r="E24" s="34"/>
    </row>
    <row r="25" spans="5:5" ht="15.95" customHeight="1">
      <c r="E25" s="34"/>
    </row>
    <row r="26" spans="5:5" ht="15.95" customHeight="1">
      <c r="E26" s="34"/>
    </row>
    <row r="27" spans="5:5" ht="15.95" customHeight="1">
      <c r="E27" s="34"/>
    </row>
    <row r="28" spans="5:5" ht="15.95" customHeight="1">
      <c r="E28" s="34"/>
    </row>
    <row r="29" spans="5:5" ht="15.95" customHeight="1">
      <c r="E29" s="34"/>
    </row>
    <row r="30" spans="5:5" ht="15.95" customHeight="1">
      <c r="E30" s="34"/>
    </row>
    <row r="31" spans="5:5" ht="15.95" customHeight="1">
      <c r="E31" s="34"/>
    </row>
    <row r="32" spans="5:5" ht="15.95" customHeight="1">
      <c r="E32" s="34"/>
    </row>
    <row r="33" spans="5:5" ht="15.95" customHeight="1">
      <c r="E33" s="34"/>
    </row>
    <row r="34" spans="5:5" ht="15.95" customHeight="1"/>
    <row r="35" spans="5:5" ht="15.95" customHeight="1"/>
    <row r="36" spans="5:5" ht="15.95" customHeight="1">
      <c r="E36" s="34"/>
    </row>
    <row r="37" spans="5:5" ht="15.95" customHeight="1">
      <c r="E37" s="34"/>
    </row>
    <row r="38" spans="5:5" ht="15.95" customHeight="1">
      <c r="E38" s="34"/>
    </row>
    <row r="39" spans="5:5" ht="15.95" customHeight="1">
      <c r="E39" s="34"/>
    </row>
    <row r="40" spans="5:5" ht="15.95" customHeight="1">
      <c r="E40" s="34"/>
    </row>
    <row r="41" spans="5:5" ht="15.95" customHeight="1">
      <c r="E41" s="34"/>
    </row>
    <row r="42" spans="5:5" ht="15.95"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EED09C-87C1-4605-ADF7-E6E899E26A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D75BE83-83B0-4846-94A1-FAD9B525370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116686B-490A-4BEE-B3CC-26B831FC47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Christoffer B Claussen</cp:lastModifiedBy>
  <cp:lastPrinted>2015-02-13T08:28:29Z</cp:lastPrinted>
  <dcterms:created xsi:type="dcterms:W3CDTF">2014-08-29T11:25:27Z</dcterms:created>
  <dcterms:modified xsi:type="dcterms:W3CDTF">2015-02-20T13:06:57Z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