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75" yWindow="-465" windowWidth="18945" windowHeight="2520" tabRatio="349" firstSheet="2" activeTab="3"/>
  </bookViews>
  <sheets>
    <sheet name="Introduction" sheetId="6" r:id="rId1"/>
    <sheet name="1. About" sheetId="2" r:id="rId2"/>
    <sheet name="2. Contextual" sheetId="3" r:id="rId3"/>
    <sheet name="3. Revenues" sheetId="10" r:id="rId4"/>
    <sheet name="Changelog" sheetId="11" state="hidden" r:id="rId5"/>
  </sheets>
  <calcPr calcId="145621"/>
</workbook>
</file>

<file path=xl/calcChain.xml><?xml version="1.0" encoding="utf-8"?>
<calcChain xmlns="http://schemas.openxmlformats.org/spreadsheetml/2006/main">
  <c r="O8" i="10" l="1"/>
  <c r="J38" i="10" l="1"/>
  <c r="H53" i="10"/>
  <c r="L8" i="10"/>
  <c r="M8" i="10"/>
  <c r="N8" i="10"/>
  <c r="P8" i="10"/>
  <c r="Q8" i="10"/>
  <c r="R8" i="10"/>
  <c r="S8" i="10"/>
  <c r="T8" i="10"/>
  <c r="U8" i="10"/>
  <c r="V8" i="10"/>
  <c r="W8" i="10"/>
  <c r="X8" i="10"/>
  <c r="Y8" i="10"/>
  <c r="Z8" i="10"/>
  <c r="AA8"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9" i="10"/>
  <c r="J40" i="10"/>
  <c r="J41" i="10"/>
  <c r="J42" i="10"/>
  <c r="J43" i="10"/>
  <c r="J44" i="10"/>
  <c r="J45" i="10"/>
  <c r="J46" i="10"/>
  <c r="J47" i="10"/>
  <c r="J48" i="10"/>
  <c r="J49" i="10"/>
  <c r="J50" i="10"/>
  <c r="J9" i="10"/>
  <c r="K8" i="10"/>
  <c r="J53" i="10" l="1"/>
</calcChain>
</file>

<file path=xl/comments1.xml><?xml version="1.0" encoding="utf-8"?>
<comments xmlns="http://schemas.openxmlformats.org/spreadsheetml/2006/main">
  <authors>
    <author>Christoffer B Claussen</author>
  </authors>
  <commentList>
    <comment ref="F20" authorId="0">
      <text>
        <r>
          <rPr>
            <b/>
            <sz val="9"/>
            <color indexed="81"/>
            <rFont val="Tahoma"/>
            <family val="2"/>
          </rPr>
          <t>Christoffer B Claussen:</t>
        </r>
        <r>
          <rPr>
            <sz val="9"/>
            <color indexed="81"/>
            <rFont val="Tahoma"/>
            <family val="2"/>
          </rPr>
          <t xml:space="preserve">
Christoffer B Claussen:
5.3.1, p. 71 States that "No mineral rights payments in 2012 or 2013". Then, in next paragraph it displays:
Table 5.3.1 Minderal Right Licence fees received by Minerals Commission in 2012/2013</t>
        </r>
      </text>
    </comment>
  </commentList>
</comments>
</file>

<file path=xl/sharedStrings.xml><?xml version="1.0" encoding="utf-8"?>
<sst xmlns="http://schemas.openxmlformats.org/spreadsheetml/2006/main" count="424" uniqueCount="314">
  <si>
    <t>Other revenue</t>
  </si>
  <si>
    <t>Commodities</t>
  </si>
  <si>
    <t>Name of revenue stream in country</t>
  </si>
  <si>
    <t>Subtotals</t>
  </si>
  <si>
    <t>Legal name</t>
  </si>
  <si>
    <t>Identification #</t>
  </si>
  <si>
    <t>Start Date</t>
  </si>
  <si>
    <t>End Date</t>
  </si>
  <si>
    <t>Oil</t>
  </si>
  <si>
    <t>Gas</t>
  </si>
  <si>
    <t>Mining</t>
  </si>
  <si>
    <t>Other</t>
  </si>
  <si>
    <t>Electronic data file</t>
  </si>
  <si>
    <t>Other file, link</t>
  </si>
  <si>
    <t>By Revenue Stream</t>
  </si>
  <si>
    <t>By Company</t>
  </si>
  <si>
    <t>Note on disaggregation</t>
  </si>
  <si>
    <t>Entry</t>
  </si>
  <si>
    <t>Contextual information</t>
  </si>
  <si>
    <t>Public registory of licences, oil</t>
  </si>
  <si>
    <t>Public registory of licences, mining</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</si>
  <si>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</si>
  <si>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</si>
  <si>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</si>
  <si>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</si>
  <si>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</si>
  <si>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</si>
  <si>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</si>
  <si>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</si>
  <si>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</si>
  <si>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</si>
  <si>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</si>
  <si>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</si>
  <si>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</si>
  <si>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</si>
  <si>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Date of MSG endorsement of the EITI Report</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</si>
  <si>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</si>
  <si>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</si>
  <si>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</si>
  <si>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</si>
  <si>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</si>
  <si>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</si>
  <si>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</si>
  <si>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</si>
  <si>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</si>
  <si>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</si>
  <si>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</si>
  <si>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</si>
  <si>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</si>
  <si>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</si>
  <si>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</si>
  <si>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</si>
  <si>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</si>
  <si>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</si>
  <si>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</si>
  <si>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</si>
  <si>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</si>
  <si>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</si>
  <si>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</si>
  <si>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</si>
  <si>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</si>
  <si>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</si>
  <si>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</si>
  <si>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</si>
  <si>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</si>
  <si>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</si>
  <si>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</si>
  <si>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1143E</t>
  </si>
  <si>
    <t xml:space="preserve">   Profits of natural resource fiscal monopolies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</si>
  <si>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</si>
  <si>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</si>
  <si>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</si>
  <si>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</si>
  <si>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</si>
  <si>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</si>
  <si>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</si>
  <si>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</si>
  <si>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</si>
  <si>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</si>
  <si>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</si>
  <si>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</si>
  <si>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</si>
  <si>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</si>
  <si>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</si>
  <si>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</si>
  <si>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</si>
  <si>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</si>
  <si>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</si>
  <si>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</si>
  <si>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</si>
  <si>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</si>
  <si>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</si>
  <si>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</si>
  <si>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</si>
  <si>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</si>
  <si>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</si>
  <si>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</si>
  <si>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</si>
  <si>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</si>
  <si>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</si>
  <si>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</si>
  <si>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</si>
  <si>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</si>
  <si>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</si>
  <si>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</si>
  <si>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</si>
  <si>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</si>
  <si>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</si>
  <si>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</si>
  <si>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</si>
  <si>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</si>
  <si>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</si>
  <si>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</si>
  <si>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</si>
  <si>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</si>
  <si>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</si>
  <si>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</si>
  <si>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</si>
  <si>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</si>
  <si>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</si>
  <si>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</si>
  <si>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</si>
  <si>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</si>
  <si>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</si>
  <si>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</si>
  <si>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</si>
  <si>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</si>
  <si>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</si>
  <si>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</si>
  <si>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B.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</si>
  <si>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</si>
  <si>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</si>
  <si>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</si>
  <si>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</si>
  <si>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</si>
  <si>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</si>
  <si>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Indicate if revenue stream is "included",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</si>
  <si>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</si>
  <si>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</si>
  <si>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</si>
  <si>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</si>
  <si>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</si>
  <si>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Comments to any of the above</t>
  </si>
  <si>
    <t>ISO currency code</t>
  </si>
  <si>
    <t>Add/remove rows as necessary, per registry</t>
  </si>
  <si>
    <t>Distribution of revenues from extractive industries (3.7a)</t>
  </si>
  <si>
    <t>If yes, link to government's accounts, where revenues are recorded</t>
  </si>
  <si>
    <t>The International Secretariat can provide advice and support on request. Please contact secretariat@eiti.org.</t>
  </si>
  <si>
    <t>Name</t>
  </si>
  <si>
    <t>Email address</t>
  </si>
  <si>
    <t>Organisation</t>
  </si>
  <si>
    <t>Contact details to person who has completed this template</t>
  </si>
  <si>
    <t>By Government Entity</t>
  </si>
  <si>
    <t>Unit</t>
  </si>
  <si>
    <t>US $</t>
  </si>
  <si>
    <t>Modify entry in "unit" column if other than default.</t>
  </si>
  <si>
    <t>million Sm3</t>
  </si>
  <si>
    <t>Coverage of the reconciliation exercise, in percentage (5.3.c)</t>
  </si>
  <si>
    <t>Contribution of extractive industries to economy (3.4)</t>
  </si>
  <si>
    <t>Production volume and value (3.5.a)</t>
  </si>
  <si>
    <t>Export volume and value (3.5.b)</t>
  </si>
  <si>
    <t>Register of licences (3.9)</t>
  </si>
  <si>
    <t>Allocation of licences (3.10)</t>
  </si>
  <si>
    <t>Beneficial ownership (3.11)</t>
  </si>
  <si>
    <t>Contracts (3.12)</t>
  </si>
  <si>
    <t>Are EI revenues recorded in the government budget/accounts?</t>
  </si>
  <si>
    <t>If incomplete or not available, provide an explanation</t>
  </si>
  <si>
    <t>Does the report address the government's policy on contract disclosure?</t>
  </si>
  <si>
    <t>Direct URL to source, or if not available to section in EITI Report</t>
  </si>
  <si>
    <t>Are contracts disclosed?</t>
  </si>
  <si>
    <t>Link to other financial reports, where revenues are recorded</t>
  </si>
  <si>
    <t>Add rows if necessary, per registry</t>
  </si>
  <si>
    <t>Sale of the state’s share of production or other sales collected in-kind (4.1.c)</t>
  </si>
  <si>
    <t>Social expenditures (4.1.e)</t>
  </si>
  <si>
    <t>Does the report address the issue?</t>
  </si>
  <si>
    <t>Does the report address social expenditures?</t>
  </si>
  <si>
    <t>Total volume sold? (indicate unit, add rows as needed)</t>
  </si>
  <si>
    <t>Total revenue received?</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</si>
  <si>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</si>
  <si>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</si>
  <si>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</si>
  <si>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</si>
  <si>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</si>
  <si>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</si>
  <si>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</si>
  <si>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</si>
  <si>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</si>
  <si>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</si>
  <si>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</si>
  <si>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</si>
  <si>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</si>
  <si>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Version 1.0 as of 18 December 2014</t>
  </si>
  <si>
    <t>D. Reconciled revenue streams per company</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</si>
  <si>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</si>
  <si>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Changelog</t>
  </si>
  <si>
    <t>1.0</t>
  </si>
  <si>
    <t>Version</t>
  </si>
  <si>
    <t>Date</t>
  </si>
  <si>
    <t>Comment</t>
  </si>
  <si>
    <t>First published version.</t>
  </si>
  <si>
    <t>1.0a</t>
  </si>
  <si>
    <t>Minor corrections to bring English version of "Revenues - example Norway", to bring it in-line with changes to "3 Revenues"</t>
  </si>
  <si>
    <t>Ghana</t>
  </si>
  <si>
    <t>Boas &amp; Associates</t>
  </si>
  <si>
    <t>N/A</t>
  </si>
  <si>
    <t>No</t>
  </si>
  <si>
    <t>Yes</t>
  </si>
  <si>
    <t>GHS</t>
  </si>
  <si>
    <t>Table 4.6, page 55</t>
  </si>
  <si>
    <t>Oz</t>
  </si>
  <si>
    <t>Carrats</t>
  </si>
  <si>
    <t>Appendix 2, page 106 &amp; 107</t>
  </si>
  <si>
    <t>4.5.4, page 57</t>
  </si>
  <si>
    <t>Section 4.0, page 43</t>
  </si>
  <si>
    <t>Included</t>
  </si>
  <si>
    <t>Not included</t>
  </si>
  <si>
    <t>List provided in EITI report</t>
  </si>
  <si>
    <t>Table 4.10, page 63</t>
  </si>
  <si>
    <t>http://www.gheiti.gov.gh/site/</t>
  </si>
  <si>
    <t>cclaussen@eiti.org</t>
  </si>
  <si>
    <t>International Secretariat</t>
  </si>
  <si>
    <t>Christoffer B. Claussen</t>
  </si>
  <si>
    <t>Contribution to GDP</t>
  </si>
  <si>
    <t>http://databank.worldbank.org</t>
  </si>
  <si>
    <t>Total GRA Collection  Table 4.1, page 43</t>
  </si>
  <si>
    <t>Table 4.2, page 45</t>
  </si>
  <si>
    <t>tons</t>
  </si>
  <si>
    <t>Estimated based on Table 4.2, page 45</t>
  </si>
  <si>
    <t>Section 5.5, page 79</t>
  </si>
  <si>
    <t>pp. 16-17</t>
  </si>
  <si>
    <t>Not public, but found in EITI Report</t>
  </si>
  <si>
    <t>Page 33-37</t>
  </si>
  <si>
    <t>Valuations were excluded</t>
  </si>
  <si>
    <t>Goldfields Ghana Ltd</t>
  </si>
  <si>
    <t>565G000001</t>
  </si>
  <si>
    <t>614G000005</t>
  </si>
  <si>
    <t>Gold/Silver</t>
  </si>
  <si>
    <t>Abosso Goldfields Ltd</t>
  </si>
  <si>
    <t>Ghana Manganese Company</t>
  </si>
  <si>
    <t>Anglogold Ashanti (Iduapriem)</t>
  </si>
  <si>
    <t>Anglogold Ashanti (Ghana) Ltd</t>
  </si>
  <si>
    <t>Newmont Ghana Gold Ltd</t>
  </si>
  <si>
    <t>Newmont Golden Ridge Ltd</t>
  </si>
  <si>
    <t>Chirano Gold Mines Ltd</t>
  </si>
  <si>
    <t>Perseus  Mining (Ghana ) Co.</t>
  </si>
  <si>
    <t>Golden Star Prestea/Bogoso</t>
  </si>
  <si>
    <t>Golden Star (Wassa) Ltd</t>
  </si>
  <si>
    <t>Ghana Bauxite Compny Ltd</t>
  </si>
  <si>
    <t>Adamus Resources Ltd</t>
  </si>
  <si>
    <t>Noble Gold Mining Co.</t>
  </si>
  <si>
    <t>Prestea Sankofa Gold Ltd</t>
  </si>
  <si>
    <t>365G000002</t>
  </si>
  <si>
    <t>421G000014</t>
  </si>
  <si>
    <t>721G000012</t>
  </si>
  <si>
    <t>516G000001</t>
  </si>
  <si>
    <t>109G000038</t>
  </si>
  <si>
    <t>624V003018</t>
  </si>
  <si>
    <t>621G000008</t>
  </si>
  <si>
    <t>324G000112</t>
  </si>
  <si>
    <t>665G000003</t>
  </si>
  <si>
    <t>524G000234</t>
  </si>
  <si>
    <t>524V018617</t>
  </si>
  <si>
    <t>Gold</t>
  </si>
  <si>
    <t>Manganese</t>
  </si>
  <si>
    <t>Gold/Diamond</t>
  </si>
  <si>
    <t>Bauxite</t>
  </si>
  <si>
    <t>Gold/other Base</t>
  </si>
  <si>
    <t>Mineral Royalty</t>
  </si>
  <si>
    <t>Corporate Tax</t>
  </si>
  <si>
    <t>Mineral Right Licence</t>
  </si>
  <si>
    <t>Minerals Commission</t>
  </si>
  <si>
    <t>Property Rate</t>
  </si>
  <si>
    <t>Ground Rent</t>
  </si>
  <si>
    <t>Dividend</t>
  </si>
  <si>
    <t>District Assembly</t>
  </si>
  <si>
    <t>Office of the Administrator of Stool Lands</t>
  </si>
  <si>
    <t>West African Quarries</t>
  </si>
  <si>
    <t>Limestone</t>
  </si>
  <si>
    <t>Not stated</t>
  </si>
  <si>
    <t>None</t>
  </si>
  <si>
    <t>Conversion rate  US $ 1 =</t>
  </si>
  <si>
    <t>Comments</t>
  </si>
  <si>
    <t>Oil &amp; Gas sector covered in seperate report</t>
  </si>
  <si>
    <t>Not found on website</t>
  </si>
  <si>
    <t>No absolute GDP numbers in report. Please provide or we must use data from World Bank</t>
  </si>
  <si>
    <t>There is a discrepancy with appendix 2, page 106</t>
  </si>
  <si>
    <t>There is a discrepancy with appendix 2, page 106 &amp; 107</t>
  </si>
  <si>
    <t>6.0, Page 83 ++</t>
  </si>
  <si>
    <t>Size of extractive industries</t>
  </si>
  <si>
    <t>GDP</t>
  </si>
  <si>
    <t>Total government revenue</t>
  </si>
  <si>
    <t>Exports from extractive industries (mining)</t>
  </si>
  <si>
    <t>Gold, volume</t>
  </si>
  <si>
    <t>Gold, value</t>
  </si>
  <si>
    <t>Diamonds, volume</t>
  </si>
  <si>
    <t>Diamonds, value</t>
  </si>
  <si>
    <t>Manganese, volume</t>
  </si>
  <si>
    <t>Manganese, value</t>
  </si>
  <si>
    <t>Bauxite, volume</t>
  </si>
  <si>
    <t>Bauxite, value</t>
  </si>
  <si>
    <t>Only for 2012</t>
  </si>
  <si>
    <t>The report only show mining as part of Taxes on income and property, and Non-Tax Revenue</t>
  </si>
  <si>
    <t>Investments in mining sector</t>
  </si>
  <si>
    <t>Table 4.4, p.53</t>
  </si>
  <si>
    <t>Is this Revenue's contribution or production's contribution?</t>
  </si>
  <si>
    <t>The value is indicated to be export revenues, not total production</t>
  </si>
  <si>
    <t>Volumes not found</t>
  </si>
  <si>
    <t>No transfers were made in 2013, only in 2012</t>
  </si>
  <si>
    <t>of royalty-receipts</t>
  </si>
  <si>
    <t>Not counting DA/Municipalities, OASL Regional Offices included</t>
  </si>
  <si>
    <t>4.4</t>
  </si>
  <si>
    <t>Non Tax Revenue Unit (Ministry of Finance)</t>
  </si>
  <si>
    <t>Domestic Tax Revenue Division (Ghana Revenue Authority)</t>
  </si>
  <si>
    <t>Anglogold Ashanti International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</si>
</sst>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yyyy\-mm\-dd;@"/>
    <numFmt numFmtId="166" formatCode="0.0000"/>
  </numFmts>
  <fonts count="45">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u/>
      <sz val="10"/>
      <color rgb="FFFF0000"/>
      <name val="Calibri"/>
      <family val="2"/>
      <scheme val="minor"/>
    </font>
    <font>
      <sz val="20"/>
      <color theme="1"/>
      <name val="Calibri"/>
      <family val="2"/>
    </font>
    <font>
      <sz val="10"/>
      <color rgb="FFFF0000"/>
      <name val="Calibri (Body)"/>
    </font>
    <font>
      <b/>
      <sz val="16"/>
      <color rgb="FF000000"/>
      <name val="Calibri (Body)"/>
    </font>
    <font>
      <sz val="16"/>
      <color rgb="FF000000"/>
      <name val="Calibri"/>
      <family val="2"/>
      <scheme val="minor"/>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i/>
      <sz val="10"/>
      <name val="Calibri"/>
      <family val="2"/>
      <scheme val="minor"/>
    </font>
    <font>
      <u/>
      <sz val="10"/>
      <color theme="10"/>
      <name val="Calibri"/>
      <family val="2"/>
      <scheme val="minor"/>
    </font>
    <font>
      <sz val="10"/>
      <color rgb="FFFF0000"/>
      <name val="Calibri"/>
      <family val="2"/>
      <scheme val="minor"/>
    </font>
    <font>
      <sz val="10"/>
      <name val="Calibri"/>
      <family val="2"/>
      <scheme val="minor"/>
    </font>
    <font>
      <sz val="12"/>
      <color theme="1"/>
      <name val="Calibri"/>
      <family val="2"/>
    </font>
    <font>
      <sz val="10"/>
      <color indexed="8"/>
      <name val="Calibri"/>
      <family val="1"/>
      <charset val="204"/>
    </font>
    <font>
      <sz val="10"/>
      <color theme="1"/>
      <name val="Calibri"/>
      <family val="1"/>
      <charset val="204"/>
      <scheme val="minor"/>
    </font>
    <font>
      <sz val="9"/>
      <color indexed="81"/>
      <name val="Tahoma"/>
      <family val="2"/>
    </font>
    <font>
      <b/>
      <sz val="9"/>
      <color indexed="81"/>
      <name val="Tahoma"/>
      <family val="2"/>
    </font>
    <font>
      <b/>
      <sz val="11"/>
      <color rgb="FF3F3F3F"/>
      <name val="Calibri"/>
      <family val="2"/>
      <scheme val="minor"/>
    </font>
    <font>
      <b/>
      <sz val="10"/>
      <color rgb="FF3F3F3F"/>
      <name val="Calibri"/>
      <family val="2"/>
      <scheme val="minor"/>
    </font>
    <font>
      <b/>
      <i/>
      <sz val="10"/>
      <color rgb="FF3F3F3F"/>
      <name val="Calibri"/>
      <family val="2"/>
      <scheme val="minor"/>
    </font>
    <font>
      <sz val="10"/>
      <name val="Times New Roman"/>
      <family val="1"/>
      <charset val="204"/>
    </font>
  </fonts>
  <fills count="15">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rgb="FFFFCC99"/>
        <bgColor rgb="FF000000"/>
      </patternFill>
    </fill>
    <fill>
      <patternFill patternType="solid">
        <fgColor theme="2"/>
        <bgColor indexed="64"/>
      </patternFill>
    </fill>
    <fill>
      <patternFill patternType="solid">
        <fgColor rgb="FFFFFFFF"/>
        <bgColor indexed="64"/>
      </patternFill>
    </fill>
    <fill>
      <patternFill patternType="solid">
        <fgColor rgb="FFF2F2F2"/>
      </patternFill>
    </fill>
  </fills>
  <borders count="37">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indexed="64"/>
      </top>
      <bottom style="thin">
        <color indexed="64"/>
      </bottom>
      <diagonal/>
    </border>
    <border>
      <left/>
      <right style="thin">
        <color rgb="FF7F7F7F"/>
      </right>
      <top/>
      <bottom/>
      <diagonal/>
    </border>
    <border>
      <left style="thin">
        <color rgb="FF7F7F7F"/>
      </left>
      <right style="thin">
        <color auto="1"/>
      </right>
      <top style="thin">
        <color rgb="FF7F7F7F"/>
      </top>
      <bottom/>
      <diagonal/>
    </border>
    <border>
      <left/>
      <right style="thin">
        <color auto="1"/>
      </right>
      <top style="thin">
        <color rgb="FF7F7F7F"/>
      </top>
      <bottom/>
      <diagonal/>
    </border>
    <border>
      <left style="thin">
        <color rgb="FF3F3F3F"/>
      </left>
      <right style="thin">
        <color rgb="FF3F3F3F"/>
      </right>
      <top style="thin">
        <color rgb="FF3F3F3F"/>
      </top>
      <bottom style="thin">
        <color rgb="FF3F3F3F"/>
      </bottom>
      <diagonal/>
    </border>
    <border>
      <left style="medium">
        <color indexed="64"/>
      </left>
      <right style="thin">
        <color rgb="FF3F3F3F"/>
      </right>
      <top style="thin">
        <color rgb="FF3F3F3F"/>
      </top>
      <bottom/>
      <diagonal/>
    </border>
    <border>
      <left style="medium">
        <color indexed="64"/>
      </left>
      <right style="thin">
        <color rgb="FF3F3F3F"/>
      </right>
      <top/>
      <bottom/>
      <diagonal/>
    </border>
    <border>
      <left style="medium">
        <color indexed="64"/>
      </left>
      <right style="thin">
        <color rgb="FF3F3F3F"/>
      </right>
      <top/>
      <bottom style="thin">
        <color rgb="FF3F3F3F"/>
      </bottom>
      <diagonal/>
    </border>
    <border>
      <left style="medium">
        <color indexed="64"/>
      </left>
      <right style="medium">
        <color indexed="64"/>
      </right>
      <top style="thin">
        <color rgb="FF7F7F7F"/>
      </top>
      <bottom style="thin">
        <color rgb="FF7F7F7F"/>
      </bottom>
      <diagonal/>
    </border>
    <border>
      <left style="thin">
        <color auto="1"/>
      </left>
      <right style="thin">
        <color auto="1"/>
      </right>
      <top/>
      <bottom/>
      <diagonal/>
    </border>
    <border>
      <left style="thin">
        <color auto="1"/>
      </left>
      <right/>
      <top style="thin">
        <color rgb="FF7F7F7F"/>
      </top>
      <bottom style="thin">
        <color auto="1"/>
      </bottom>
      <diagonal/>
    </border>
    <border>
      <left/>
      <right style="thin">
        <color rgb="FF7F7F7F"/>
      </right>
      <top style="thin">
        <color rgb="FF7F7F7F"/>
      </top>
      <bottom style="thin">
        <color auto="1"/>
      </bottom>
      <diagonal/>
    </border>
    <border>
      <left style="medium">
        <color indexed="64"/>
      </left>
      <right style="medium">
        <color indexed="64"/>
      </right>
      <top style="thin">
        <color auto="1"/>
      </top>
      <bottom style="thin">
        <color auto="1"/>
      </bottom>
      <diagonal/>
    </border>
  </borders>
  <cellStyleXfs count="326">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3" borderId="6" applyNumberFormat="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164" fontId="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9" fontId="3" fillId="0" borderId="0" applyFont="0" applyFill="0" applyBorder="0" applyAlignment="0" applyProtection="0"/>
    <xf numFmtId="0" fontId="8" fillId="0" borderId="0" applyNumberFormat="0" applyFill="0" applyBorder="0" applyAlignment="0" applyProtection="0"/>
    <xf numFmtId="0" fontId="2" fillId="0" borderId="0"/>
    <xf numFmtId="0" fontId="41" fillId="14" borderId="28" applyNumberFormat="0" applyAlignment="0" applyProtection="0"/>
    <xf numFmtId="0" fontId="1" fillId="0" borderId="0"/>
    <xf numFmtId="0" fontId="1" fillId="0" borderId="0"/>
  </cellStyleXfs>
  <cellXfs count="205">
    <xf numFmtId="0" fontId="0" fillId="0" borderId="0" xfId="0"/>
    <xf numFmtId="0" fontId="4" fillId="0" borderId="0" xfId="0" applyFont="1"/>
    <xf numFmtId="0" fontId="4" fillId="2" borderId="1" xfId="0" applyFont="1" applyFill="1" applyBorder="1" applyAlignment="1">
      <alignment vertical="top" wrapText="1"/>
    </xf>
    <xf numFmtId="0" fontId="4" fillId="0" borderId="0" xfId="0" applyFont="1" applyAlignment="1">
      <alignment vertical="top"/>
    </xf>
    <xf numFmtId="0" fontId="5" fillId="0" borderId="0" xfId="0" applyFont="1" applyBorder="1" applyAlignment="1">
      <alignment vertical="center" wrapText="1"/>
    </xf>
    <xf numFmtId="0" fontId="4" fillId="0" borderId="0" xfId="0" applyFont="1" applyBorder="1" applyAlignment="1">
      <alignment vertical="center" wrapText="1"/>
    </xf>
    <xf numFmtId="0" fontId="6" fillId="0" borderId="0" xfId="0" applyFont="1" applyBorder="1" applyAlignment="1">
      <alignment vertical="center" wrapText="1"/>
    </xf>
    <xf numFmtId="0" fontId="4" fillId="0" borderId="0" xfId="0" applyFont="1" applyBorder="1"/>
    <xf numFmtId="0" fontId="4" fillId="0" borderId="8" xfId="0" applyFont="1" applyBorder="1"/>
    <xf numFmtId="0" fontId="4" fillId="0" borderId="10" xfId="0" applyFont="1" applyBorder="1"/>
    <xf numFmtId="0" fontId="4" fillId="0" borderId="8" xfId="0" applyFont="1" applyBorder="1" applyAlignment="1">
      <alignment vertical="center" wrapText="1"/>
    </xf>
    <xf numFmtId="0" fontId="6" fillId="0" borderId="8" xfId="0" applyFont="1" applyBorder="1" applyAlignment="1">
      <alignment vertical="center" wrapText="1"/>
    </xf>
    <xf numFmtId="0" fontId="4" fillId="0" borderId="13" xfId="0" applyFont="1" applyBorder="1" applyAlignment="1">
      <alignment vertical="center" wrapText="1"/>
    </xf>
    <xf numFmtId="0" fontId="5" fillId="0" borderId="9" xfId="0" applyFont="1" applyBorder="1" applyAlignment="1">
      <alignment horizontal="right"/>
    </xf>
    <xf numFmtId="0" fontId="4" fillId="0" borderId="7" xfId="0" applyFont="1" applyBorder="1"/>
    <xf numFmtId="0" fontId="4" fillId="0" borderId="0" xfId="0" applyFont="1" applyAlignment="1">
      <alignment horizontal="right"/>
    </xf>
    <xf numFmtId="3" fontId="12" fillId="0" borderId="0" xfId="0" applyNumberFormat="1" applyFont="1"/>
    <xf numFmtId="0" fontId="4" fillId="0" borderId="4" xfId="0" applyFont="1" applyBorder="1"/>
    <xf numFmtId="0" fontId="11" fillId="0" borderId="3" xfId="0" applyFont="1" applyBorder="1"/>
    <xf numFmtId="0" fontId="5" fillId="0" borderId="2" xfId="0" applyFont="1" applyBorder="1" applyAlignment="1">
      <alignment horizontal="right" wrapText="1"/>
    </xf>
    <xf numFmtId="0" fontId="11" fillId="0" borderId="3" xfId="0" applyFont="1" applyBorder="1" applyAlignment="1">
      <alignment vertical="center" wrapText="1"/>
    </xf>
    <xf numFmtId="0" fontId="11" fillId="0" borderId="7" xfId="0" applyFont="1" applyBorder="1" applyAlignment="1">
      <alignment vertical="center" wrapText="1"/>
    </xf>
    <xf numFmtId="0" fontId="6" fillId="0" borderId="4" xfId="0" applyFont="1" applyBorder="1"/>
    <xf numFmtId="0" fontId="13" fillId="0" borderId="0" xfId="0" applyFont="1" applyAlignment="1">
      <alignment horizontal="left" vertical="center" wrapText="1"/>
    </xf>
    <xf numFmtId="0" fontId="13" fillId="0" borderId="0" xfId="0" applyFont="1" applyAlignment="1">
      <alignment horizontal="left" wrapText="1"/>
    </xf>
    <xf numFmtId="0" fontId="14" fillId="0" borderId="0" xfId="0" applyFont="1"/>
    <xf numFmtId="0" fontId="13" fillId="0" borderId="10" xfId="0" applyFont="1" applyBorder="1"/>
    <xf numFmtId="0" fontId="13" fillId="0" borderId="15" xfId="0" applyFont="1" applyBorder="1"/>
    <xf numFmtId="0" fontId="13" fillId="0" borderId="0" xfId="0" applyFont="1" applyBorder="1"/>
    <xf numFmtId="0" fontId="15" fillId="0" borderId="0" xfId="0" applyFont="1" applyAlignment="1">
      <alignment horizontal="left" wrapText="1"/>
    </xf>
    <xf numFmtId="0" fontId="13" fillId="0" borderId="17" xfId="0" applyFont="1" applyBorder="1"/>
    <xf numFmtId="0" fontId="15" fillId="6" borderId="0" xfId="0" applyFont="1" applyFill="1" applyBorder="1" applyAlignment="1">
      <alignment horizontal="left" wrapText="1"/>
    </xf>
    <xf numFmtId="0" fontId="19" fillId="0" borderId="0" xfId="128" applyFont="1"/>
    <xf numFmtId="0" fontId="18" fillId="0" borderId="0" xfId="0" applyFont="1" applyAlignment="1">
      <alignment horizontal="left" vertical="center" wrapText="1"/>
    </xf>
    <xf numFmtId="0" fontId="20" fillId="0" borderId="0" xfId="0" applyFont="1" applyAlignment="1">
      <alignment vertical="top"/>
    </xf>
    <xf numFmtId="0" fontId="23" fillId="0" borderId="0" xfId="0" applyFont="1" applyAlignment="1">
      <alignment horizontal="left" vertical="center"/>
    </xf>
    <xf numFmtId="0" fontId="24" fillId="0" borderId="0" xfId="0" applyFont="1" applyAlignment="1">
      <alignment horizontal="left" vertical="center"/>
    </xf>
    <xf numFmtId="0" fontId="25" fillId="0" borderId="0" xfId="0" applyFont="1" applyAlignment="1">
      <alignment horizontal="left" vertical="center"/>
    </xf>
    <xf numFmtId="0" fontId="25" fillId="8" borderId="0" xfId="0" applyFont="1" applyFill="1" applyAlignment="1">
      <alignment horizontal="left" vertical="center"/>
    </xf>
    <xf numFmtId="0" fontId="13" fillId="0" borderId="0" xfId="0" applyFont="1" applyAlignment="1">
      <alignment horizontal="left" vertical="center"/>
    </xf>
    <xf numFmtId="0" fontId="24" fillId="0" borderId="0" xfId="0" applyFont="1" applyAlignment="1">
      <alignment vertical="center"/>
    </xf>
    <xf numFmtId="0" fontId="25" fillId="0" borderId="0" xfId="0" applyFont="1" applyAlignment="1">
      <alignment vertical="center"/>
    </xf>
    <xf numFmtId="0" fontId="25" fillId="7" borderId="0" xfId="0" applyFont="1" applyFill="1" applyAlignment="1">
      <alignment vertical="center"/>
    </xf>
    <xf numFmtId="0" fontId="25" fillId="8" borderId="0" xfId="0" applyFont="1" applyFill="1" applyAlignment="1">
      <alignment vertical="center"/>
    </xf>
    <xf numFmtId="0" fontId="25" fillId="9" borderId="0" xfId="0" applyFont="1" applyFill="1" applyAlignment="1">
      <alignment vertical="center"/>
    </xf>
    <xf numFmtId="0" fontId="25" fillId="9" borderId="0" xfId="0" applyFont="1" applyFill="1" applyAlignment="1">
      <alignment horizontal="left" vertical="center"/>
    </xf>
    <xf numFmtId="0" fontId="22" fillId="0" borderId="0" xfId="0" applyFont="1" applyAlignment="1">
      <alignment vertical="center"/>
    </xf>
    <xf numFmtId="0" fontId="16" fillId="0" borderId="0" xfId="0" applyFont="1" applyAlignment="1">
      <alignment horizontal="left" vertical="center" wrapText="1"/>
    </xf>
    <xf numFmtId="0" fontId="16" fillId="0" borderId="0" xfId="0" applyFont="1" applyAlignment="1">
      <alignment horizontal="left" vertical="center"/>
    </xf>
    <xf numFmtId="0" fontId="9" fillId="3" borderId="12" xfId="27" applyFont="1" applyBorder="1" applyAlignment="1">
      <alignment vertical="center" wrapText="1"/>
    </xf>
    <xf numFmtId="0" fontId="13" fillId="4" borderId="14" xfId="0" applyFont="1" applyFill="1" applyBorder="1" applyAlignment="1">
      <alignment horizontal="left" wrapText="1"/>
    </xf>
    <xf numFmtId="165" fontId="13" fillId="4" borderId="16" xfId="0" applyNumberFormat="1" applyFont="1" applyFill="1" applyBorder="1" applyAlignment="1">
      <alignment horizontal="left" wrapText="1"/>
    </xf>
    <xf numFmtId="0" fontId="13" fillId="4" borderId="16" xfId="0" applyFont="1" applyFill="1" applyBorder="1" applyAlignment="1">
      <alignment horizontal="left" wrapText="1"/>
    </xf>
    <xf numFmtId="0" fontId="13" fillId="5" borderId="16" xfId="0" applyFont="1" applyFill="1" applyBorder="1" applyAlignment="1">
      <alignment horizontal="left" wrapText="1"/>
    </xf>
    <xf numFmtId="0" fontId="4" fillId="0" borderId="0" xfId="0" applyFont="1" applyBorder="1" applyAlignment="1">
      <alignment vertical="top" wrapText="1"/>
    </xf>
    <xf numFmtId="0" fontId="6" fillId="0" borderId="0" xfId="0" applyFont="1" applyBorder="1" applyAlignment="1">
      <alignment vertical="top" wrapText="1"/>
    </xf>
    <xf numFmtId="0" fontId="4" fillId="0" borderId="5" xfId="0" applyFont="1" applyBorder="1" applyAlignment="1">
      <alignment vertical="top" wrapText="1"/>
    </xf>
    <xf numFmtId="0" fontId="5" fillId="0" borderId="9" xfId="0" applyFont="1" applyBorder="1" applyAlignment="1">
      <alignment vertical="top"/>
    </xf>
    <xf numFmtId="0" fontId="5" fillId="0" borderId="11" xfId="0" applyFont="1" applyBorder="1" applyAlignment="1">
      <alignment vertical="center" wrapText="1"/>
    </xf>
    <xf numFmtId="0" fontId="5" fillId="0" borderId="9" xfId="0" applyFont="1" applyBorder="1" applyAlignment="1">
      <alignment vertical="center" wrapText="1"/>
    </xf>
    <xf numFmtId="3" fontId="12" fillId="0" borderId="10" xfId="0" applyNumberFormat="1" applyFont="1" applyBorder="1"/>
    <xf numFmtId="0" fontId="6" fillId="0" borderId="11" xfId="0" applyFont="1" applyBorder="1" applyAlignment="1">
      <alignment horizontal="right"/>
    </xf>
    <xf numFmtId="3" fontId="6" fillId="0" borderId="8" xfId="0" applyNumberFormat="1" applyFont="1" applyBorder="1" applyAlignment="1">
      <alignment vertical="center" wrapText="1"/>
    </xf>
    <xf numFmtId="0" fontId="4" fillId="0" borderId="2" xfId="0" applyFont="1" applyFill="1" applyBorder="1" applyAlignment="1">
      <alignment vertical="center" wrapText="1"/>
    </xf>
    <xf numFmtId="0" fontId="5" fillId="0" borderId="2" xfId="0" applyFont="1" applyFill="1" applyBorder="1" applyAlignment="1">
      <alignment vertical="center" wrapText="1"/>
    </xf>
    <xf numFmtId="0" fontId="4" fillId="0" borderId="1" xfId="0" applyFont="1" applyFill="1" applyBorder="1" applyAlignment="1">
      <alignment vertical="center" wrapText="1"/>
    </xf>
    <xf numFmtId="0" fontId="4" fillId="2" borderId="2" xfId="0" applyFont="1" applyFill="1" applyBorder="1" applyAlignment="1">
      <alignment horizontal="left" vertical="top" wrapText="1"/>
    </xf>
    <xf numFmtId="0" fontId="4" fillId="2" borderId="2" xfId="0" applyFont="1" applyFill="1" applyBorder="1" applyAlignment="1">
      <alignment horizontal="left" vertical="top"/>
    </xf>
    <xf numFmtId="0" fontId="5" fillId="2" borderId="2" xfId="0" applyFont="1" applyFill="1" applyBorder="1" applyAlignment="1">
      <alignment horizontal="left" vertical="top"/>
    </xf>
    <xf numFmtId="0" fontId="9" fillId="11" borderId="12" xfId="0" applyFont="1" applyFill="1" applyBorder="1" applyAlignment="1">
      <alignment vertical="center" wrapText="1"/>
    </xf>
    <xf numFmtId="0" fontId="28" fillId="2" borderId="2" xfId="0" applyFont="1" applyFill="1" applyBorder="1" applyAlignment="1">
      <alignment horizontal="left" vertical="top" wrapText="1"/>
    </xf>
    <xf numFmtId="0" fontId="28" fillId="0" borderId="0" xfId="0" applyFont="1" applyBorder="1" applyAlignment="1">
      <alignment vertical="top" wrapText="1"/>
    </xf>
    <xf numFmtId="0" fontId="29" fillId="2" borderId="2" xfId="0" applyFont="1" applyFill="1" applyBorder="1" applyAlignment="1">
      <alignment horizontal="left" vertical="top" wrapText="1"/>
    </xf>
    <xf numFmtId="0" fontId="29" fillId="0" borderId="0" xfId="0" applyFont="1" applyBorder="1" applyAlignment="1">
      <alignment vertical="top" wrapText="1"/>
    </xf>
    <xf numFmtId="0" fontId="28" fillId="2" borderId="2" xfId="0" applyFont="1" applyFill="1" applyBorder="1" applyAlignment="1">
      <alignment horizontal="left" vertical="top"/>
    </xf>
    <xf numFmtId="0" fontId="29" fillId="2" borderId="2" xfId="0" applyFont="1" applyFill="1" applyBorder="1" applyAlignment="1">
      <alignment horizontal="left" vertical="top"/>
    </xf>
    <xf numFmtId="0" fontId="11" fillId="0" borderId="0" xfId="0" applyFont="1" applyAlignment="1">
      <alignment horizontal="left"/>
    </xf>
    <xf numFmtId="0" fontId="11" fillId="0" borderId="0" xfId="0" applyFont="1" applyAlignment="1">
      <alignment vertical="top"/>
    </xf>
    <xf numFmtId="0" fontId="31" fillId="0" borderId="0" xfId="0" applyFont="1" applyAlignment="1"/>
    <xf numFmtId="0" fontId="30" fillId="0" borderId="0" xfId="0" applyFont="1" applyAlignment="1">
      <alignment vertical="top"/>
    </xf>
    <xf numFmtId="0" fontId="30" fillId="0" borderId="2" xfId="0" applyFont="1" applyBorder="1"/>
    <xf numFmtId="3" fontId="16" fillId="0" borderId="0" xfId="0" applyNumberFormat="1" applyFont="1"/>
    <xf numFmtId="0" fontId="17" fillId="0" borderId="0" xfId="0" applyFont="1" applyBorder="1"/>
    <xf numFmtId="0" fontId="13" fillId="6" borderId="0" xfId="0" applyFont="1" applyFill="1" applyBorder="1" applyAlignment="1">
      <alignment horizontal="left" wrapText="1"/>
    </xf>
    <xf numFmtId="0" fontId="13" fillId="10" borderId="16" xfId="0" applyFont="1" applyFill="1" applyBorder="1" applyAlignment="1">
      <alignment horizontal="left" wrapText="1"/>
    </xf>
    <xf numFmtId="0" fontId="13" fillId="10" borderId="19" xfId="0" applyFont="1" applyFill="1" applyBorder="1" applyAlignment="1">
      <alignment horizontal="left" wrapText="1"/>
    </xf>
    <xf numFmtId="165" fontId="13" fillId="4" borderId="20" xfId="0" applyNumberFormat="1" applyFont="1" applyFill="1" applyBorder="1" applyAlignment="1">
      <alignment horizontal="left" wrapText="1"/>
    </xf>
    <xf numFmtId="0" fontId="11" fillId="0" borderId="4" xfId="0" applyFont="1" applyBorder="1" applyAlignment="1">
      <alignment vertical="center" wrapText="1"/>
    </xf>
    <xf numFmtId="0" fontId="5" fillId="0" borderId="10" xfId="0" applyFont="1" applyBorder="1" applyAlignment="1">
      <alignment vertical="center" wrapText="1"/>
    </xf>
    <xf numFmtId="0" fontId="4" fillId="0" borderId="0" xfId="0" applyFont="1" applyFill="1" applyBorder="1" applyAlignment="1">
      <alignment vertical="center" wrapText="1"/>
    </xf>
    <xf numFmtId="0" fontId="5" fillId="0" borderId="0" xfId="0" applyFont="1" applyFill="1" applyBorder="1" applyAlignment="1">
      <alignment vertical="center" wrapText="1"/>
    </xf>
    <xf numFmtId="0" fontId="4" fillId="0" borderId="10" xfId="0" applyFont="1" applyFill="1" applyBorder="1" applyAlignment="1">
      <alignment vertical="center" wrapText="1"/>
    </xf>
    <xf numFmtId="0" fontId="5" fillId="12" borderId="0" xfId="0" applyFont="1" applyFill="1" applyAlignment="1">
      <alignment horizontal="right"/>
    </xf>
    <xf numFmtId="0" fontId="5" fillId="12" borderId="0" xfId="0" applyFont="1" applyFill="1"/>
    <xf numFmtId="0" fontId="4" fillId="12" borderId="0" xfId="0" applyFont="1" applyFill="1"/>
    <xf numFmtId="3" fontId="5" fillId="12" borderId="0" xfId="0" applyNumberFormat="1" applyFont="1" applyFill="1"/>
    <xf numFmtId="3" fontId="4" fillId="0" borderId="8" xfId="245" applyNumberFormat="1" applyFont="1" applyFill="1" applyBorder="1" applyAlignment="1">
      <alignment vertical="center" wrapText="1"/>
    </xf>
    <xf numFmtId="3" fontId="4" fillId="0" borderId="8" xfId="245" applyNumberFormat="1" applyFont="1" applyBorder="1" applyAlignment="1">
      <alignment vertical="center" wrapText="1"/>
    </xf>
    <xf numFmtId="3" fontId="5" fillId="0" borderId="8" xfId="245" applyNumberFormat="1" applyFont="1" applyFill="1" applyBorder="1" applyAlignment="1">
      <alignment vertical="center" wrapText="1"/>
    </xf>
    <xf numFmtId="3" fontId="4" fillId="0" borderId="11" xfId="245" applyNumberFormat="1" applyFont="1" applyFill="1" applyBorder="1" applyAlignment="1">
      <alignment vertical="center" wrapText="1"/>
    </xf>
    <xf numFmtId="3" fontId="4" fillId="0" borderId="0" xfId="245" applyNumberFormat="1" applyFont="1" applyFill="1" applyBorder="1" applyAlignment="1">
      <alignment vertical="center" wrapText="1"/>
    </xf>
    <xf numFmtId="0" fontId="4" fillId="0" borderId="23" xfId="0" applyFont="1" applyBorder="1"/>
    <xf numFmtId="0" fontId="11" fillId="0" borderId="22" xfId="0" applyFont="1" applyBorder="1"/>
    <xf numFmtId="15" fontId="13" fillId="0" borderId="0" xfId="0" applyNumberFormat="1" applyFont="1" applyAlignment="1">
      <alignment horizontal="left" vertical="center" wrapText="1"/>
    </xf>
    <xf numFmtId="0" fontId="13" fillId="0" borderId="0" xfId="0" applyFont="1" applyAlignment="1">
      <alignment vertical="center" wrapText="1"/>
    </xf>
    <xf numFmtId="0" fontId="14" fillId="0" borderId="0" xfId="0" applyFont="1" applyAlignment="1"/>
    <xf numFmtId="0" fontId="21" fillId="0" borderId="0" xfId="0" applyFont="1" applyAlignment="1"/>
    <xf numFmtId="0" fontId="13" fillId="0" borderId="0" xfId="0" applyFont="1" applyAlignment="1">
      <alignment wrapText="1"/>
    </xf>
    <xf numFmtId="15" fontId="13" fillId="0" borderId="0" xfId="0" applyNumberFormat="1" applyFont="1" applyBorder="1" applyAlignment="1">
      <alignment horizontal="left"/>
    </xf>
    <xf numFmtId="0" fontId="13" fillId="0" borderId="0" xfId="0" applyFont="1" applyBorder="1" applyAlignment="1">
      <alignment horizontal="left"/>
    </xf>
    <xf numFmtId="0" fontId="13" fillId="0" borderId="0" xfId="0" quotePrefix="1" applyFont="1" applyAlignment="1">
      <alignment horizontal="left" vertical="center" wrapText="1"/>
    </xf>
    <xf numFmtId="0" fontId="15" fillId="0" borderId="0" xfId="0" applyFont="1" applyAlignment="1">
      <alignment horizontal="left" vertical="center" wrapText="1"/>
    </xf>
    <xf numFmtId="0" fontId="15" fillId="6" borderId="0" xfId="0" applyFont="1" applyFill="1" applyBorder="1" applyAlignment="1">
      <alignment horizontal="left"/>
    </xf>
    <xf numFmtId="166" fontId="13" fillId="4" borderId="16" xfId="0" applyNumberFormat="1" applyFont="1" applyFill="1" applyBorder="1" applyAlignment="1">
      <alignment horizontal="left" wrapText="1"/>
    </xf>
    <xf numFmtId="165" fontId="17" fillId="7" borderId="20" xfId="0" applyNumberFormat="1" applyFont="1" applyFill="1" applyBorder="1" applyAlignment="1">
      <alignment horizontal="left" wrapText="1"/>
    </xf>
    <xf numFmtId="0" fontId="21" fillId="0" borderId="0" xfId="0" applyFont="1" applyAlignment="1">
      <alignment wrapText="1"/>
    </xf>
    <xf numFmtId="0" fontId="13" fillId="0" borderId="15" xfId="0" applyFont="1" applyBorder="1" applyAlignment="1">
      <alignment wrapText="1"/>
    </xf>
    <xf numFmtId="0" fontId="13" fillId="0" borderId="4" xfId="0" applyFont="1" applyBorder="1" applyAlignment="1">
      <alignment wrapText="1"/>
    </xf>
    <xf numFmtId="0" fontId="16" fillId="0" borderId="0" xfId="0" applyFont="1" applyBorder="1" applyAlignment="1">
      <alignment wrapText="1"/>
    </xf>
    <xf numFmtId="0" fontId="13" fillId="0" borderId="0" xfId="0" applyFont="1" applyBorder="1" applyAlignment="1">
      <alignment wrapText="1"/>
    </xf>
    <xf numFmtId="0" fontId="13" fillId="0" borderId="10" xfId="0" applyFont="1" applyBorder="1" applyAlignment="1">
      <alignment wrapText="1"/>
    </xf>
    <xf numFmtId="0" fontId="36" fillId="0" borderId="2" xfId="0" applyFont="1" applyFill="1" applyBorder="1" applyAlignment="1">
      <alignment vertical="center" wrapText="1"/>
    </xf>
    <xf numFmtId="0" fontId="37" fillId="13" borderId="0" xfId="322" applyFont="1" applyFill="1" applyBorder="1" applyAlignment="1">
      <alignment horizontal="left" vertical="top"/>
    </xf>
    <xf numFmtId="0" fontId="37" fillId="13" borderId="8" xfId="322" applyFont="1" applyFill="1" applyBorder="1" applyAlignment="1">
      <alignment horizontal="left" vertical="top"/>
    </xf>
    <xf numFmtId="0" fontId="38" fillId="0" borderId="10" xfId="322" applyFont="1" applyBorder="1"/>
    <xf numFmtId="0" fontId="5" fillId="0" borderId="24" xfId="0" applyFont="1" applyBorder="1" applyAlignment="1">
      <alignment horizontal="right"/>
    </xf>
    <xf numFmtId="0" fontId="38" fillId="0" borderId="15" xfId="322" applyFont="1" applyBorder="1"/>
    <xf numFmtId="164" fontId="4" fillId="0" borderId="0" xfId="245" applyFont="1"/>
    <xf numFmtId="164" fontId="36" fillId="0" borderId="0" xfId="245" applyFont="1"/>
    <xf numFmtId="3" fontId="4" fillId="0" borderId="0" xfId="0" applyNumberFormat="1" applyFont="1"/>
    <xf numFmtId="0" fontId="5" fillId="0" borderId="0" xfId="0" applyFont="1" applyFill="1"/>
    <xf numFmtId="0" fontId="4" fillId="2" borderId="2" xfId="0" applyFont="1" applyFill="1" applyBorder="1" applyAlignment="1">
      <alignment horizontal="left" vertical="top"/>
    </xf>
    <xf numFmtId="0" fontId="4" fillId="0" borderId="25" xfId="0" applyFont="1" applyBorder="1" applyAlignment="1">
      <alignment vertical="top" wrapText="1"/>
    </xf>
    <xf numFmtId="0" fontId="9" fillId="3" borderId="26" xfId="27" applyFont="1" applyBorder="1" applyAlignment="1">
      <alignment vertical="center" wrapText="1"/>
    </xf>
    <xf numFmtId="0" fontId="4" fillId="0" borderId="0" xfId="0" applyFont="1" applyBorder="1" applyAlignment="1">
      <alignment vertical="top" wrapText="1"/>
    </xf>
    <xf numFmtId="0" fontId="9" fillId="3" borderId="27" xfId="27" applyFont="1" applyBorder="1" applyAlignment="1">
      <alignment vertical="center" wrapText="1"/>
    </xf>
    <xf numFmtId="0" fontId="42" fillId="14" borderId="28" xfId="323" applyFont="1" applyAlignment="1">
      <alignment horizontal="left" vertical="center" wrapText="1"/>
    </xf>
    <xf numFmtId="165" fontId="42" fillId="14" borderId="28" xfId="323" applyNumberFormat="1" applyFont="1" applyAlignment="1">
      <alignment horizontal="left" vertical="center" wrapText="1"/>
    </xf>
    <xf numFmtId="0" fontId="33" fillId="4" borderId="16" xfId="128" applyFont="1" applyFill="1" applyBorder="1" applyAlignment="1">
      <alignment horizontal="left" wrapText="1"/>
    </xf>
    <xf numFmtId="166" fontId="42" fillId="14" borderId="28" xfId="323" applyNumberFormat="1" applyFont="1" applyAlignment="1">
      <alignment horizontal="left" vertical="center" wrapText="1"/>
    </xf>
    <xf numFmtId="0" fontId="33" fillId="10" borderId="18" xfId="128" applyFont="1" applyFill="1" applyBorder="1" applyAlignment="1">
      <alignment horizontal="left" wrapText="1"/>
    </xf>
    <xf numFmtId="0" fontId="35" fillId="3" borderId="32" xfId="27" applyFont="1" applyBorder="1" applyAlignment="1">
      <alignment horizontal="left" wrapText="1"/>
    </xf>
    <xf numFmtId="0" fontId="16" fillId="0" borderId="0" xfId="0" applyFont="1" applyAlignment="1">
      <alignment horizontal="left" wrapText="1"/>
    </xf>
    <xf numFmtId="0" fontId="43" fillId="14" borderId="20" xfId="323" applyFont="1" applyBorder="1" applyAlignment="1">
      <alignment horizontal="left" vertical="center" wrapText="1"/>
    </xf>
    <xf numFmtId="165" fontId="33" fillId="4" borderId="20" xfId="128" applyNumberFormat="1" applyFont="1" applyFill="1" applyBorder="1" applyAlignment="1">
      <alignment horizontal="left" wrapText="1"/>
    </xf>
    <xf numFmtId="0" fontId="43" fillId="14" borderId="20" xfId="323" applyFont="1" applyBorder="1" applyAlignment="1">
      <alignment horizontal="left" wrapText="1"/>
    </xf>
    <xf numFmtId="0" fontId="13" fillId="0" borderId="20" xfId="0" applyFont="1" applyBorder="1" applyAlignment="1">
      <alignment horizontal="left" vertical="center" wrapText="1"/>
    </xf>
    <xf numFmtId="165" fontId="13" fillId="4" borderId="20" xfId="0" applyNumberFormat="1" applyFont="1" applyFill="1" applyBorder="1" applyAlignment="1">
      <alignment horizontal="left" wrapText="1"/>
    </xf>
    <xf numFmtId="0" fontId="35" fillId="4" borderId="20" xfId="128" applyNumberFormat="1" applyFont="1" applyFill="1" applyBorder="1" applyAlignment="1">
      <alignment horizontal="left" wrapText="1"/>
    </xf>
    <xf numFmtId="0" fontId="33" fillId="5" borderId="20" xfId="128" applyFont="1" applyFill="1" applyBorder="1" applyAlignment="1">
      <alignment horizontal="left" wrapText="1"/>
    </xf>
    <xf numFmtId="0" fontId="17" fillId="0" borderId="20" xfId="0" applyFont="1" applyBorder="1"/>
    <xf numFmtId="0" fontId="13" fillId="5" borderId="20" xfId="0" applyFont="1" applyFill="1" applyBorder="1" applyAlignment="1">
      <alignment horizontal="left" wrapText="1"/>
    </xf>
    <xf numFmtId="164" fontId="13" fillId="4" borderId="20" xfId="245" applyFont="1" applyFill="1" applyBorder="1" applyAlignment="1">
      <alignment horizontal="left" vertical="center"/>
    </xf>
    <xf numFmtId="164" fontId="13" fillId="4" borderId="20" xfId="245" applyFont="1" applyFill="1" applyBorder="1" applyAlignment="1">
      <alignment horizontal="left" wrapText="1"/>
    </xf>
    <xf numFmtId="10" fontId="13" fillId="4" borderId="20" xfId="320" applyNumberFormat="1" applyFont="1" applyFill="1" applyBorder="1" applyAlignment="1">
      <alignment horizontal="right" wrapText="1"/>
    </xf>
    <xf numFmtId="0" fontId="35" fillId="3" borderId="6" xfId="27" applyFont="1" applyAlignment="1">
      <alignment horizontal="left" vertical="center" wrapText="1"/>
    </xf>
    <xf numFmtId="0" fontId="13" fillId="0" borderId="22" xfId="0" applyFont="1" applyBorder="1"/>
    <xf numFmtId="0" fontId="13" fillId="0" borderId="23" xfId="0" applyFont="1" applyBorder="1"/>
    <xf numFmtId="0" fontId="16" fillId="0" borderId="33" xfId="0" applyFont="1" applyBorder="1"/>
    <xf numFmtId="0" fontId="32" fillId="0" borderId="33" xfId="0" applyFont="1" applyBorder="1"/>
    <xf numFmtId="0" fontId="13" fillId="0" borderId="33" xfId="0" applyFont="1" applyBorder="1" applyAlignment="1">
      <alignment horizontal="left" vertical="center" wrapText="1"/>
    </xf>
    <xf numFmtId="0" fontId="34" fillId="0" borderId="33" xfId="0" applyFont="1" applyBorder="1"/>
    <xf numFmtId="0" fontId="13" fillId="0" borderId="33" xfId="0" applyFont="1" applyBorder="1"/>
    <xf numFmtId="0" fontId="16" fillId="0" borderId="23" xfId="0" applyFont="1" applyBorder="1"/>
    <xf numFmtId="0" fontId="13" fillId="0" borderId="23" xfId="0" applyFont="1" applyBorder="1" applyAlignment="1">
      <alignment horizontal="left" vertical="center" wrapText="1"/>
    </xf>
    <xf numFmtId="0" fontId="17" fillId="0" borderId="22" xfId="0" applyFont="1" applyBorder="1"/>
    <xf numFmtId="0" fontId="17" fillId="0" borderId="23" xfId="0" applyFont="1" applyBorder="1"/>
    <xf numFmtId="0" fontId="16" fillId="0" borderId="23" xfId="0" applyFont="1" applyBorder="1" applyAlignment="1">
      <alignment horizontal="left" vertical="center" wrapText="1"/>
    </xf>
    <xf numFmtId="0" fontId="13" fillId="0" borderId="22" xfId="0" applyFont="1" applyBorder="1" applyAlignment="1">
      <alignment horizontal="left" vertical="center" wrapText="1"/>
    </xf>
    <xf numFmtId="0" fontId="32" fillId="0" borderId="23" xfId="0" applyFont="1" applyBorder="1"/>
    <xf numFmtId="0" fontId="32" fillId="0" borderId="22" xfId="0" applyFont="1" applyBorder="1"/>
    <xf numFmtId="0" fontId="38" fillId="0" borderId="11" xfId="322" applyFont="1" applyFill="1" applyBorder="1"/>
    <xf numFmtId="0" fontId="38" fillId="0" borderId="21" xfId="322" applyFont="1" applyFill="1" applyBorder="1"/>
    <xf numFmtId="0" fontId="9" fillId="3" borderId="6" xfId="27" applyAlignment="1">
      <alignment vertical="center" wrapText="1"/>
    </xf>
    <xf numFmtId="0" fontId="13" fillId="0" borderId="20" xfId="0" applyFont="1" applyBorder="1" applyAlignment="1">
      <alignment vertical="center"/>
    </xf>
    <xf numFmtId="0" fontId="17" fillId="0" borderId="20" xfId="0" applyFont="1" applyBorder="1" applyAlignment="1">
      <alignment vertical="center"/>
    </xf>
    <xf numFmtId="0" fontId="17" fillId="0" borderId="0" xfId="0" applyFont="1" applyBorder="1" applyAlignment="1">
      <alignment vertical="center"/>
    </xf>
    <xf numFmtId="164" fontId="13" fillId="4" borderId="20" xfId="245" applyFont="1" applyFill="1" applyBorder="1" applyAlignment="1">
      <alignment horizontal="right" wrapText="1"/>
    </xf>
    <xf numFmtId="0" fontId="44" fillId="0" borderId="0" xfId="0" applyFont="1" applyAlignment="1">
      <alignment vertical="top" wrapText="1"/>
    </xf>
    <xf numFmtId="0" fontId="43" fillId="14" borderId="20" xfId="323" applyFont="1" applyBorder="1" applyAlignment="1">
      <alignment horizontal="left" vertical="center" wrapText="1"/>
    </xf>
    <xf numFmtId="9" fontId="13" fillId="10" borderId="16" xfId="0" applyNumberFormat="1" applyFont="1" applyFill="1" applyBorder="1" applyAlignment="1">
      <alignment horizontal="left" wrapText="1"/>
    </xf>
    <xf numFmtId="0" fontId="42" fillId="14" borderId="28" xfId="323" applyFont="1" applyAlignment="1">
      <alignment horizontal="left" vertical="center" wrapText="1"/>
    </xf>
    <xf numFmtId="0" fontId="13" fillId="4" borderId="36" xfId="0" applyFont="1" applyFill="1" applyBorder="1" applyAlignment="1">
      <alignment horizontal="left" wrapText="1"/>
    </xf>
    <xf numFmtId="0" fontId="42" fillId="14" borderId="28" xfId="323" applyFont="1" applyAlignment="1">
      <alignment horizontal="left" vertical="center" wrapText="1"/>
    </xf>
    <xf numFmtId="49" fontId="13" fillId="4" borderId="20" xfId="245" applyNumberFormat="1" applyFont="1" applyFill="1" applyBorder="1" applyAlignment="1">
      <alignment horizontal="left" wrapText="1"/>
    </xf>
    <xf numFmtId="0" fontId="4" fillId="0" borderId="0" xfId="0" applyFont="1"/>
    <xf numFmtId="0" fontId="4" fillId="0" borderId="0" xfId="0" applyFont="1" applyBorder="1"/>
    <xf numFmtId="3" fontId="12" fillId="0" borderId="10" xfId="0" applyNumberFormat="1" applyFont="1" applyBorder="1"/>
    <xf numFmtId="0" fontId="4" fillId="0" borderId="8" xfId="0" applyFont="1" applyFill="1" applyBorder="1" applyAlignment="1">
      <alignment vertical="center" wrapText="1"/>
    </xf>
    <xf numFmtId="0" fontId="42" fillId="14" borderId="29" xfId="323" applyFont="1" applyBorder="1" applyAlignment="1">
      <alignment horizontal="left" vertical="center" wrapText="1"/>
    </xf>
    <xf numFmtId="0" fontId="13" fillId="0" borderId="30" xfId="0" applyFont="1" applyBorder="1" applyAlignment="1">
      <alignment horizontal="left" vertical="center" wrapText="1"/>
    </xf>
    <xf numFmtId="0" fontId="13" fillId="0" borderId="31" xfId="0" applyFont="1" applyBorder="1" applyAlignment="1">
      <alignment horizontal="left" vertical="center" wrapText="1"/>
    </xf>
    <xf numFmtId="0" fontId="43" fillId="14" borderId="20" xfId="323" applyFont="1" applyBorder="1" applyAlignment="1">
      <alignment horizontal="left" vertical="center" wrapText="1"/>
    </xf>
    <xf numFmtId="0" fontId="13" fillId="5" borderId="20" xfId="0" applyFont="1" applyFill="1" applyBorder="1" applyAlignment="1">
      <alignment horizontal="left" wrapText="1"/>
    </xf>
    <xf numFmtId="165" fontId="13" fillId="4" borderId="20" xfId="0" applyNumberFormat="1" applyFont="1" applyFill="1" applyBorder="1" applyAlignment="1">
      <alignment horizontal="left" wrapText="1"/>
    </xf>
    <xf numFmtId="0" fontId="13" fillId="10" borderId="20" xfId="0" applyFont="1" applyFill="1" applyBorder="1" applyAlignment="1">
      <alignment horizontal="left" wrapText="1"/>
    </xf>
    <xf numFmtId="165" fontId="13" fillId="4" borderId="24" xfId="0" applyNumberFormat="1" applyFont="1" applyFill="1" applyBorder="1" applyAlignment="1">
      <alignment horizontal="left" wrapText="1"/>
    </xf>
    <xf numFmtId="165" fontId="13" fillId="4" borderId="21" xfId="0" applyNumberFormat="1" applyFont="1" applyFill="1" applyBorder="1" applyAlignment="1">
      <alignment horizontal="left" wrapText="1"/>
    </xf>
    <xf numFmtId="0" fontId="35" fillId="3" borderId="34" xfId="27" applyFont="1" applyBorder="1" applyAlignment="1">
      <alignment horizontal="left" vertical="center"/>
    </xf>
    <xf numFmtId="0" fontId="35" fillId="3" borderId="35" xfId="27" applyFont="1" applyBorder="1" applyAlignment="1">
      <alignment horizontal="left" vertical="center"/>
    </xf>
    <xf numFmtId="0" fontId="13" fillId="4" borderId="24" xfId="0" applyFont="1" applyFill="1" applyBorder="1" applyAlignment="1">
      <alignment horizontal="left" vertical="center"/>
    </xf>
    <xf numFmtId="0" fontId="13" fillId="4" borderId="21" xfId="0" applyFont="1" applyFill="1" applyBorder="1" applyAlignment="1">
      <alignment horizontal="left" vertical="center"/>
    </xf>
    <xf numFmtId="0" fontId="30" fillId="0" borderId="2" xfId="0" applyFont="1" applyBorder="1" applyAlignment="1">
      <alignment horizontal="left" vertical="top" wrapText="1"/>
    </xf>
    <xf numFmtId="0" fontId="30" fillId="0" borderId="0" xfId="0" applyFont="1" applyBorder="1" applyAlignment="1">
      <alignment horizontal="left" vertical="top" wrapText="1"/>
    </xf>
    <xf numFmtId="0" fontId="30" fillId="0" borderId="8" xfId="0" applyFont="1" applyBorder="1" applyAlignment="1">
      <alignment horizontal="left" vertical="top" wrapText="1"/>
    </xf>
  </cellXfs>
  <cellStyles count="326">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Normal 2" xfId="322"/>
    <cellStyle name="Normal 2 2" xfId="324"/>
    <cellStyle name="Normal 2 3" xfId="325"/>
    <cellStyle name="Output" xfId="323" builtinId="21"/>
    <cellStyle name="Percent" xfId="320"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claussen@eiti.org" TargetMode="External"/><Relationship Id="rId1" Type="http://schemas.openxmlformats.org/officeDocument/2006/relationships/hyperlink" Target="http://www.gheiti.gov.gh/site/"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databank.worldbank.org/"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46"/>
  <sheetViews>
    <sheetView showGridLines="0" showRowColHeaders="0" workbookViewId="0">
      <selection activeCell="B4" sqref="B4"/>
    </sheetView>
  </sheetViews>
  <sheetFormatPr defaultColWidth="3.5" defaultRowHeight="24" customHeight="1"/>
  <cols>
    <col min="1" max="1" width="3.5" style="39"/>
    <col min="2" max="2" width="3.5" style="39" customWidth="1"/>
    <col min="3" max="16384" width="3.5" style="39"/>
  </cols>
  <sheetData>
    <row r="1" spans="2:25" ht="15.95" customHeight="1"/>
    <row r="2" spans="2:25" ht="21">
      <c r="B2" s="46" t="s">
        <v>140</v>
      </c>
      <c r="C2" s="46"/>
      <c r="D2" s="46"/>
      <c r="E2" s="46"/>
      <c r="F2" s="46"/>
      <c r="G2" s="46"/>
      <c r="H2" s="46"/>
      <c r="I2" s="46"/>
      <c r="J2" s="46"/>
      <c r="K2" s="46"/>
      <c r="L2" s="46"/>
      <c r="M2" s="46"/>
      <c r="N2" s="46"/>
      <c r="O2" s="46"/>
      <c r="P2" s="46"/>
      <c r="Q2" s="46"/>
      <c r="R2" s="46"/>
      <c r="S2" s="35"/>
      <c r="T2" s="35"/>
      <c r="U2" s="35"/>
      <c r="V2" s="35"/>
      <c r="W2" s="35"/>
      <c r="X2" s="35"/>
      <c r="Y2" s="35"/>
    </row>
    <row r="3" spans="2:25" ht="15.95" customHeight="1">
      <c r="B3" s="40" t="s">
        <v>191</v>
      </c>
      <c r="C3" s="40"/>
      <c r="D3" s="40"/>
      <c r="E3" s="40"/>
      <c r="F3" s="40"/>
      <c r="G3" s="40"/>
      <c r="H3" s="40"/>
      <c r="I3" s="40"/>
      <c r="J3" s="37"/>
      <c r="K3" s="37"/>
      <c r="L3" s="37"/>
      <c r="M3" s="37"/>
      <c r="N3" s="37"/>
      <c r="O3" s="37"/>
      <c r="P3" s="37"/>
      <c r="Q3" s="37"/>
      <c r="R3" s="37"/>
      <c r="S3" s="37"/>
      <c r="T3" s="37"/>
      <c r="U3" s="37"/>
      <c r="V3" s="37"/>
      <c r="W3" s="37"/>
      <c r="X3" s="37"/>
      <c r="Y3" s="37"/>
    </row>
    <row r="4" spans="2:25" ht="15.95" customHeight="1">
      <c r="B4" s="36"/>
      <c r="C4" s="37"/>
      <c r="D4" s="37"/>
      <c r="E4" s="37"/>
      <c r="F4" s="37"/>
      <c r="G4" s="37"/>
      <c r="H4" s="37"/>
      <c r="I4" s="37"/>
      <c r="J4" s="37"/>
      <c r="K4" s="37"/>
      <c r="L4" s="37"/>
      <c r="M4" s="37"/>
      <c r="N4" s="37"/>
      <c r="O4" s="37"/>
      <c r="P4" s="37"/>
      <c r="Q4" s="37"/>
      <c r="R4" s="37"/>
      <c r="S4" s="37"/>
      <c r="T4" s="37"/>
      <c r="U4" s="37"/>
      <c r="V4" s="37"/>
      <c r="W4" s="37"/>
      <c r="X4" s="37"/>
      <c r="Y4" s="37"/>
    </row>
    <row r="5" spans="2:25" ht="15.95" customHeight="1">
      <c r="B5" s="37" t="s">
        <v>29</v>
      </c>
      <c r="C5" s="37"/>
      <c r="D5" s="37"/>
      <c r="E5" s="37"/>
      <c r="F5" s="37"/>
      <c r="G5" s="37"/>
      <c r="H5" s="37"/>
      <c r="I5" s="37"/>
      <c r="J5" s="37"/>
      <c r="K5" s="37"/>
      <c r="L5" s="37"/>
      <c r="M5" s="37"/>
      <c r="N5" s="37"/>
      <c r="O5" s="37"/>
      <c r="P5" s="37"/>
      <c r="Q5" s="37"/>
      <c r="R5" s="37"/>
      <c r="S5" s="37"/>
      <c r="T5" s="37"/>
      <c r="U5" s="37"/>
      <c r="V5" s="37"/>
      <c r="W5" s="37"/>
      <c r="X5" s="37"/>
      <c r="Y5" s="37"/>
    </row>
    <row r="6" spans="2:25" ht="15.95" customHeight="1">
      <c r="B6" s="36"/>
      <c r="C6" s="36"/>
      <c r="D6" s="36"/>
      <c r="E6" s="36"/>
      <c r="F6" s="36"/>
      <c r="G6" s="36"/>
      <c r="H6" s="36"/>
      <c r="I6" s="36"/>
      <c r="J6" s="36"/>
      <c r="K6" s="36"/>
      <c r="L6" s="36"/>
      <c r="M6" s="36"/>
      <c r="N6" s="36"/>
      <c r="O6" s="36"/>
      <c r="P6" s="36"/>
      <c r="Q6" s="36"/>
      <c r="R6" s="36"/>
      <c r="S6" s="36"/>
      <c r="T6" s="36"/>
      <c r="U6" s="36"/>
      <c r="V6" s="36"/>
      <c r="W6" s="36"/>
      <c r="X6" s="36"/>
      <c r="Y6" s="36"/>
    </row>
    <row r="7" spans="2:25" ht="15.95" customHeight="1">
      <c r="B7" s="40" t="s">
        <v>25</v>
      </c>
      <c r="C7" s="40"/>
      <c r="D7" s="40"/>
      <c r="E7" s="40"/>
      <c r="F7" s="40"/>
      <c r="G7" s="40"/>
      <c r="H7" s="40"/>
      <c r="I7" s="40"/>
      <c r="J7" s="40"/>
      <c r="K7" s="40"/>
      <c r="L7" s="40"/>
      <c r="M7" s="40"/>
      <c r="N7" s="40"/>
      <c r="O7" s="40"/>
      <c r="P7" s="40"/>
      <c r="Q7" s="40"/>
      <c r="R7" s="40"/>
      <c r="S7" s="40"/>
      <c r="T7" s="40"/>
      <c r="U7" s="40"/>
      <c r="V7" s="40"/>
      <c r="W7" s="40"/>
      <c r="X7" s="40"/>
      <c r="Y7" s="40"/>
    </row>
    <row r="8" spans="2:25" ht="15.95" customHeight="1">
      <c r="B8" s="40"/>
      <c r="C8" s="40"/>
      <c r="D8" s="40"/>
      <c r="E8" s="40"/>
      <c r="F8" s="40"/>
      <c r="G8" s="40"/>
      <c r="H8" s="40"/>
      <c r="I8" s="40"/>
      <c r="J8" s="40"/>
      <c r="K8" s="40"/>
      <c r="L8" s="40"/>
      <c r="M8" s="40"/>
      <c r="N8" s="40"/>
      <c r="O8" s="40"/>
      <c r="P8" s="40"/>
      <c r="Q8" s="40"/>
      <c r="R8" s="40"/>
      <c r="S8" s="40"/>
      <c r="T8" s="40"/>
      <c r="U8" s="40"/>
      <c r="V8" s="40"/>
      <c r="W8" s="40"/>
      <c r="X8" s="40"/>
      <c r="Y8" s="40"/>
    </row>
    <row r="9" spans="2:25" ht="15.95" customHeight="1">
      <c r="B9" s="41" t="s">
        <v>141</v>
      </c>
      <c r="C9" s="41"/>
      <c r="D9" s="41"/>
      <c r="E9" s="41"/>
      <c r="F9" s="41"/>
      <c r="G9" s="41"/>
      <c r="H9" s="41"/>
      <c r="I9" s="41"/>
      <c r="J9" s="41"/>
      <c r="K9" s="41"/>
      <c r="L9" s="41"/>
      <c r="M9" s="41"/>
      <c r="N9" s="41"/>
      <c r="O9" s="41"/>
      <c r="P9" s="41"/>
      <c r="Q9" s="41"/>
      <c r="R9" s="41"/>
      <c r="S9" s="41"/>
      <c r="T9" s="41"/>
      <c r="U9" s="41"/>
      <c r="V9" s="41"/>
      <c r="W9" s="41"/>
      <c r="X9" s="41"/>
      <c r="Y9" s="41"/>
    </row>
    <row r="10" spans="2:25" ht="15.95" customHeight="1">
      <c r="B10" s="41" t="s">
        <v>39</v>
      </c>
      <c r="C10" s="41"/>
      <c r="D10" s="41"/>
      <c r="E10" s="41"/>
      <c r="F10" s="41"/>
      <c r="G10" s="41"/>
      <c r="H10" s="41"/>
      <c r="I10" s="41"/>
      <c r="J10" s="41"/>
      <c r="K10" s="41"/>
      <c r="L10" s="41"/>
      <c r="M10" s="41"/>
      <c r="N10" s="41"/>
      <c r="O10" s="41"/>
      <c r="P10" s="41"/>
      <c r="Q10" s="41"/>
      <c r="R10" s="41"/>
      <c r="S10" s="41"/>
      <c r="T10" s="41"/>
      <c r="U10" s="41"/>
      <c r="V10" s="41"/>
      <c r="W10" s="41"/>
      <c r="X10" s="41"/>
      <c r="Y10" s="41"/>
    </row>
    <row r="11" spans="2:25" ht="15.95" customHeight="1">
      <c r="B11" s="41"/>
      <c r="C11" s="41"/>
      <c r="D11" s="41"/>
      <c r="E11" s="41"/>
      <c r="F11" s="41"/>
      <c r="G11" s="41"/>
      <c r="H11" s="41"/>
      <c r="I11" s="41"/>
      <c r="J11" s="41"/>
      <c r="K11" s="41"/>
      <c r="L11" s="41"/>
      <c r="M11" s="41"/>
      <c r="N11" s="41"/>
      <c r="O11" s="41"/>
      <c r="P11" s="41"/>
      <c r="Q11" s="41"/>
      <c r="R11" s="41"/>
      <c r="S11" s="41"/>
      <c r="T11" s="41"/>
      <c r="U11" s="41"/>
      <c r="V11" s="41"/>
      <c r="W11" s="41"/>
      <c r="X11" s="41"/>
      <c r="Y11" s="41"/>
    </row>
    <row r="12" spans="2:25" ht="15.95" customHeight="1">
      <c r="B12" s="41" t="s">
        <v>40</v>
      </c>
      <c r="C12" s="41"/>
      <c r="D12" s="41"/>
      <c r="E12" s="41"/>
      <c r="F12" s="41"/>
      <c r="G12" s="41"/>
      <c r="H12" s="41"/>
      <c r="I12" s="41"/>
      <c r="J12" s="41"/>
      <c r="K12" s="41"/>
      <c r="L12" s="41"/>
      <c r="M12" s="41"/>
      <c r="N12" s="41"/>
      <c r="O12" s="41"/>
      <c r="P12" s="41"/>
      <c r="Q12" s="41"/>
      <c r="R12" s="41"/>
      <c r="S12" s="41"/>
      <c r="T12" s="41"/>
      <c r="U12" s="41"/>
      <c r="V12" s="41"/>
      <c r="W12" s="41"/>
      <c r="X12" s="41"/>
      <c r="Y12" s="41"/>
    </row>
    <row r="13" spans="2:25" ht="15.95" customHeight="1">
      <c r="B13" s="41" t="s">
        <v>139</v>
      </c>
      <c r="C13" s="41"/>
      <c r="D13" s="41"/>
      <c r="E13" s="41"/>
      <c r="F13" s="41"/>
      <c r="G13" s="41"/>
      <c r="H13" s="41"/>
      <c r="I13" s="41"/>
      <c r="J13" s="41"/>
      <c r="K13" s="41"/>
      <c r="L13" s="41"/>
      <c r="M13" s="41"/>
      <c r="N13" s="41"/>
      <c r="O13" s="41"/>
      <c r="P13" s="41"/>
      <c r="Q13" s="41"/>
      <c r="R13" s="41"/>
      <c r="S13" s="41"/>
      <c r="T13" s="41"/>
      <c r="U13" s="41"/>
      <c r="V13" s="41"/>
      <c r="W13" s="41"/>
      <c r="X13" s="41"/>
      <c r="Y13" s="41"/>
    </row>
    <row r="14" spans="2:25" ht="15.95" customHeight="1">
      <c r="B14" s="41" t="s">
        <v>26</v>
      </c>
      <c r="C14" s="41"/>
      <c r="D14" s="41"/>
      <c r="E14" s="41"/>
      <c r="F14" s="41"/>
      <c r="G14" s="41"/>
      <c r="H14" s="41"/>
      <c r="I14" s="41"/>
      <c r="J14" s="41"/>
      <c r="K14" s="41"/>
      <c r="L14" s="41"/>
      <c r="M14" s="41"/>
      <c r="N14" s="41"/>
      <c r="O14" s="41"/>
      <c r="P14" s="41"/>
      <c r="Q14" s="41"/>
      <c r="R14" s="41"/>
      <c r="S14" s="41"/>
      <c r="T14" s="41"/>
      <c r="U14" s="41"/>
      <c r="V14" s="41"/>
      <c r="W14" s="41"/>
      <c r="X14" s="41"/>
      <c r="Y14" s="41"/>
    </row>
    <row r="15" spans="2:25" ht="15.95" customHeight="1">
      <c r="B15" s="41" t="s">
        <v>44</v>
      </c>
      <c r="C15" s="41"/>
      <c r="D15" s="41"/>
      <c r="E15" s="41"/>
      <c r="F15" s="41"/>
      <c r="G15" s="41"/>
      <c r="H15" s="41"/>
      <c r="I15" s="41"/>
      <c r="J15" s="41"/>
      <c r="K15" s="41"/>
      <c r="L15" s="41"/>
      <c r="M15" s="41"/>
      <c r="N15" s="41"/>
      <c r="O15" s="41"/>
      <c r="P15" s="41"/>
      <c r="Q15" s="41"/>
      <c r="R15" s="41"/>
      <c r="S15" s="41"/>
      <c r="T15" s="41"/>
      <c r="U15" s="41"/>
      <c r="V15" s="41"/>
      <c r="W15" s="41"/>
      <c r="X15" s="41"/>
      <c r="Y15" s="41"/>
    </row>
    <row r="16" spans="2:25" ht="15.95" customHeight="1">
      <c r="B16" s="41"/>
      <c r="C16" s="41"/>
      <c r="D16" s="41"/>
      <c r="E16" s="41"/>
      <c r="F16" s="41"/>
      <c r="G16" s="41"/>
      <c r="H16" s="41"/>
      <c r="I16" s="41"/>
      <c r="J16" s="41"/>
      <c r="K16" s="41"/>
      <c r="L16" s="41"/>
      <c r="M16" s="41"/>
      <c r="N16" s="41"/>
      <c r="O16" s="41"/>
      <c r="P16" s="41"/>
      <c r="Q16" s="41"/>
      <c r="R16" s="41"/>
      <c r="S16" s="41"/>
      <c r="T16" s="41"/>
      <c r="U16" s="41"/>
      <c r="V16" s="41"/>
      <c r="W16" s="41"/>
      <c r="X16" s="41"/>
      <c r="Y16" s="41"/>
    </row>
    <row r="17" spans="2:25" ht="15.95" customHeight="1">
      <c r="B17" s="42" t="s">
        <v>27</v>
      </c>
      <c r="C17" s="42"/>
      <c r="D17" s="42"/>
      <c r="E17" s="42"/>
      <c r="F17" s="42"/>
      <c r="G17" s="42"/>
      <c r="H17" s="42"/>
      <c r="I17" s="42"/>
      <c r="J17" s="42"/>
      <c r="K17" s="42"/>
      <c r="L17" s="42"/>
      <c r="M17" s="42"/>
      <c r="N17" s="42"/>
      <c r="O17" s="42"/>
      <c r="P17" s="42"/>
      <c r="Q17" s="42"/>
      <c r="R17" s="42"/>
      <c r="S17" s="42"/>
      <c r="T17" s="42"/>
      <c r="U17" s="42"/>
      <c r="V17" s="42"/>
      <c r="W17" s="42"/>
      <c r="X17" s="42"/>
      <c r="Y17" s="42"/>
    </row>
    <row r="18" spans="2:25" ht="15.95" customHeight="1">
      <c r="B18" s="43" t="s">
        <v>28</v>
      </c>
      <c r="C18" s="43"/>
      <c r="D18" s="43"/>
      <c r="E18" s="43"/>
      <c r="F18" s="43"/>
      <c r="G18" s="43"/>
      <c r="H18" s="43"/>
      <c r="I18" s="43"/>
      <c r="J18" s="43"/>
      <c r="K18" s="38"/>
      <c r="L18" s="38"/>
      <c r="M18" s="38"/>
      <c r="N18" s="38"/>
      <c r="O18" s="38"/>
      <c r="P18" s="38"/>
      <c r="Q18" s="38"/>
      <c r="R18" s="38"/>
      <c r="S18" s="38"/>
      <c r="T18" s="38"/>
      <c r="U18" s="38"/>
      <c r="V18" s="38"/>
      <c r="W18" s="38"/>
      <c r="X18" s="38"/>
      <c r="Y18" s="38"/>
    </row>
    <row r="19" spans="2:25" ht="15.95" customHeight="1">
      <c r="B19" s="44"/>
      <c r="C19" s="44"/>
      <c r="D19" s="44"/>
      <c r="E19" s="44"/>
      <c r="F19" s="44"/>
      <c r="G19" s="44"/>
      <c r="H19" s="44"/>
      <c r="I19" s="44"/>
      <c r="J19" s="44"/>
      <c r="K19" s="45"/>
      <c r="L19" s="45"/>
      <c r="M19" s="45"/>
      <c r="N19" s="45"/>
      <c r="O19" s="45"/>
      <c r="P19" s="45"/>
      <c r="Q19" s="45"/>
      <c r="R19" s="45"/>
      <c r="S19" s="45"/>
      <c r="T19" s="45"/>
      <c r="U19" s="45"/>
      <c r="V19" s="45"/>
      <c r="W19" s="45"/>
      <c r="X19" s="45"/>
      <c r="Y19" s="45"/>
    </row>
    <row r="20" spans="2:25" ht="15.95" customHeight="1">
      <c r="B20" s="41"/>
      <c r="C20" s="41"/>
      <c r="D20" s="41"/>
      <c r="E20" s="41"/>
      <c r="F20" s="41"/>
      <c r="G20" s="41"/>
      <c r="H20" s="41"/>
      <c r="I20" s="41"/>
      <c r="J20" s="41"/>
      <c r="K20" s="41"/>
      <c r="L20" s="41"/>
      <c r="M20" s="41"/>
      <c r="N20" s="41"/>
      <c r="O20" s="41"/>
      <c r="P20" s="41"/>
      <c r="Q20" s="41"/>
      <c r="R20" s="41"/>
      <c r="S20" s="41"/>
      <c r="T20" s="41"/>
      <c r="U20" s="41"/>
      <c r="V20" s="41"/>
      <c r="W20" s="41"/>
      <c r="X20" s="41"/>
      <c r="Y20" s="41"/>
    </row>
    <row r="21" spans="2:25" ht="15.95" customHeight="1">
      <c r="B21" s="41" t="s">
        <v>147</v>
      </c>
      <c r="C21" s="41"/>
      <c r="D21" s="41"/>
      <c r="E21" s="41"/>
      <c r="F21" s="41"/>
      <c r="G21" s="41"/>
      <c r="H21" s="41"/>
      <c r="I21" s="41"/>
      <c r="J21" s="41"/>
      <c r="K21" s="41"/>
      <c r="L21" s="41"/>
      <c r="M21" s="41"/>
      <c r="N21" s="41"/>
      <c r="O21" s="41"/>
      <c r="P21" s="41"/>
      <c r="Q21" s="41"/>
      <c r="R21" s="41"/>
      <c r="S21" s="41"/>
      <c r="T21" s="41"/>
      <c r="U21" s="41"/>
      <c r="V21" s="41"/>
      <c r="W21" s="41"/>
      <c r="X21" s="41"/>
      <c r="Y21" s="41"/>
    </row>
    <row r="22" spans="2:25" ht="15.95" customHeight="1"/>
    <row r="23" spans="2:25" ht="12.75"/>
    <row r="24" spans="2:25" ht="12.75"/>
    <row r="25" spans="2:25" ht="12.75"/>
    <row r="26" spans="2:25" ht="12.75"/>
    <row r="27" spans="2:25" ht="12.75"/>
    <row r="28" spans="2:25" ht="12.75"/>
    <row r="29" spans="2:25" ht="12.75"/>
    <row r="30" spans="2:25" ht="12.75"/>
    <row r="31" spans="2:25" ht="12.75"/>
    <row r="32" spans="2:25" ht="12.75"/>
    <row r="33" ht="12.75"/>
    <row r="34" ht="12.75"/>
    <row r="35" ht="12.75"/>
    <row r="36" ht="12.75"/>
    <row r="37" ht="12.75"/>
    <row r="38" ht="12.75"/>
    <row r="39" ht="12.75"/>
    <row r="40" ht="12.75"/>
    <row r="41" ht="12.75"/>
    <row r="42" ht="12.75"/>
    <row r="43" ht="12.75"/>
    <row r="44" ht="12.75"/>
    <row r="45" ht="12.75"/>
    <row r="46" ht="12.75"/>
  </sheetData>
  <phoneticPr fontId="10" type="noConversion"/>
  <pageMargins left="0.75" right="0.75" top="1" bottom="1" header="0.5" footer="0.5"/>
  <pageSetup paperSize="9" scale="81" orientation="landscape"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41"/>
  <sheetViews>
    <sheetView showGridLines="0" topLeftCell="C7" zoomScale="85" zoomScaleNormal="85" workbookViewId="0">
      <selection activeCell="D27" sqref="D27"/>
    </sheetView>
  </sheetViews>
  <sheetFormatPr defaultColWidth="3.5" defaultRowHeight="24" customHeight="1"/>
  <cols>
    <col min="1" max="1" width="3.5" style="23"/>
    <col min="2" max="2" width="45.375" style="23" customWidth="1"/>
    <col min="3" max="3" width="27" style="23" customWidth="1"/>
    <col min="4" max="4" width="35.375" style="23" customWidth="1"/>
    <col min="5" max="5" width="35" style="24" customWidth="1"/>
    <col min="6" max="16384" width="3.5" style="23"/>
  </cols>
  <sheetData>
    <row r="1" spans="2:5" ht="15.95" customHeight="1">
      <c r="E1" s="23"/>
    </row>
    <row r="2" spans="2:5" ht="24.95" customHeight="1">
      <c r="B2" s="107" t="s">
        <v>138</v>
      </c>
      <c r="E2" s="23"/>
    </row>
    <row r="3" spans="2:5" ht="15.95" customHeight="1">
      <c r="B3" s="115" t="s">
        <v>41</v>
      </c>
      <c r="E3" s="23"/>
    </row>
    <row r="4" spans="2:5" ht="15.95" customHeight="1" thickBot="1">
      <c r="D4" s="47" t="s">
        <v>17</v>
      </c>
      <c r="E4" s="47" t="s">
        <v>281</v>
      </c>
    </row>
    <row r="5" spans="2:5" ht="15.95" customHeight="1" thickTop="1">
      <c r="B5" s="116" t="s">
        <v>31</v>
      </c>
      <c r="C5" s="30"/>
      <c r="D5" s="50" t="s">
        <v>202</v>
      </c>
      <c r="E5" s="136"/>
    </row>
    <row r="6" spans="2:5" ht="15.95" customHeight="1">
      <c r="B6" s="117" t="s">
        <v>32</v>
      </c>
      <c r="C6" s="27" t="s">
        <v>6</v>
      </c>
      <c r="D6" s="51">
        <v>41275</v>
      </c>
      <c r="E6" s="137"/>
    </row>
    <row r="7" spans="2:5" ht="15.95" customHeight="1">
      <c r="B7" s="107"/>
      <c r="C7" s="27" t="s">
        <v>7</v>
      </c>
      <c r="D7" s="51">
        <v>41639</v>
      </c>
      <c r="E7" s="137"/>
    </row>
    <row r="8" spans="2:5" ht="15.95" customHeight="1">
      <c r="B8" s="116" t="s">
        <v>33</v>
      </c>
      <c r="C8" s="26"/>
      <c r="D8" s="52" t="s">
        <v>203</v>
      </c>
      <c r="E8" s="136"/>
    </row>
    <row r="9" spans="2:5" ht="15.95" customHeight="1">
      <c r="B9" s="116" t="s">
        <v>35</v>
      </c>
      <c r="C9" s="27"/>
      <c r="D9" s="52" t="s">
        <v>206</v>
      </c>
      <c r="E9" s="137"/>
    </row>
    <row r="10" spans="2:5" ht="25.5">
      <c r="B10" s="116" t="s">
        <v>34</v>
      </c>
      <c r="C10" s="27"/>
      <c r="D10" s="51">
        <v>42003</v>
      </c>
      <c r="E10" s="137"/>
    </row>
    <row r="11" spans="2:5" ht="15.95" customHeight="1">
      <c r="B11" s="117" t="s">
        <v>36</v>
      </c>
      <c r="C11" s="27" t="s">
        <v>8</v>
      </c>
      <c r="D11" s="52" t="s">
        <v>205</v>
      </c>
      <c r="E11" s="189" t="s">
        <v>282</v>
      </c>
    </row>
    <row r="12" spans="2:5" ht="15.95" customHeight="1">
      <c r="B12" s="118" t="s">
        <v>22</v>
      </c>
      <c r="C12" s="27" t="s">
        <v>9</v>
      </c>
      <c r="D12" s="52" t="s">
        <v>205</v>
      </c>
      <c r="E12" s="190"/>
    </row>
    <row r="13" spans="2:5" ht="15.95" customHeight="1">
      <c r="B13" s="119"/>
      <c r="C13" s="27" t="s">
        <v>10</v>
      </c>
      <c r="D13" s="52" t="s">
        <v>206</v>
      </c>
      <c r="E13" s="191"/>
    </row>
    <row r="14" spans="2:5" ht="15.95" customHeight="1">
      <c r="B14" s="119"/>
      <c r="C14" s="27" t="s">
        <v>11</v>
      </c>
      <c r="D14" s="53"/>
      <c r="E14" s="136"/>
    </row>
    <row r="15" spans="2:5" ht="15.95" customHeight="1">
      <c r="B15" s="116" t="s">
        <v>157</v>
      </c>
      <c r="C15" s="27"/>
      <c r="D15" s="180">
        <v>0.99</v>
      </c>
      <c r="E15" s="181" t="s">
        <v>308</v>
      </c>
    </row>
    <row r="16" spans="2:5" ht="15.95" customHeight="1">
      <c r="B16" s="117" t="s">
        <v>37</v>
      </c>
      <c r="C16" s="27" t="s">
        <v>23</v>
      </c>
      <c r="D16" s="138" t="s">
        <v>218</v>
      </c>
      <c r="E16" s="136"/>
    </row>
    <row r="17" spans="2:5" ht="15.95" customHeight="1">
      <c r="B17" s="118" t="s">
        <v>24</v>
      </c>
      <c r="C17" s="27" t="s">
        <v>12</v>
      </c>
      <c r="D17" s="141" t="s">
        <v>205</v>
      </c>
      <c r="E17" s="136" t="s">
        <v>283</v>
      </c>
    </row>
    <row r="18" spans="2:5" ht="15.95" customHeight="1">
      <c r="C18" s="27" t="s">
        <v>13</v>
      </c>
      <c r="D18" s="53"/>
      <c r="E18" s="136"/>
    </row>
    <row r="19" spans="2:5" ht="25.5">
      <c r="B19" s="116" t="s">
        <v>45</v>
      </c>
      <c r="C19" s="27"/>
      <c r="D19" s="182">
        <v>9</v>
      </c>
      <c r="E19" s="183" t="s">
        <v>309</v>
      </c>
    </row>
    <row r="20" spans="2:5" ht="15.95" customHeight="1">
      <c r="B20" s="116" t="s">
        <v>46</v>
      </c>
      <c r="C20" s="27"/>
      <c r="D20" s="182">
        <v>16</v>
      </c>
      <c r="E20" s="183"/>
    </row>
    <row r="21" spans="2:5" ht="15.95" customHeight="1">
      <c r="B21" s="117" t="s">
        <v>48</v>
      </c>
      <c r="C21" s="27" t="s">
        <v>143</v>
      </c>
      <c r="D21" s="51" t="s">
        <v>207</v>
      </c>
      <c r="E21" s="137"/>
    </row>
    <row r="22" spans="2:5" ht="15.95" customHeight="1">
      <c r="B22" s="107"/>
      <c r="C22" s="27" t="s">
        <v>280</v>
      </c>
      <c r="D22" s="113">
        <v>1.9541999999999999</v>
      </c>
      <c r="E22" s="139"/>
    </row>
    <row r="23" spans="2:5" ht="15.95" customHeight="1">
      <c r="B23" s="117" t="s">
        <v>38</v>
      </c>
      <c r="C23" s="27" t="s">
        <v>14</v>
      </c>
      <c r="D23" s="52" t="s">
        <v>206</v>
      </c>
      <c r="E23" s="136"/>
    </row>
    <row r="24" spans="2:5" ht="15.95" customHeight="1">
      <c r="B24" s="119"/>
      <c r="C24" s="27" t="s">
        <v>152</v>
      </c>
      <c r="D24" s="52" t="s">
        <v>206</v>
      </c>
      <c r="E24" s="136"/>
    </row>
    <row r="25" spans="2:5" ht="15.95" customHeight="1">
      <c r="B25" s="119"/>
      <c r="C25" s="27" t="s">
        <v>15</v>
      </c>
      <c r="D25" s="84" t="s">
        <v>206</v>
      </c>
      <c r="E25" s="136"/>
    </row>
    <row r="26" spans="2:5" ht="15.95" customHeight="1">
      <c r="B26" s="119"/>
      <c r="C26" s="27" t="s">
        <v>30</v>
      </c>
      <c r="D26" s="52" t="s">
        <v>205</v>
      </c>
      <c r="E26" s="136"/>
    </row>
    <row r="27" spans="2:5" ht="12.75">
      <c r="B27" s="119"/>
      <c r="C27" s="27" t="s">
        <v>16</v>
      </c>
      <c r="D27" s="53"/>
      <c r="E27" s="136"/>
    </row>
    <row r="28" spans="2:5" ht="12.75">
      <c r="B28" s="116" t="s">
        <v>142</v>
      </c>
      <c r="C28" s="27"/>
      <c r="D28" s="53"/>
      <c r="E28" s="136"/>
    </row>
    <row r="29" spans="2:5" ht="15.95" customHeight="1">
      <c r="B29" s="117" t="s">
        <v>151</v>
      </c>
      <c r="C29" s="27" t="s">
        <v>148</v>
      </c>
      <c r="D29" s="84" t="s">
        <v>221</v>
      </c>
      <c r="E29" s="136"/>
    </row>
    <row r="30" spans="2:5" ht="15.95" customHeight="1">
      <c r="B30" s="119"/>
      <c r="C30" s="27" t="s">
        <v>150</v>
      </c>
      <c r="D30" s="85" t="s">
        <v>220</v>
      </c>
      <c r="E30" s="136"/>
    </row>
    <row r="31" spans="2:5" ht="15.95" customHeight="1" thickBot="1">
      <c r="B31" s="120"/>
      <c r="C31" s="27" t="s">
        <v>149</v>
      </c>
      <c r="D31" s="140" t="s">
        <v>219</v>
      </c>
      <c r="E31" s="136"/>
    </row>
    <row r="32" spans="2:5" ht="15.95" customHeight="1" thickTop="1">
      <c r="B32" s="119"/>
      <c r="C32" s="28"/>
      <c r="D32" s="31"/>
      <c r="E32" s="23"/>
    </row>
    <row r="33" spans="2:5" ht="15.95" customHeight="1">
      <c r="B33" s="119"/>
      <c r="C33" s="28"/>
      <c r="D33" s="31"/>
    </row>
    <row r="34" spans="2:5" ht="15.95" customHeight="1"/>
    <row r="35" spans="2:5" ht="15.95" customHeight="1">
      <c r="E35" s="23"/>
    </row>
    <row r="36" spans="2:5" ht="15.95" customHeight="1">
      <c r="E36" s="23"/>
    </row>
    <row r="37" spans="2:5" ht="15.95" customHeight="1">
      <c r="E37" s="23"/>
    </row>
    <row r="38" spans="2:5" ht="15.95" customHeight="1">
      <c r="E38" s="23"/>
    </row>
    <row r="39" spans="2:5" ht="15.95" customHeight="1">
      <c r="E39" s="23"/>
    </row>
    <row r="40" spans="2:5" ht="15.95" customHeight="1">
      <c r="E40" s="23"/>
    </row>
    <row r="41" spans="2:5" ht="15.95" customHeight="1"/>
  </sheetData>
  <mergeCells count="1">
    <mergeCell ref="E11:E13"/>
  </mergeCells>
  <dataValidations count="2">
    <dataValidation allowBlank="1" sqref="D6:E7 D21:E22 E9:E10 D10"/>
    <dataValidation type="list" errorStyle="warning" allowBlank="1" errorTitle="Please correct value" error="Enter either &quot;Yes&quot; or &quot;No&quot;" sqref="D11:D13 D23:E26 E11">
      <formula1>"yes,no"</formula1>
    </dataValidation>
  </dataValidations>
  <hyperlinks>
    <hyperlink ref="D16" r:id="rId1"/>
    <hyperlink ref="D31" r:id="rId2"/>
  </hyperlinks>
  <pageMargins left="0.75" right="0.75" top="1" bottom="1" header="0.5" footer="0.5"/>
  <pageSetup paperSize="9" scale="74" fitToWidth="0" orientation="landscape" horizontalDpi="2400" verticalDpi="24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60"/>
  <sheetViews>
    <sheetView showGridLines="0" topLeftCell="B13" zoomScale="85" zoomScaleNormal="85" workbookViewId="0">
      <selection activeCell="C50" sqref="C50"/>
    </sheetView>
  </sheetViews>
  <sheetFormatPr defaultColWidth="3.5" defaultRowHeight="12.75"/>
  <cols>
    <col min="1" max="1" width="3.5" style="23"/>
    <col min="2" max="2" width="55.625" style="23" customWidth="1"/>
    <col min="3" max="3" width="52" style="23" customWidth="1"/>
    <col min="4" max="4" width="25.75" style="23" customWidth="1"/>
    <col min="5" max="5" width="13" style="23" customWidth="1"/>
    <col min="6" max="6" width="43.875" style="23" customWidth="1"/>
    <col min="7" max="7" width="48.25" style="24" customWidth="1"/>
    <col min="8" max="8" width="46.5" style="24" customWidth="1"/>
    <col min="9" max="16384" width="3.5" style="23"/>
  </cols>
  <sheetData>
    <row r="2" spans="2:8" ht="26.25">
      <c r="B2" s="25" t="s">
        <v>18</v>
      </c>
      <c r="C2" s="33"/>
    </row>
    <row r="3" spans="2:8">
      <c r="B3" s="32"/>
    </row>
    <row r="4" spans="2:8">
      <c r="D4" s="47" t="s">
        <v>17</v>
      </c>
      <c r="E4" s="47" t="s">
        <v>153</v>
      </c>
      <c r="F4" s="48" t="s">
        <v>168</v>
      </c>
      <c r="G4" s="142" t="s">
        <v>281</v>
      </c>
      <c r="H4" s="29"/>
    </row>
    <row r="5" spans="2:8">
      <c r="B5" s="156" t="s">
        <v>158</v>
      </c>
      <c r="C5" s="174" t="s">
        <v>288</v>
      </c>
      <c r="D5" s="177">
        <v>1104047314</v>
      </c>
      <c r="E5" s="86" t="s">
        <v>207</v>
      </c>
      <c r="F5" s="86" t="s">
        <v>213</v>
      </c>
      <c r="G5" s="143"/>
    </row>
    <row r="6" spans="2:8" ht="25.5">
      <c r="B6" s="162"/>
      <c r="C6" s="174" t="s">
        <v>288</v>
      </c>
      <c r="D6" s="154">
        <v>1.7999999999999999E-2</v>
      </c>
      <c r="E6" s="86" t="s">
        <v>222</v>
      </c>
      <c r="F6" s="86" t="s">
        <v>213</v>
      </c>
      <c r="G6" s="143" t="s">
        <v>304</v>
      </c>
    </row>
    <row r="7" spans="2:8">
      <c r="B7" s="162"/>
      <c r="C7" s="27" t="s">
        <v>302</v>
      </c>
      <c r="D7" s="153">
        <v>1154100000</v>
      </c>
      <c r="E7" s="147" t="s">
        <v>154</v>
      </c>
      <c r="F7" s="147" t="s">
        <v>303</v>
      </c>
      <c r="G7" s="143"/>
    </row>
    <row r="8" spans="2:8" ht="25.5">
      <c r="B8" s="162"/>
      <c r="C8" s="174" t="s">
        <v>289</v>
      </c>
      <c r="D8" s="153">
        <v>48137027487</v>
      </c>
      <c r="E8" s="86" t="s">
        <v>154</v>
      </c>
      <c r="F8" s="144" t="s">
        <v>223</v>
      </c>
      <c r="G8" s="143" t="s">
        <v>284</v>
      </c>
    </row>
    <row r="9" spans="2:8">
      <c r="B9" s="162"/>
      <c r="C9" s="174" t="s">
        <v>290</v>
      </c>
      <c r="D9" s="153">
        <v>5880322065</v>
      </c>
      <c r="E9" s="86" t="s">
        <v>207</v>
      </c>
      <c r="F9" s="86" t="s">
        <v>224</v>
      </c>
      <c r="G9" s="143"/>
    </row>
    <row r="10" spans="2:8">
      <c r="B10" s="157"/>
      <c r="C10" s="174" t="s">
        <v>291</v>
      </c>
      <c r="D10" s="153">
        <v>5138890000</v>
      </c>
      <c r="E10" s="86" t="s">
        <v>154</v>
      </c>
      <c r="F10" s="86" t="s">
        <v>208</v>
      </c>
      <c r="G10" s="192"/>
    </row>
    <row r="11" spans="2:8">
      <c r="B11" s="156" t="s">
        <v>159</v>
      </c>
      <c r="C11" s="174" t="s">
        <v>292</v>
      </c>
      <c r="D11" s="153">
        <v>4396987</v>
      </c>
      <c r="E11" s="114" t="s">
        <v>209</v>
      </c>
      <c r="F11" s="86" t="s">
        <v>225</v>
      </c>
      <c r="G11" s="192" t="s">
        <v>285</v>
      </c>
    </row>
    <row r="12" spans="2:8" ht="13.5" customHeight="1">
      <c r="B12" s="162"/>
      <c r="C12" s="174" t="s">
        <v>293</v>
      </c>
      <c r="D12" s="153">
        <v>6205159964.0100002</v>
      </c>
      <c r="E12" s="86" t="s">
        <v>154</v>
      </c>
      <c r="F12" s="86" t="s">
        <v>227</v>
      </c>
      <c r="G12" s="192"/>
    </row>
    <row r="13" spans="2:8">
      <c r="B13" s="158"/>
      <c r="C13" s="174" t="s">
        <v>294</v>
      </c>
      <c r="D13" s="153">
        <v>160820.57999999999</v>
      </c>
      <c r="E13" s="114" t="s">
        <v>210</v>
      </c>
      <c r="F13" s="86" t="s">
        <v>211</v>
      </c>
      <c r="G13" s="192"/>
    </row>
    <row r="14" spans="2:8">
      <c r="B14" s="158"/>
      <c r="C14" s="174" t="s">
        <v>295</v>
      </c>
      <c r="D14" s="153"/>
      <c r="E14" s="86" t="s">
        <v>154</v>
      </c>
      <c r="F14" s="86"/>
      <c r="G14" s="145"/>
    </row>
    <row r="15" spans="2:8">
      <c r="B15" s="159"/>
      <c r="C15" s="174" t="s">
        <v>296</v>
      </c>
      <c r="D15" s="153">
        <v>1977911</v>
      </c>
      <c r="E15" s="114" t="s">
        <v>226</v>
      </c>
      <c r="F15" s="86" t="s">
        <v>228</v>
      </c>
      <c r="G15" s="145" t="s">
        <v>286</v>
      </c>
    </row>
    <row r="16" spans="2:8">
      <c r="B16" s="159"/>
      <c r="C16" s="174" t="s">
        <v>297</v>
      </c>
      <c r="D16" s="153">
        <v>135475558</v>
      </c>
      <c r="E16" s="86" t="s">
        <v>154</v>
      </c>
      <c r="F16" s="86" t="s">
        <v>228</v>
      </c>
      <c r="G16" s="143" t="s">
        <v>305</v>
      </c>
    </row>
    <row r="17" spans="2:7">
      <c r="B17" s="160"/>
      <c r="C17" s="174" t="s">
        <v>298</v>
      </c>
      <c r="D17" s="153">
        <v>826994</v>
      </c>
      <c r="E17" s="114" t="s">
        <v>226</v>
      </c>
      <c r="F17" s="86" t="s">
        <v>228</v>
      </c>
      <c r="G17" s="143" t="s">
        <v>286</v>
      </c>
    </row>
    <row r="18" spans="2:7">
      <c r="B18" s="164"/>
      <c r="C18" s="174" t="s">
        <v>299</v>
      </c>
      <c r="D18" s="153">
        <v>32923689</v>
      </c>
      <c r="E18" s="86" t="s">
        <v>154</v>
      </c>
      <c r="F18" s="86" t="s">
        <v>228</v>
      </c>
      <c r="G18" s="145"/>
    </row>
    <row r="19" spans="2:7">
      <c r="B19" s="156" t="s">
        <v>160</v>
      </c>
      <c r="C19" s="174" t="s">
        <v>292</v>
      </c>
      <c r="D19" s="153"/>
      <c r="E19" s="114" t="s">
        <v>209</v>
      </c>
      <c r="F19" s="86"/>
      <c r="G19" s="145" t="s">
        <v>306</v>
      </c>
    </row>
    <row r="20" spans="2:7">
      <c r="B20" s="158"/>
      <c r="C20" s="174" t="s">
        <v>293</v>
      </c>
      <c r="D20" s="153">
        <v>4965710000</v>
      </c>
      <c r="E20" s="86" t="s">
        <v>154</v>
      </c>
      <c r="F20" s="86" t="s">
        <v>208</v>
      </c>
      <c r="G20" s="145"/>
    </row>
    <row r="21" spans="2:7">
      <c r="B21" s="159"/>
      <c r="C21" s="174" t="s">
        <v>294</v>
      </c>
      <c r="D21" s="153"/>
      <c r="E21" s="114" t="s">
        <v>210</v>
      </c>
      <c r="F21" s="86"/>
      <c r="G21" s="145" t="s">
        <v>306</v>
      </c>
    </row>
    <row r="22" spans="2:7">
      <c r="B22" s="160"/>
      <c r="C22" s="174" t="s">
        <v>295</v>
      </c>
      <c r="D22" s="153">
        <v>6930000</v>
      </c>
      <c r="E22" s="86" t="s">
        <v>154</v>
      </c>
      <c r="F22" s="86" t="s">
        <v>208</v>
      </c>
      <c r="G22" s="145"/>
    </row>
    <row r="23" spans="2:7">
      <c r="B23" s="161"/>
      <c r="C23" s="174" t="s">
        <v>296</v>
      </c>
      <c r="D23" s="153"/>
      <c r="E23" s="114"/>
      <c r="F23" s="86"/>
      <c r="G23" s="145" t="s">
        <v>306</v>
      </c>
    </row>
    <row r="24" spans="2:7">
      <c r="B24" s="161"/>
      <c r="C24" s="174" t="s">
        <v>297</v>
      </c>
      <c r="D24" s="153">
        <v>133690000</v>
      </c>
      <c r="E24" s="86" t="s">
        <v>154</v>
      </c>
      <c r="F24" s="86" t="s">
        <v>208</v>
      </c>
      <c r="G24" s="143"/>
    </row>
    <row r="25" spans="2:7">
      <c r="B25" s="161"/>
      <c r="C25" s="174" t="s">
        <v>298</v>
      </c>
      <c r="D25" s="153"/>
      <c r="E25" s="114"/>
      <c r="F25" s="86"/>
      <c r="G25" s="143"/>
    </row>
    <row r="26" spans="2:7" ht="13.5" customHeight="1">
      <c r="B26" s="162"/>
      <c r="C26" s="174" t="s">
        <v>299</v>
      </c>
      <c r="D26" s="153">
        <v>32560000</v>
      </c>
      <c r="E26" s="86" t="s">
        <v>154</v>
      </c>
      <c r="F26" s="86" t="s">
        <v>208</v>
      </c>
      <c r="G26" s="143"/>
    </row>
    <row r="27" spans="2:7" ht="25.5">
      <c r="B27" s="162" t="s">
        <v>145</v>
      </c>
      <c r="C27" s="174" t="s">
        <v>165</v>
      </c>
      <c r="D27" s="194" t="s">
        <v>206</v>
      </c>
      <c r="E27" s="194"/>
      <c r="F27" s="148" t="s">
        <v>229</v>
      </c>
      <c r="G27" s="143" t="s">
        <v>301</v>
      </c>
    </row>
    <row r="28" spans="2:7">
      <c r="B28" s="162"/>
      <c r="C28" s="174" t="s">
        <v>146</v>
      </c>
      <c r="D28" s="193" t="s">
        <v>300</v>
      </c>
      <c r="E28" s="193"/>
      <c r="F28" s="149"/>
      <c r="G28" s="192"/>
    </row>
    <row r="29" spans="2:7">
      <c r="B29" s="163"/>
      <c r="C29" s="174" t="s">
        <v>170</v>
      </c>
      <c r="D29" s="193"/>
      <c r="E29" s="193"/>
      <c r="F29" s="149"/>
      <c r="G29" s="192"/>
    </row>
    <row r="30" spans="2:7">
      <c r="B30" s="165" t="s">
        <v>161</v>
      </c>
      <c r="C30" s="175" t="s">
        <v>19</v>
      </c>
      <c r="D30" s="194" t="s">
        <v>204</v>
      </c>
      <c r="E30" s="194"/>
      <c r="F30" s="86"/>
      <c r="G30" s="145"/>
    </row>
    <row r="31" spans="2:7">
      <c r="B31" s="158" t="s">
        <v>171</v>
      </c>
      <c r="C31" s="175" t="s">
        <v>20</v>
      </c>
      <c r="D31" s="194" t="s">
        <v>230</v>
      </c>
      <c r="E31" s="194"/>
      <c r="F31" s="86"/>
      <c r="G31" s="145"/>
    </row>
    <row r="32" spans="2:7">
      <c r="B32" s="166"/>
      <c r="C32" s="174" t="s">
        <v>166</v>
      </c>
      <c r="D32" s="193" t="s">
        <v>216</v>
      </c>
      <c r="E32" s="193"/>
      <c r="F32" s="151" t="s">
        <v>217</v>
      </c>
      <c r="G32" s="145"/>
    </row>
    <row r="33" spans="2:8">
      <c r="B33" s="150" t="s">
        <v>162</v>
      </c>
      <c r="C33" s="175" t="s">
        <v>21</v>
      </c>
      <c r="D33" s="194" t="s">
        <v>206</v>
      </c>
      <c r="E33" s="194"/>
      <c r="F33" s="184" t="s">
        <v>310</v>
      </c>
      <c r="G33" s="145"/>
    </row>
    <row r="34" spans="2:8">
      <c r="B34" s="150" t="s">
        <v>163</v>
      </c>
      <c r="C34" s="175" t="s">
        <v>47</v>
      </c>
      <c r="D34" s="193" t="s">
        <v>205</v>
      </c>
      <c r="E34" s="193"/>
      <c r="F34" s="151"/>
      <c r="G34" s="145"/>
    </row>
    <row r="35" spans="2:8">
      <c r="B35" s="165" t="s">
        <v>164</v>
      </c>
      <c r="C35" s="175" t="s">
        <v>167</v>
      </c>
      <c r="D35" s="195" t="s">
        <v>206</v>
      </c>
      <c r="E35" s="195"/>
      <c r="F35" s="86" t="s">
        <v>212</v>
      </c>
      <c r="G35" s="145"/>
    </row>
    <row r="36" spans="2:8">
      <c r="B36" s="167" t="s">
        <v>144</v>
      </c>
      <c r="C36" s="175" t="s">
        <v>169</v>
      </c>
      <c r="D36" s="195" t="s">
        <v>205</v>
      </c>
      <c r="E36" s="195"/>
      <c r="F36" s="86" t="s">
        <v>212</v>
      </c>
      <c r="G36" s="145"/>
    </row>
    <row r="37" spans="2:8">
      <c r="B37" s="82"/>
      <c r="C37" s="176"/>
      <c r="D37" s="83"/>
      <c r="E37" s="83"/>
      <c r="F37" s="83"/>
    </row>
    <row r="39" spans="2:8">
      <c r="D39" s="48" t="s">
        <v>42</v>
      </c>
      <c r="E39" s="48"/>
    </row>
    <row r="40" spans="2:8">
      <c r="B40" s="168" t="s">
        <v>172</v>
      </c>
      <c r="C40" s="146" t="s">
        <v>174</v>
      </c>
      <c r="D40" s="198" t="s">
        <v>205</v>
      </c>
      <c r="E40" s="199"/>
      <c r="F40" s="155"/>
      <c r="G40" s="179"/>
    </row>
    <row r="41" spans="2:8">
      <c r="B41" s="162" t="s">
        <v>155</v>
      </c>
      <c r="C41" s="174" t="s">
        <v>176</v>
      </c>
      <c r="D41" s="200"/>
      <c r="E41" s="201" t="s">
        <v>156</v>
      </c>
      <c r="F41" s="86"/>
      <c r="G41" s="179"/>
    </row>
    <row r="42" spans="2:8">
      <c r="B42" s="169"/>
      <c r="C42" s="174" t="s">
        <v>177</v>
      </c>
      <c r="D42" s="86"/>
      <c r="E42" s="86" t="s">
        <v>154</v>
      </c>
      <c r="F42" s="86"/>
      <c r="G42" s="179"/>
    </row>
    <row r="43" spans="2:8">
      <c r="B43" s="146" t="s">
        <v>178</v>
      </c>
      <c r="C43" s="174" t="s">
        <v>174</v>
      </c>
      <c r="D43" s="196" t="s">
        <v>205</v>
      </c>
      <c r="E43" s="197"/>
      <c r="F43" s="86"/>
      <c r="G43" s="179"/>
    </row>
    <row r="44" spans="2:8">
      <c r="B44" s="156" t="s">
        <v>173</v>
      </c>
      <c r="C44" s="174" t="s">
        <v>175</v>
      </c>
      <c r="D44" s="200" t="s">
        <v>206</v>
      </c>
      <c r="E44" s="201"/>
      <c r="F44" s="86" t="s">
        <v>231</v>
      </c>
      <c r="G44" s="179"/>
    </row>
    <row r="45" spans="2:8">
      <c r="B45" s="162" t="s">
        <v>155</v>
      </c>
      <c r="C45" s="174" t="s">
        <v>182</v>
      </c>
      <c r="D45" s="200" t="s">
        <v>278</v>
      </c>
      <c r="E45" s="201" t="s">
        <v>154</v>
      </c>
      <c r="F45" s="86" t="s">
        <v>232</v>
      </c>
      <c r="G45" s="179"/>
    </row>
    <row r="46" spans="2:8">
      <c r="B46" s="170" t="s">
        <v>179</v>
      </c>
      <c r="C46" s="174" t="s">
        <v>183</v>
      </c>
      <c r="D46" s="196" t="s">
        <v>205</v>
      </c>
      <c r="E46" s="197"/>
      <c r="F46" s="86"/>
      <c r="G46" s="179"/>
    </row>
    <row r="47" spans="2:8">
      <c r="B47" s="162" t="s">
        <v>155</v>
      </c>
      <c r="C47" s="174" t="s">
        <v>182</v>
      </c>
      <c r="D47" s="200"/>
      <c r="E47" s="201" t="s">
        <v>154</v>
      </c>
      <c r="F47" s="86"/>
      <c r="G47" s="179"/>
    </row>
    <row r="48" spans="2:8">
      <c r="B48" s="170" t="s">
        <v>180</v>
      </c>
      <c r="C48" s="174" t="s">
        <v>184</v>
      </c>
      <c r="D48" s="196" t="s">
        <v>205</v>
      </c>
      <c r="E48" s="197"/>
      <c r="F48" s="86"/>
      <c r="G48" s="179"/>
      <c r="H48" s="23"/>
    </row>
    <row r="49" spans="2:8">
      <c r="B49" s="162" t="s">
        <v>155</v>
      </c>
      <c r="C49" s="174" t="s">
        <v>182</v>
      </c>
      <c r="D49" s="200"/>
      <c r="E49" s="201" t="s">
        <v>154</v>
      </c>
      <c r="F49" s="86"/>
      <c r="G49" s="179"/>
      <c r="H49" s="23"/>
    </row>
    <row r="50" spans="2:8">
      <c r="B50" s="170" t="s">
        <v>181</v>
      </c>
      <c r="C50" s="174" t="s">
        <v>185</v>
      </c>
      <c r="D50" s="196" t="s">
        <v>206</v>
      </c>
      <c r="E50" s="197"/>
      <c r="F50" s="86" t="s">
        <v>287</v>
      </c>
      <c r="G50" s="179"/>
      <c r="H50" s="23"/>
    </row>
    <row r="51" spans="2:8">
      <c r="B51" s="157" t="s">
        <v>155</v>
      </c>
      <c r="C51" s="174" t="s">
        <v>182</v>
      </c>
      <c r="D51" s="152">
        <v>0</v>
      </c>
      <c r="E51" s="152" t="s">
        <v>154</v>
      </c>
      <c r="F51" s="86" t="s">
        <v>307</v>
      </c>
      <c r="G51" s="179"/>
      <c r="H51" s="23"/>
    </row>
    <row r="52" spans="2:8">
      <c r="G52" s="23"/>
      <c r="H52" s="23"/>
    </row>
    <row r="53" spans="2:8">
      <c r="G53" s="23"/>
      <c r="H53" s="23"/>
    </row>
    <row r="54" spans="2:8">
      <c r="G54" s="23"/>
      <c r="H54" s="23"/>
    </row>
    <row r="55" spans="2:8">
      <c r="G55" s="23"/>
      <c r="H55" s="23"/>
    </row>
    <row r="56" spans="2:8">
      <c r="G56" s="23"/>
      <c r="H56" s="23"/>
    </row>
    <row r="57" spans="2:8">
      <c r="G57" s="23"/>
      <c r="H57" s="23"/>
    </row>
    <row r="58" spans="2:8">
      <c r="G58" s="23"/>
      <c r="H58" s="23"/>
    </row>
    <row r="59" spans="2:8">
      <c r="G59" s="23"/>
      <c r="H59" s="23"/>
    </row>
    <row r="60" spans="2:8">
      <c r="G60" s="23"/>
      <c r="H60" s="23"/>
    </row>
  </sheetData>
  <mergeCells count="23">
    <mergeCell ref="D50:E50"/>
    <mergeCell ref="D40:E40"/>
    <mergeCell ref="D43:E43"/>
    <mergeCell ref="D44:E44"/>
    <mergeCell ref="D46:E46"/>
    <mergeCell ref="D48:E48"/>
    <mergeCell ref="D41:E41"/>
    <mergeCell ref="D45:E45"/>
    <mergeCell ref="D47:E47"/>
    <mergeCell ref="D49:E49"/>
    <mergeCell ref="D34:E34"/>
    <mergeCell ref="D35:E35"/>
    <mergeCell ref="D36:E36"/>
    <mergeCell ref="D27:E27"/>
    <mergeCell ref="D28:E28"/>
    <mergeCell ref="D29:E29"/>
    <mergeCell ref="D30:E30"/>
    <mergeCell ref="D31:E31"/>
    <mergeCell ref="G28:G29"/>
    <mergeCell ref="G10:G11"/>
    <mergeCell ref="G12:G13"/>
    <mergeCell ref="D32:E32"/>
    <mergeCell ref="D33:E33"/>
  </mergeCells>
  <dataValidations count="1">
    <dataValidation allowBlank="1" sqref="F30:F31 F33 F40:F51 D27 D30:D31 D33 F35:F36 F5:F27"/>
  </dataValidations>
  <hyperlinks>
    <hyperlink ref="F8" r:id="rId1"/>
  </hyperlinks>
  <pageMargins left="0.75" right="0.75" top="1" bottom="1" header="0.5" footer="0.5"/>
  <pageSetup paperSize="9" scale="49" fitToHeight="0" orientation="landscape" horizontalDpi="2400" verticalDpi="2400"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AA79"/>
  <sheetViews>
    <sheetView tabSelected="1" topLeftCell="F1" zoomScale="55" zoomScaleNormal="55" workbookViewId="0">
      <pane xSplit="1" topLeftCell="J1" activePane="topRight" state="frozen"/>
      <selection activeCell="F1" sqref="F1"/>
      <selection pane="topRight" activeCell="O9" sqref="O9"/>
    </sheetView>
  </sheetViews>
  <sheetFormatPr defaultColWidth="10.875" defaultRowHeight="15.75"/>
  <cols>
    <col min="1" max="1" width="3.625" style="1" customWidth="1"/>
    <col min="2" max="2" width="19.375" style="3" customWidth="1"/>
    <col min="3" max="3" width="59.375" style="1" bestFit="1" customWidth="1"/>
    <col min="4" max="4" width="20.5" style="1" bestFit="1" customWidth="1"/>
    <col min="5" max="5" width="2.375" customWidth="1"/>
    <col min="6" max="6" width="40.125" style="1" bestFit="1" customWidth="1"/>
    <col min="7" max="7" width="37.375" style="1" bestFit="1" customWidth="1"/>
    <col min="8" max="8" width="33.625" style="1" bestFit="1" customWidth="1"/>
    <col min="9" max="9" width="31.375" style="1" customWidth="1"/>
    <col min="10" max="14" width="15" style="1" customWidth="1"/>
    <col min="15" max="15" width="15" style="185" customWidth="1"/>
    <col min="16" max="26" width="15" style="1" customWidth="1"/>
    <col min="27" max="27" width="16.375" style="1" bestFit="1" customWidth="1"/>
    <col min="28" max="16384" width="10.875" style="1"/>
  </cols>
  <sheetData>
    <row r="1" spans="2:27" ht="15.95" customHeight="1"/>
    <row r="2" spans="2:27" ht="26.25">
      <c r="B2" s="34" t="s">
        <v>126</v>
      </c>
      <c r="H2" s="102" t="s">
        <v>190</v>
      </c>
      <c r="J2" s="18" t="s">
        <v>130</v>
      </c>
      <c r="K2" s="22"/>
      <c r="L2" s="17"/>
      <c r="M2" s="17"/>
      <c r="N2" s="17"/>
      <c r="O2" s="17"/>
      <c r="P2" s="17"/>
      <c r="Q2" s="17"/>
      <c r="R2" s="17"/>
      <c r="S2" s="17"/>
      <c r="T2" s="17"/>
      <c r="U2" s="17"/>
      <c r="V2" s="17"/>
      <c r="W2" s="17"/>
      <c r="X2" s="17"/>
      <c r="Y2" s="17"/>
      <c r="Z2" s="17"/>
      <c r="AA2" s="14"/>
    </row>
    <row r="3" spans="2:27">
      <c r="B3" s="78" t="s">
        <v>127</v>
      </c>
      <c r="H3" s="101" t="s">
        <v>207</v>
      </c>
      <c r="J3" s="80" t="s">
        <v>135</v>
      </c>
      <c r="K3" s="7"/>
      <c r="L3" s="7"/>
      <c r="M3" s="7"/>
      <c r="N3" s="7"/>
      <c r="O3" s="186"/>
      <c r="P3" s="7"/>
      <c r="Q3" s="7"/>
      <c r="R3" s="7"/>
      <c r="S3" s="7"/>
      <c r="T3" s="7"/>
      <c r="U3" s="7"/>
      <c r="V3" s="7"/>
      <c r="W3" s="7"/>
      <c r="X3" s="7"/>
      <c r="Y3" s="7"/>
      <c r="Z3" s="7"/>
      <c r="AA3" s="8"/>
    </row>
    <row r="4" spans="2:27">
      <c r="B4" s="79" t="s">
        <v>134</v>
      </c>
      <c r="J4" s="19" t="s">
        <v>4</v>
      </c>
      <c r="K4" s="122" t="s">
        <v>237</v>
      </c>
      <c r="L4" s="122" t="s">
        <v>248</v>
      </c>
      <c r="M4" s="122" t="s">
        <v>240</v>
      </c>
      <c r="N4" s="122" t="s">
        <v>239</v>
      </c>
      <c r="O4" s="122" t="s">
        <v>313</v>
      </c>
      <c r="P4" s="122" t="s">
        <v>243</v>
      </c>
      <c r="Q4" s="122" t="s">
        <v>247</v>
      </c>
      <c r="R4" s="122" t="s">
        <v>238</v>
      </c>
      <c r="S4" s="122" t="s">
        <v>246</v>
      </c>
      <c r="T4" s="122" t="s">
        <v>245</v>
      </c>
      <c r="U4" s="122" t="s">
        <v>233</v>
      </c>
      <c r="V4" s="122" t="s">
        <v>241</v>
      </c>
      <c r="W4" s="122" t="s">
        <v>242</v>
      </c>
      <c r="X4" s="122" t="s">
        <v>249</v>
      </c>
      <c r="Y4" s="122" t="s">
        <v>244</v>
      </c>
      <c r="Z4" s="122" t="s">
        <v>250</v>
      </c>
      <c r="AA4" s="123" t="s">
        <v>276</v>
      </c>
    </row>
    <row r="5" spans="2:27">
      <c r="J5" s="125" t="s">
        <v>5</v>
      </c>
      <c r="K5" s="126" t="s">
        <v>235</v>
      </c>
      <c r="L5" s="126" t="s">
        <v>260</v>
      </c>
      <c r="M5" s="126" t="s">
        <v>253</v>
      </c>
      <c r="N5" s="126" t="s">
        <v>252</v>
      </c>
      <c r="O5" s="126"/>
      <c r="P5" s="126" t="s">
        <v>255</v>
      </c>
      <c r="Q5" s="126" t="s">
        <v>259</v>
      </c>
      <c r="R5" s="126" t="s">
        <v>251</v>
      </c>
      <c r="S5" s="126" t="s">
        <v>258</v>
      </c>
      <c r="T5" s="126" t="s">
        <v>257</v>
      </c>
      <c r="U5" s="126" t="s">
        <v>234</v>
      </c>
      <c r="V5" s="126" t="s">
        <v>254</v>
      </c>
      <c r="W5" s="126" t="s">
        <v>254</v>
      </c>
      <c r="X5" s="126" t="s">
        <v>261</v>
      </c>
      <c r="Y5" s="126" t="s">
        <v>256</v>
      </c>
      <c r="Z5" s="126" t="s">
        <v>279</v>
      </c>
      <c r="AA5" s="172" t="s">
        <v>279</v>
      </c>
    </row>
    <row r="6" spans="2:27" ht="21">
      <c r="B6" s="18" t="s">
        <v>128</v>
      </c>
      <c r="C6" s="17"/>
      <c r="D6" s="14"/>
      <c r="F6" s="20" t="s">
        <v>129</v>
      </c>
      <c r="G6" s="87"/>
      <c r="H6" s="21"/>
      <c r="J6" s="13" t="s">
        <v>1</v>
      </c>
      <c r="K6" s="124" t="s">
        <v>236</v>
      </c>
      <c r="L6" s="124" t="s">
        <v>266</v>
      </c>
      <c r="M6" s="124" t="s">
        <v>264</v>
      </c>
      <c r="N6" s="124" t="s">
        <v>264</v>
      </c>
      <c r="O6" s="124"/>
      <c r="P6" s="124" t="s">
        <v>262</v>
      </c>
      <c r="Q6" s="124" t="s">
        <v>265</v>
      </c>
      <c r="R6" s="124" t="s">
        <v>263</v>
      </c>
      <c r="S6" s="124" t="s">
        <v>264</v>
      </c>
      <c r="T6" s="124" t="s">
        <v>264</v>
      </c>
      <c r="U6" s="124" t="s">
        <v>262</v>
      </c>
      <c r="V6" s="124" t="s">
        <v>262</v>
      </c>
      <c r="W6" s="124" t="s">
        <v>262</v>
      </c>
      <c r="X6" s="124" t="s">
        <v>262</v>
      </c>
      <c r="Y6" s="124" t="s">
        <v>262</v>
      </c>
      <c r="Z6" s="124" t="s">
        <v>262</v>
      </c>
      <c r="AA6" s="171" t="s">
        <v>277</v>
      </c>
    </row>
    <row r="7" spans="2:27" ht="60.95" customHeight="1">
      <c r="B7" s="202" t="s">
        <v>136</v>
      </c>
      <c r="C7" s="203"/>
      <c r="D7" s="204"/>
      <c r="F7" s="202" t="s">
        <v>193</v>
      </c>
      <c r="G7" s="203"/>
      <c r="H7" s="204"/>
      <c r="J7" s="76" t="s">
        <v>192</v>
      </c>
      <c r="K7" s="16"/>
      <c r="L7" s="16"/>
      <c r="M7" s="16"/>
      <c r="P7" s="81" t="s">
        <v>137</v>
      </c>
    </row>
    <row r="8" spans="2:27">
      <c r="B8" s="57" t="s">
        <v>125</v>
      </c>
      <c r="C8" s="9"/>
      <c r="D8" s="58" t="s">
        <v>43</v>
      </c>
      <c r="F8" s="59" t="s">
        <v>2</v>
      </c>
      <c r="G8" s="88" t="s">
        <v>186</v>
      </c>
      <c r="H8" s="58" t="s">
        <v>188</v>
      </c>
      <c r="J8" s="61" t="s">
        <v>3</v>
      </c>
      <c r="K8" s="60">
        <f t="shared" ref="K8:AA8" si="0">SUM(K10:K51)</f>
        <v>28177714.23</v>
      </c>
      <c r="L8" s="60">
        <f t="shared" si="0"/>
        <v>14953065</v>
      </c>
      <c r="M8" s="60">
        <f t="shared" si="0"/>
        <v>23982926</v>
      </c>
      <c r="N8" s="60">
        <f t="shared" si="0"/>
        <v>22679409</v>
      </c>
      <c r="O8" s="187">
        <f t="shared" si="0"/>
        <v>0</v>
      </c>
      <c r="P8" s="60">
        <f t="shared" si="0"/>
        <v>122492800.19</v>
      </c>
      <c r="Q8" s="60">
        <f t="shared" si="0"/>
        <v>3419198</v>
      </c>
      <c r="R8" s="60">
        <f t="shared" si="0"/>
        <v>37134557</v>
      </c>
      <c r="S8" s="60">
        <f t="shared" si="0"/>
        <v>74088072.799999997</v>
      </c>
      <c r="T8" s="60">
        <f t="shared" si="0"/>
        <v>23472243</v>
      </c>
      <c r="U8" s="60">
        <f t="shared" si="0"/>
        <v>210366309.74000001</v>
      </c>
      <c r="V8" s="60">
        <f t="shared" si="0"/>
        <v>226405055.25999999</v>
      </c>
      <c r="W8" s="60">
        <f t="shared" si="0"/>
        <v>8342795</v>
      </c>
      <c r="X8" s="60">
        <f t="shared" si="0"/>
        <v>2957223</v>
      </c>
      <c r="Y8" s="60">
        <f t="shared" si="0"/>
        <v>27624584.199999999</v>
      </c>
      <c r="Z8" s="60">
        <f t="shared" si="0"/>
        <v>411881</v>
      </c>
      <c r="AA8" s="60">
        <f t="shared" si="0"/>
        <v>1433653</v>
      </c>
    </row>
    <row r="9" spans="2:27">
      <c r="B9" s="70" t="s">
        <v>49</v>
      </c>
      <c r="C9" s="71" t="s">
        <v>50</v>
      </c>
      <c r="D9" s="11"/>
      <c r="F9" s="121"/>
      <c r="G9" s="89"/>
      <c r="H9" s="96"/>
      <c r="I9" s="4"/>
      <c r="J9" s="62">
        <f>SUM(K9:AA9)</f>
        <v>0</v>
      </c>
      <c r="K9" s="127"/>
      <c r="L9" s="127"/>
      <c r="M9" s="127"/>
      <c r="N9" s="127"/>
      <c r="O9" s="127"/>
      <c r="P9" s="127"/>
      <c r="Q9" s="127"/>
      <c r="R9" s="127"/>
      <c r="S9" s="127"/>
      <c r="T9" s="127"/>
      <c r="U9" s="127"/>
      <c r="V9" s="127"/>
      <c r="W9" s="127"/>
      <c r="X9" s="127"/>
      <c r="Y9" s="127"/>
      <c r="Z9" s="127"/>
      <c r="AA9" s="127"/>
    </row>
    <row r="10" spans="2:27">
      <c r="B10" s="72" t="s">
        <v>51</v>
      </c>
      <c r="C10" s="73" t="s">
        <v>52</v>
      </c>
      <c r="D10" s="10"/>
      <c r="F10" s="121"/>
      <c r="G10" s="89"/>
      <c r="H10" s="96"/>
      <c r="I10" s="5"/>
      <c r="J10" s="62">
        <f t="shared" ref="J10:J50" si="1">SUM(K10:AA10)</f>
        <v>0</v>
      </c>
      <c r="K10" s="127"/>
      <c r="L10" s="127"/>
      <c r="M10" s="127"/>
      <c r="N10" s="127"/>
      <c r="O10" s="127"/>
      <c r="P10" s="127"/>
      <c r="Q10" s="127"/>
      <c r="R10" s="127"/>
      <c r="S10" s="127"/>
      <c r="T10" s="127"/>
      <c r="U10" s="127"/>
      <c r="V10" s="127"/>
      <c r="W10" s="127"/>
      <c r="X10" s="127"/>
      <c r="Y10" s="127"/>
      <c r="Z10" s="127"/>
      <c r="AA10" s="127"/>
    </row>
    <row r="11" spans="2:27" ht="31.5">
      <c r="B11" s="131" t="s">
        <v>53</v>
      </c>
      <c r="C11" s="132" t="s">
        <v>54</v>
      </c>
      <c r="D11" s="133" t="s">
        <v>214</v>
      </c>
      <c r="F11" s="63" t="s">
        <v>268</v>
      </c>
      <c r="G11" s="188" t="s">
        <v>312</v>
      </c>
      <c r="H11" s="96">
        <v>456747172</v>
      </c>
      <c r="I11" s="5"/>
      <c r="J11" s="62">
        <f>SUM(K11:AA11)</f>
        <v>456469554</v>
      </c>
      <c r="K11" s="127">
        <v>5589789</v>
      </c>
      <c r="L11" s="127">
        <v>0</v>
      </c>
      <c r="M11" s="127">
        <v>0</v>
      </c>
      <c r="N11" s="127">
        <v>5344374</v>
      </c>
      <c r="O11" s="127"/>
      <c r="P11" s="127">
        <v>80176637</v>
      </c>
      <c r="Q11" s="127">
        <v>0</v>
      </c>
      <c r="R11" s="127">
        <v>26797164</v>
      </c>
      <c r="S11" s="127">
        <v>47740270</v>
      </c>
      <c r="T11" s="127">
        <v>0</v>
      </c>
      <c r="U11" s="127">
        <v>112642038</v>
      </c>
      <c r="V11" s="127">
        <v>178116045</v>
      </c>
      <c r="W11" s="127">
        <v>0</v>
      </c>
      <c r="X11" s="127">
        <v>0</v>
      </c>
      <c r="Y11" s="127">
        <v>0</v>
      </c>
      <c r="Z11" s="127">
        <v>0</v>
      </c>
      <c r="AA11" s="127">
        <v>63237</v>
      </c>
    </row>
    <row r="12" spans="2:27">
      <c r="B12" s="67" t="s">
        <v>55</v>
      </c>
      <c r="C12" s="54" t="s">
        <v>56</v>
      </c>
      <c r="D12" s="49" t="s">
        <v>215</v>
      </c>
      <c r="F12" s="63"/>
      <c r="G12" s="188"/>
      <c r="H12" s="96"/>
      <c r="I12" s="6"/>
      <c r="J12" s="62">
        <f t="shared" si="1"/>
        <v>0</v>
      </c>
      <c r="K12" s="127"/>
      <c r="L12" s="127"/>
      <c r="M12" s="127"/>
      <c r="N12" s="127"/>
      <c r="O12" s="127"/>
      <c r="P12" s="127"/>
      <c r="Q12" s="127"/>
      <c r="R12" s="127"/>
      <c r="S12" s="127"/>
      <c r="T12" s="127"/>
      <c r="U12" s="127"/>
      <c r="V12" s="127"/>
      <c r="W12" s="127"/>
      <c r="X12" s="127"/>
      <c r="Y12" s="127"/>
      <c r="Z12" s="127"/>
      <c r="AA12" s="127"/>
    </row>
    <row r="13" spans="2:27">
      <c r="B13" s="67" t="s">
        <v>57</v>
      </c>
      <c r="C13" s="54" t="s">
        <v>58</v>
      </c>
      <c r="D13" s="49" t="s">
        <v>215</v>
      </c>
      <c r="F13" s="63"/>
      <c r="G13" s="188"/>
      <c r="H13" s="96"/>
      <c r="I13" s="6"/>
      <c r="J13" s="62">
        <f t="shared" si="1"/>
        <v>0</v>
      </c>
      <c r="K13" s="127"/>
      <c r="L13" s="127"/>
      <c r="M13" s="127"/>
      <c r="N13" s="127"/>
      <c r="O13" s="127"/>
      <c r="P13" s="127"/>
      <c r="Q13" s="127"/>
      <c r="R13" s="127"/>
      <c r="S13" s="127"/>
      <c r="T13" s="127"/>
      <c r="U13" s="127"/>
      <c r="V13" s="127"/>
      <c r="W13" s="127"/>
      <c r="X13" s="127"/>
      <c r="Y13" s="127"/>
      <c r="Z13" s="127"/>
      <c r="AA13" s="127"/>
    </row>
    <row r="14" spans="2:27">
      <c r="B14" s="131" t="s">
        <v>59</v>
      </c>
      <c r="C14" s="134" t="s">
        <v>60</v>
      </c>
      <c r="D14" s="135" t="s">
        <v>214</v>
      </c>
      <c r="F14" s="63" t="s">
        <v>271</v>
      </c>
      <c r="G14" s="188" t="s">
        <v>274</v>
      </c>
      <c r="H14" s="96">
        <v>1688763</v>
      </c>
      <c r="I14" s="5"/>
      <c r="J14" s="62">
        <f t="shared" si="1"/>
        <v>1414029</v>
      </c>
      <c r="K14" s="127">
        <v>61035</v>
      </c>
      <c r="L14" s="127">
        <v>28000</v>
      </c>
      <c r="M14" s="128">
        <v>430253</v>
      </c>
      <c r="N14" s="127">
        <v>99903</v>
      </c>
      <c r="O14" s="127">
        <v>0</v>
      </c>
      <c r="P14" s="127">
        <v>175000</v>
      </c>
      <c r="Q14" s="127">
        <v>36000</v>
      </c>
      <c r="R14" s="127">
        <v>50643</v>
      </c>
      <c r="S14" s="127">
        <v>56000</v>
      </c>
      <c r="T14" s="127">
        <v>39239</v>
      </c>
      <c r="U14" s="127">
        <v>285170</v>
      </c>
      <c r="V14" s="127">
        <v>0</v>
      </c>
      <c r="W14" s="127">
        <v>0</v>
      </c>
      <c r="X14" s="127">
        <v>150000</v>
      </c>
      <c r="Y14" s="127">
        <v>0</v>
      </c>
      <c r="Z14" s="127">
        <v>2786</v>
      </c>
      <c r="AA14" s="127">
        <v>0</v>
      </c>
    </row>
    <row r="15" spans="2:27">
      <c r="B15" s="75" t="s">
        <v>61</v>
      </c>
      <c r="C15" s="73" t="s">
        <v>62</v>
      </c>
      <c r="D15" s="10"/>
      <c r="F15" s="63"/>
      <c r="G15" s="188"/>
      <c r="H15" s="96"/>
      <c r="I15" s="5"/>
      <c r="J15" s="62">
        <f t="shared" si="1"/>
        <v>0</v>
      </c>
      <c r="K15" s="127"/>
      <c r="L15" s="127"/>
      <c r="M15" s="127"/>
      <c r="N15" s="127"/>
      <c r="O15" s="127"/>
      <c r="P15" s="127"/>
      <c r="Q15" s="127"/>
      <c r="R15" s="127"/>
      <c r="S15" s="127"/>
      <c r="T15" s="127"/>
      <c r="U15" s="127"/>
      <c r="V15" s="127"/>
      <c r="W15" s="127"/>
      <c r="X15" s="127"/>
      <c r="Y15" s="127"/>
      <c r="Z15" s="127"/>
      <c r="AA15" s="127"/>
    </row>
    <row r="16" spans="2:27">
      <c r="B16" s="67" t="s">
        <v>63</v>
      </c>
      <c r="C16" s="54" t="s">
        <v>64</v>
      </c>
      <c r="D16" s="173" t="s">
        <v>215</v>
      </c>
      <c r="F16" s="63"/>
      <c r="G16" s="188"/>
      <c r="H16" s="96"/>
      <c r="I16" s="6"/>
      <c r="J16" s="62">
        <f t="shared" si="1"/>
        <v>0</v>
      </c>
      <c r="K16" s="127"/>
      <c r="L16" s="127"/>
      <c r="M16" s="127"/>
      <c r="N16" s="127"/>
      <c r="O16" s="127"/>
      <c r="P16" s="127"/>
      <c r="Q16" s="127"/>
      <c r="R16" s="127"/>
      <c r="S16" s="127"/>
      <c r="T16" s="127"/>
      <c r="U16" s="127"/>
      <c r="V16" s="127"/>
      <c r="W16" s="127"/>
      <c r="X16" s="127"/>
      <c r="Y16" s="127"/>
      <c r="Z16" s="127"/>
      <c r="AA16" s="127"/>
    </row>
    <row r="17" spans="2:27">
      <c r="B17" s="67" t="s">
        <v>65</v>
      </c>
      <c r="C17" s="54" t="s">
        <v>66</v>
      </c>
      <c r="D17" s="173" t="s">
        <v>215</v>
      </c>
      <c r="F17" s="63"/>
      <c r="G17" s="188"/>
      <c r="H17" s="96"/>
      <c r="I17" s="5"/>
      <c r="J17" s="62">
        <f t="shared" si="1"/>
        <v>0</v>
      </c>
      <c r="K17" s="127"/>
      <c r="L17" s="127"/>
      <c r="M17" s="127"/>
      <c r="N17" s="127"/>
      <c r="O17" s="127"/>
      <c r="P17" s="127"/>
      <c r="Q17" s="127"/>
      <c r="R17" s="127"/>
      <c r="S17" s="127"/>
      <c r="T17" s="127"/>
      <c r="U17" s="127"/>
      <c r="V17" s="127"/>
      <c r="W17" s="127"/>
      <c r="X17" s="127"/>
      <c r="Y17" s="127"/>
      <c r="Z17" s="127"/>
      <c r="AA17" s="127"/>
    </row>
    <row r="18" spans="2:27">
      <c r="B18" s="67" t="s">
        <v>67</v>
      </c>
      <c r="C18" s="54" t="s">
        <v>68</v>
      </c>
      <c r="D18" s="173" t="s">
        <v>215</v>
      </c>
      <c r="F18" s="63"/>
      <c r="G18" s="188"/>
      <c r="H18" s="96"/>
      <c r="I18" s="5"/>
      <c r="J18" s="62">
        <f t="shared" si="1"/>
        <v>0</v>
      </c>
      <c r="K18" s="127"/>
      <c r="L18" s="127"/>
      <c r="M18" s="127"/>
      <c r="N18" s="127"/>
      <c r="O18" s="127"/>
      <c r="P18" s="127"/>
      <c r="Q18" s="127"/>
      <c r="R18" s="127"/>
      <c r="S18" s="127"/>
      <c r="T18" s="127"/>
      <c r="U18" s="127"/>
      <c r="V18" s="127"/>
      <c r="W18" s="127"/>
      <c r="X18" s="127"/>
      <c r="Y18" s="127"/>
      <c r="Z18" s="127"/>
      <c r="AA18" s="127"/>
    </row>
    <row r="19" spans="2:27">
      <c r="B19" s="75" t="s">
        <v>69</v>
      </c>
      <c r="C19" s="73" t="s">
        <v>70</v>
      </c>
      <c r="D19" s="173"/>
      <c r="F19" s="63"/>
      <c r="G19" s="188"/>
      <c r="H19" s="96"/>
      <c r="I19" s="6"/>
      <c r="J19" s="62">
        <f t="shared" si="1"/>
        <v>0</v>
      </c>
      <c r="K19" s="127"/>
      <c r="L19" s="127"/>
      <c r="M19" s="127"/>
      <c r="N19" s="127"/>
      <c r="O19" s="127"/>
      <c r="P19" s="127"/>
      <c r="Q19" s="127"/>
      <c r="R19" s="127"/>
      <c r="S19" s="127"/>
      <c r="T19" s="127"/>
      <c r="U19" s="127"/>
      <c r="V19" s="127"/>
      <c r="W19" s="127"/>
      <c r="X19" s="127"/>
      <c r="Y19" s="127"/>
      <c r="Z19" s="127"/>
      <c r="AA19" s="127"/>
    </row>
    <row r="20" spans="2:27">
      <c r="B20" s="131" t="s">
        <v>71</v>
      </c>
      <c r="C20" s="132" t="s">
        <v>72</v>
      </c>
      <c r="D20" s="173" t="s">
        <v>214</v>
      </c>
      <c r="F20" s="63" t="s">
        <v>269</v>
      </c>
      <c r="G20" s="188" t="s">
        <v>270</v>
      </c>
      <c r="H20" s="96">
        <v>0</v>
      </c>
      <c r="I20" s="6"/>
      <c r="J20" s="62">
        <f t="shared" si="1"/>
        <v>0</v>
      </c>
      <c r="K20" s="127">
        <v>0</v>
      </c>
      <c r="L20" s="127">
        <v>0</v>
      </c>
      <c r="M20" s="127">
        <v>0</v>
      </c>
      <c r="N20" s="127">
        <v>0</v>
      </c>
      <c r="O20" s="127">
        <v>0</v>
      </c>
      <c r="P20" s="127">
        <v>0</v>
      </c>
      <c r="Q20" s="127">
        <v>0</v>
      </c>
      <c r="R20" s="127">
        <v>0</v>
      </c>
      <c r="S20" s="127">
        <v>0</v>
      </c>
      <c r="T20" s="127">
        <v>0</v>
      </c>
      <c r="U20" s="127">
        <v>0</v>
      </c>
      <c r="V20" s="127">
        <v>0</v>
      </c>
      <c r="W20" s="127">
        <v>0</v>
      </c>
      <c r="X20" s="127">
        <v>0</v>
      </c>
      <c r="Y20" s="127">
        <v>0</v>
      </c>
      <c r="Z20" s="127">
        <v>0</v>
      </c>
      <c r="AA20" s="127">
        <v>0</v>
      </c>
    </row>
    <row r="21" spans="2:27">
      <c r="B21" s="67" t="s">
        <v>73</v>
      </c>
      <c r="C21" s="54" t="s">
        <v>74</v>
      </c>
      <c r="D21" s="173" t="s">
        <v>215</v>
      </c>
      <c r="F21" s="63"/>
      <c r="G21" s="188"/>
      <c r="H21" s="96"/>
      <c r="I21" s="5"/>
      <c r="J21" s="62">
        <f t="shared" si="1"/>
        <v>0</v>
      </c>
      <c r="K21" s="127"/>
      <c r="L21" s="127"/>
      <c r="M21" s="127"/>
      <c r="N21" s="127"/>
      <c r="O21" s="127"/>
      <c r="P21" s="127"/>
      <c r="Q21" s="127"/>
      <c r="R21" s="127"/>
      <c r="S21" s="127"/>
      <c r="T21" s="127"/>
      <c r="U21" s="127"/>
      <c r="V21" s="127"/>
      <c r="W21" s="127"/>
      <c r="X21" s="127"/>
      <c r="Y21" s="127"/>
      <c r="Z21" s="127"/>
      <c r="AA21" s="127"/>
    </row>
    <row r="22" spans="2:27">
      <c r="B22" s="67" t="s">
        <v>75</v>
      </c>
      <c r="C22" s="54" t="s">
        <v>76</v>
      </c>
      <c r="D22" s="173" t="s">
        <v>215</v>
      </c>
      <c r="F22" s="63"/>
      <c r="G22" s="188"/>
      <c r="H22" s="97"/>
      <c r="I22" s="5"/>
      <c r="J22" s="62">
        <f t="shared" si="1"/>
        <v>0</v>
      </c>
      <c r="K22" s="127"/>
      <c r="L22" s="127"/>
      <c r="M22" s="127"/>
      <c r="N22" s="127"/>
      <c r="O22" s="127"/>
      <c r="P22" s="127"/>
      <c r="Q22" s="127"/>
      <c r="R22" s="127"/>
      <c r="S22" s="127"/>
      <c r="T22" s="127"/>
      <c r="U22" s="127"/>
      <c r="V22" s="127"/>
      <c r="W22" s="127"/>
      <c r="X22" s="127"/>
      <c r="Y22" s="127"/>
      <c r="Z22" s="127"/>
      <c r="AA22" s="127"/>
    </row>
    <row r="23" spans="2:27">
      <c r="B23" s="72" t="s">
        <v>77</v>
      </c>
      <c r="C23" s="73" t="s">
        <v>78</v>
      </c>
      <c r="D23" s="11"/>
      <c r="F23" s="63"/>
      <c r="G23" s="188"/>
      <c r="H23" s="96"/>
      <c r="I23" s="6"/>
      <c r="J23" s="62">
        <f t="shared" si="1"/>
        <v>0</v>
      </c>
      <c r="K23" s="127"/>
      <c r="L23" s="127"/>
      <c r="M23" s="127"/>
      <c r="N23" s="127"/>
      <c r="O23" s="127"/>
      <c r="P23" s="127"/>
      <c r="Q23" s="127"/>
      <c r="R23" s="127"/>
      <c r="S23" s="127"/>
      <c r="T23" s="127"/>
      <c r="U23" s="127"/>
      <c r="V23" s="127"/>
      <c r="W23" s="127"/>
      <c r="X23" s="127"/>
      <c r="Y23" s="127"/>
      <c r="Z23" s="127"/>
      <c r="AA23" s="127"/>
    </row>
    <row r="24" spans="2:27">
      <c r="B24" s="67" t="s">
        <v>79</v>
      </c>
      <c r="C24" s="54" t="s">
        <v>80</v>
      </c>
      <c r="D24" s="49" t="s">
        <v>215</v>
      </c>
      <c r="F24" s="63"/>
      <c r="G24" s="188"/>
      <c r="H24" s="96"/>
      <c r="I24" s="5"/>
      <c r="J24" s="62">
        <f t="shared" si="1"/>
        <v>0</v>
      </c>
      <c r="K24" s="127"/>
      <c r="L24" s="127"/>
      <c r="M24" s="127"/>
      <c r="N24" s="127"/>
      <c r="O24" s="127"/>
      <c r="P24" s="127"/>
      <c r="Q24" s="127"/>
      <c r="R24" s="127"/>
      <c r="S24" s="127"/>
      <c r="T24" s="127"/>
      <c r="U24" s="127"/>
      <c r="V24" s="127"/>
      <c r="W24" s="127"/>
      <c r="X24" s="127"/>
      <c r="Y24" s="127"/>
      <c r="Z24" s="127"/>
      <c r="AA24" s="127"/>
    </row>
    <row r="25" spans="2:27">
      <c r="B25" s="67" t="s">
        <v>81</v>
      </c>
      <c r="C25" s="54" t="s">
        <v>82</v>
      </c>
      <c r="D25" s="49" t="s">
        <v>215</v>
      </c>
      <c r="F25" s="63"/>
      <c r="G25" s="188"/>
      <c r="H25" s="96"/>
      <c r="I25" s="5"/>
      <c r="J25" s="62">
        <f t="shared" si="1"/>
        <v>0</v>
      </c>
      <c r="K25" s="127"/>
      <c r="L25" s="127"/>
      <c r="M25" s="127"/>
      <c r="N25" s="127"/>
      <c r="O25" s="127"/>
      <c r="P25" s="127"/>
      <c r="Q25" s="127"/>
      <c r="R25" s="127"/>
      <c r="S25" s="127"/>
      <c r="T25" s="127"/>
      <c r="U25" s="127"/>
      <c r="V25" s="127"/>
      <c r="W25" s="127"/>
      <c r="X25" s="127"/>
      <c r="Y25" s="127"/>
      <c r="Z25" s="127"/>
      <c r="AA25" s="127"/>
    </row>
    <row r="26" spans="2:27">
      <c r="B26" s="67" t="s">
        <v>83</v>
      </c>
      <c r="C26" s="54" t="s">
        <v>84</v>
      </c>
      <c r="D26" s="69" t="s">
        <v>215</v>
      </c>
      <c r="F26" s="63"/>
      <c r="G26" s="188"/>
      <c r="H26" s="96"/>
      <c r="I26" s="6"/>
      <c r="J26" s="62">
        <f t="shared" si="1"/>
        <v>0</v>
      </c>
      <c r="K26" s="127"/>
      <c r="L26" s="127"/>
      <c r="M26" s="127"/>
      <c r="N26" s="127"/>
      <c r="O26" s="127"/>
      <c r="P26" s="127"/>
      <c r="Q26" s="127"/>
      <c r="R26" s="127"/>
      <c r="S26" s="127"/>
      <c r="T26" s="127"/>
      <c r="U26" s="127"/>
      <c r="V26" s="127"/>
      <c r="W26" s="127"/>
      <c r="X26" s="127"/>
      <c r="Y26" s="127"/>
      <c r="Z26" s="127"/>
      <c r="AA26" s="127"/>
    </row>
    <row r="27" spans="2:27">
      <c r="B27" s="131" t="s">
        <v>85</v>
      </c>
      <c r="C27" s="134" t="s">
        <v>86</v>
      </c>
      <c r="D27" s="135" t="s">
        <v>214</v>
      </c>
      <c r="F27" s="63" t="s">
        <v>272</v>
      </c>
      <c r="G27" s="188" t="s">
        <v>275</v>
      </c>
      <c r="H27" s="96">
        <v>0</v>
      </c>
      <c r="I27" s="5"/>
      <c r="J27" s="62">
        <f t="shared" si="1"/>
        <v>0</v>
      </c>
      <c r="K27" s="127">
        <v>0</v>
      </c>
      <c r="L27" s="127">
        <v>0</v>
      </c>
      <c r="M27" s="127">
        <v>0</v>
      </c>
      <c r="N27" s="127">
        <v>0</v>
      </c>
      <c r="O27" s="127">
        <v>0</v>
      </c>
      <c r="P27" s="127">
        <v>0</v>
      </c>
      <c r="Q27" s="127">
        <v>0</v>
      </c>
      <c r="R27" s="127">
        <v>0</v>
      </c>
      <c r="S27" s="127">
        <v>0</v>
      </c>
      <c r="T27" s="127">
        <v>0</v>
      </c>
      <c r="U27" s="127">
        <v>0</v>
      </c>
      <c r="V27" s="127">
        <v>0</v>
      </c>
      <c r="W27" s="127">
        <v>0</v>
      </c>
      <c r="X27" s="127">
        <v>0</v>
      </c>
      <c r="Y27" s="127">
        <v>0</v>
      </c>
      <c r="Z27" s="127">
        <v>0</v>
      </c>
      <c r="AA27" s="127">
        <v>0</v>
      </c>
    </row>
    <row r="28" spans="2:27">
      <c r="B28" s="74" t="s">
        <v>87</v>
      </c>
      <c r="C28" s="71" t="s">
        <v>88</v>
      </c>
      <c r="D28" s="10"/>
      <c r="F28" s="63"/>
      <c r="G28" s="188"/>
      <c r="H28" s="96"/>
      <c r="I28" s="5"/>
      <c r="J28" s="62">
        <f t="shared" si="1"/>
        <v>0</v>
      </c>
      <c r="K28" s="127"/>
      <c r="L28" s="127"/>
      <c r="M28" s="127"/>
      <c r="N28" s="127"/>
      <c r="O28" s="127"/>
      <c r="P28" s="127"/>
      <c r="Q28" s="127"/>
      <c r="R28" s="127"/>
      <c r="S28" s="127"/>
      <c r="T28" s="127"/>
      <c r="U28" s="127"/>
      <c r="V28" s="127"/>
      <c r="W28" s="127"/>
      <c r="X28" s="127"/>
      <c r="Y28" s="127"/>
      <c r="Z28" s="127"/>
      <c r="AA28" s="127"/>
    </row>
    <row r="29" spans="2:27">
      <c r="B29" s="67" t="s">
        <v>89</v>
      </c>
      <c r="C29" s="54" t="s">
        <v>90</v>
      </c>
      <c r="D29" s="49" t="s">
        <v>215</v>
      </c>
      <c r="F29" s="63"/>
      <c r="G29" s="188"/>
      <c r="H29" s="96"/>
      <c r="I29" s="5"/>
      <c r="J29" s="62">
        <f t="shared" si="1"/>
        <v>0</v>
      </c>
      <c r="K29" s="127"/>
      <c r="L29" s="127"/>
      <c r="M29" s="127"/>
      <c r="N29" s="127"/>
      <c r="O29" s="127"/>
      <c r="P29" s="127"/>
      <c r="Q29" s="127"/>
      <c r="R29" s="127"/>
      <c r="S29" s="127"/>
      <c r="T29" s="127"/>
      <c r="U29" s="127"/>
      <c r="V29" s="127"/>
      <c r="W29" s="127"/>
      <c r="X29" s="127"/>
      <c r="Y29" s="127"/>
      <c r="Z29" s="127"/>
      <c r="AA29" s="127"/>
    </row>
    <row r="30" spans="2:27">
      <c r="B30" s="68"/>
      <c r="C30" s="55"/>
      <c r="D30" s="11"/>
      <c r="F30" s="63"/>
      <c r="G30" s="188"/>
      <c r="H30" s="96"/>
      <c r="I30" s="5"/>
      <c r="J30" s="62">
        <f t="shared" si="1"/>
        <v>0</v>
      </c>
      <c r="K30" s="127"/>
      <c r="L30" s="127"/>
      <c r="M30" s="127"/>
      <c r="N30" s="127"/>
      <c r="O30" s="127"/>
      <c r="P30" s="127"/>
      <c r="Q30" s="127"/>
      <c r="R30" s="127"/>
      <c r="S30" s="127"/>
      <c r="T30" s="127"/>
      <c r="U30" s="127"/>
      <c r="V30" s="127"/>
      <c r="W30" s="127"/>
      <c r="X30" s="127"/>
      <c r="Y30" s="127"/>
      <c r="Z30" s="127"/>
      <c r="AA30" s="127"/>
    </row>
    <row r="31" spans="2:27">
      <c r="B31" s="74" t="s">
        <v>91</v>
      </c>
      <c r="C31" s="71" t="s">
        <v>0</v>
      </c>
      <c r="D31" s="11"/>
      <c r="F31" s="63"/>
      <c r="G31" s="188"/>
      <c r="H31" s="96"/>
      <c r="I31" s="5"/>
      <c r="J31" s="62">
        <f t="shared" si="1"/>
        <v>0</v>
      </c>
      <c r="K31" s="127"/>
      <c r="L31" s="127"/>
      <c r="M31" s="127"/>
      <c r="N31" s="127"/>
      <c r="O31" s="127"/>
      <c r="P31" s="127"/>
      <c r="Q31" s="127"/>
      <c r="R31" s="127"/>
      <c r="S31" s="127"/>
      <c r="T31" s="127"/>
      <c r="U31" s="127"/>
      <c r="V31" s="127"/>
      <c r="W31" s="127"/>
      <c r="X31" s="127"/>
      <c r="Y31" s="127"/>
      <c r="Z31" s="127"/>
      <c r="AA31" s="127"/>
    </row>
    <row r="32" spans="2:27">
      <c r="B32" s="75" t="s">
        <v>92</v>
      </c>
      <c r="C32" s="73" t="s">
        <v>93</v>
      </c>
      <c r="D32" s="11"/>
      <c r="F32" s="63"/>
      <c r="G32" s="188"/>
      <c r="H32" s="96"/>
      <c r="I32" s="5"/>
      <c r="J32" s="62">
        <f t="shared" si="1"/>
        <v>0</v>
      </c>
      <c r="K32" s="127"/>
      <c r="L32" s="127"/>
      <c r="M32" s="127"/>
      <c r="N32" s="127"/>
      <c r="O32" s="127"/>
      <c r="P32" s="127"/>
      <c r="Q32" s="127"/>
      <c r="R32" s="127"/>
      <c r="S32" s="127"/>
      <c r="T32" s="127"/>
      <c r="U32" s="127"/>
      <c r="V32" s="127"/>
      <c r="W32" s="127"/>
      <c r="X32" s="127"/>
      <c r="Y32" s="127"/>
      <c r="Z32" s="127"/>
      <c r="AA32" s="127"/>
    </row>
    <row r="33" spans="2:27">
      <c r="B33" s="75" t="s">
        <v>94</v>
      </c>
      <c r="C33" s="73" t="s">
        <v>95</v>
      </c>
      <c r="D33" s="11"/>
      <c r="F33" s="121"/>
      <c r="G33" s="188"/>
      <c r="H33" s="96"/>
      <c r="I33" s="6"/>
      <c r="J33" s="62">
        <f t="shared" si="1"/>
        <v>0</v>
      </c>
      <c r="K33" s="127"/>
      <c r="L33" s="127"/>
      <c r="M33" s="127"/>
      <c r="N33" s="127"/>
      <c r="O33" s="127"/>
      <c r="P33" s="127"/>
      <c r="Q33" s="127"/>
      <c r="R33" s="127"/>
      <c r="S33" s="127"/>
      <c r="T33" s="127"/>
      <c r="U33" s="127"/>
      <c r="V33" s="127"/>
      <c r="W33" s="127"/>
      <c r="X33" s="127"/>
      <c r="Y33" s="127"/>
      <c r="Z33" s="127"/>
      <c r="AA33" s="127"/>
    </row>
    <row r="34" spans="2:27">
      <c r="B34" s="67" t="s">
        <v>96</v>
      </c>
      <c r="C34" s="54" t="s">
        <v>97</v>
      </c>
      <c r="D34" s="49" t="s">
        <v>215</v>
      </c>
      <c r="F34" s="121"/>
      <c r="G34" s="188"/>
      <c r="H34" s="96"/>
      <c r="I34" s="5"/>
      <c r="J34" s="62">
        <f t="shared" si="1"/>
        <v>0</v>
      </c>
      <c r="K34" s="127"/>
      <c r="L34" s="127"/>
      <c r="M34" s="127"/>
      <c r="N34" s="127"/>
      <c r="O34" s="127"/>
      <c r="P34" s="127"/>
      <c r="Q34" s="127"/>
      <c r="R34" s="127"/>
      <c r="S34" s="127"/>
      <c r="T34" s="127"/>
      <c r="U34" s="127"/>
      <c r="V34" s="127"/>
      <c r="W34" s="127"/>
      <c r="X34" s="127"/>
      <c r="Y34" s="127"/>
      <c r="Z34" s="127"/>
      <c r="AA34" s="127"/>
    </row>
    <row r="35" spans="2:27">
      <c r="B35" s="131" t="s">
        <v>98</v>
      </c>
      <c r="C35" s="132" t="s">
        <v>99</v>
      </c>
      <c r="D35" s="133" t="s">
        <v>214</v>
      </c>
      <c r="F35" s="63" t="s">
        <v>273</v>
      </c>
      <c r="G35" s="188" t="s">
        <v>311</v>
      </c>
      <c r="H35" s="96">
        <v>1130685</v>
      </c>
      <c r="I35" s="5"/>
      <c r="J35" s="62">
        <f t="shared" si="1"/>
        <v>1130685</v>
      </c>
      <c r="K35" s="127">
        <v>0</v>
      </c>
      <c r="L35" s="127">
        <v>0</v>
      </c>
      <c r="M35" s="127">
        <v>1130685</v>
      </c>
      <c r="N35" s="127">
        <v>0</v>
      </c>
      <c r="O35" s="127">
        <v>0</v>
      </c>
      <c r="P35" s="127">
        <v>0</v>
      </c>
      <c r="Q35" s="127">
        <v>0</v>
      </c>
      <c r="R35" s="127">
        <v>0</v>
      </c>
      <c r="S35" s="127">
        <v>0</v>
      </c>
      <c r="T35" s="127">
        <v>0</v>
      </c>
      <c r="U35" s="127">
        <v>0</v>
      </c>
      <c r="V35" s="127">
        <v>0</v>
      </c>
      <c r="W35" s="127">
        <v>0</v>
      </c>
      <c r="X35" s="127">
        <v>0</v>
      </c>
      <c r="Y35" s="127">
        <v>0</v>
      </c>
      <c r="Z35" s="127">
        <v>0</v>
      </c>
      <c r="AA35" s="127">
        <v>0</v>
      </c>
    </row>
    <row r="36" spans="2:27">
      <c r="B36" s="67" t="s">
        <v>100</v>
      </c>
      <c r="C36" s="54" t="s">
        <v>101</v>
      </c>
      <c r="D36" s="49" t="s">
        <v>215</v>
      </c>
      <c r="F36" s="63"/>
      <c r="G36" s="188"/>
      <c r="H36" s="96"/>
      <c r="I36" s="6"/>
      <c r="J36" s="62">
        <f t="shared" si="1"/>
        <v>0</v>
      </c>
      <c r="K36" s="127"/>
      <c r="L36" s="127"/>
      <c r="M36" s="127"/>
      <c r="N36" s="127"/>
      <c r="O36" s="127"/>
      <c r="P36" s="127"/>
      <c r="Q36" s="127"/>
      <c r="R36" s="127"/>
      <c r="S36" s="127"/>
      <c r="T36" s="127"/>
      <c r="U36" s="127"/>
      <c r="V36" s="127"/>
      <c r="W36" s="127"/>
      <c r="X36" s="127"/>
      <c r="Y36" s="127"/>
      <c r="Z36" s="127"/>
      <c r="AA36" s="127"/>
    </row>
    <row r="37" spans="2:27">
      <c r="B37" s="75" t="s">
        <v>102</v>
      </c>
      <c r="C37" s="73" t="s">
        <v>103</v>
      </c>
      <c r="D37" s="10"/>
      <c r="F37" s="63"/>
      <c r="G37" s="188"/>
      <c r="H37" s="97"/>
      <c r="I37" s="5"/>
      <c r="J37" s="62">
        <f t="shared" si="1"/>
        <v>0</v>
      </c>
      <c r="K37" s="127"/>
      <c r="L37" s="127"/>
      <c r="M37" s="127"/>
      <c r="N37" s="127"/>
      <c r="O37" s="127"/>
      <c r="P37" s="127"/>
      <c r="Q37" s="127"/>
      <c r="R37" s="127"/>
      <c r="S37" s="127"/>
      <c r="T37" s="127"/>
      <c r="U37" s="127"/>
      <c r="V37" s="127"/>
      <c r="W37" s="127"/>
      <c r="X37" s="127"/>
      <c r="Y37" s="127"/>
      <c r="Z37" s="127"/>
      <c r="AA37" s="127"/>
    </row>
    <row r="38" spans="2:27" ht="31.5">
      <c r="B38" s="131" t="s">
        <v>104</v>
      </c>
      <c r="C38" s="132" t="s">
        <v>105</v>
      </c>
      <c r="D38" s="133" t="s">
        <v>214</v>
      </c>
      <c r="F38" s="121" t="s">
        <v>267</v>
      </c>
      <c r="G38" s="188" t="s">
        <v>312</v>
      </c>
      <c r="H38" s="96">
        <v>368864143</v>
      </c>
      <c r="I38" s="5"/>
      <c r="J38" s="62">
        <f>SUM(K38:AA38)</f>
        <v>368927218.41999996</v>
      </c>
      <c r="K38" s="127">
        <v>22526890.23</v>
      </c>
      <c r="L38" s="127">
        <v>14925065</v>
      </c>
      <c r="M38" s="128">
        <v>22421988</v>
      </c>
      <c r="N38" s="127">
        <v>17235132</v>
      </c>
      <c r="O38" s="127">
        <v>0</v>
      </c>
      <c r="P38" s="127">
        <v>42141163.189999998</v>
      </c>
      <c r="Q38" s="127">
        <v>3383198</v>
      </c>
      <c r="R38" s="127">
        <v>10286750</v>
      </c>
      <c r="S38" s="127">
        <v>26291802.800000001</v>
      </c>
      <c r="T38" s="127">
        <v>23433004</v>
      </c>
      <c r="U38" s="127">
        <v>97439101.739999995</v>
      </c>
      <c r="V38" s="127">
        <v>48289010.259999998</v>
      </c>
      <c r="W38" s="127">
        <v>8342795</v>
      </c>
      <c r="X38" s="127">
        <v>2807223</v>
      </c>
      <c r="Y38" s="127">
        <v>27624584.199999999</v>
      </c>
      <c r="Z38" s="127">
        <v>409095</v>
      </c>
      <c r="AA38" s="127">
        <v>1370416</v>
      </c>
    </row>
    <row r="39" spans="2:27">
      <c r="B39" s="67" t="s">
        <v>106</v>
      </c>
      <c r="C39" s="54" t="s">
        <v>107</v>
      </c>
      <c r="D39" s="49" t="s">
        <v>215</v>
      </c>
      <c r="F39" s="121"/>
      <c r="G39" s="89"/>
      <c r="H39" s="96"/>
      <c r="I39" s="6"/>
      <c r="J39" s="62">
        <f t="shared" si="1"/>
        <v>0</v>
      </c>
      <c r="K39" s="127"/>
      <c r="L39" s="127"/>
      <c r="M39" s="127"/>
      <c r="N39" s="127"/>
      <c r="O39" s="127"/>
      <c r="P39" s="127"/>
      <c r="Q39" s="127"/>
      <c r="R39" s="127"/>
      <c r="S39" s="127"/>
      <c r="T39" s="127"/>
      <c r="U39" s="127"/>
      <c r="V39" s="127"/>
      <c r="W39" s="127"/>
      <c r="X39" s="127"/>
      <c r="Y39" s="127"/>
      <c r="Z39" s="127"/>
      <c r="AA39" s="127"/>
    </row>
    <row r="40" spans="2:27">
      <c r="B40" s="75" t="s">
        <v>102</v>
      </c>
      <c r="C40" s="73" t="s">
        <v>108</v>
      </c>
      <c r="D40" s="10"/>
      <c r="F40" s="63"/>
      <c r="G40" s="89"/>
      <c r="H40" s="96"/>
      <c r="I40" s="5"/>
      <c r="J40" s="62">
        <f t="shared" si="1"/>
        <v>0</v>
      </c>
      <c r="K40" s="127"/>
      <c r="L40" s="127"/>
      <c r="M40" s="127"/>
      <c r="N40" s="127"/>
      <c r="O40" s="127"/>
      <c r="P40" s="127"/>
      <c r="Q40" s="127"/>
      <c r="R40" s="127"/>
      <c r="S40" s="127"/>
      <c r="T40" s="127"/>
      <c r="U40" s="127"/>
      <c r="V40" s="127"/>
      <c r="W40" s="127"/>
      <c r="X40" s="127"/>
      <c r="Y40" s="127"/>
      <c r="Z40" s="127"/>
      <c r="AA40" s="127"/>
    </row>
    <row r="41" spans="2:27">
      <c r="B41" s="67" t="s">
        <v>109</v>
      </c>
      <c r="C41" s="54" t="s">
        <v>110</v>
      </c>
      <c r="D41" s="49" t="s">
        <v>215</v>
      </c>
      <c r="F41" s="63"/>
      <c r="G41" s="89"/>
      <c r="H41" s="96"/>
      <c r="I41" s="5"/>
      <c r="J41" s="62">
        <f t="shared" si="1"/>
        <v>0</v>
      </c>
      <c r="K41" s="127"/>
      <c r="L41" s="127"/>
      <c r="M41" s="127"/>
      <c r="N41" s="127"/>
      <c r="O41" s="127"/>
      <c r="P41" s="127"/>
      <c r="Q41" s="127"/>
      <c r="R41" s="127"/>
      <c r="S41" s="127"/>
      <c r="T41" s="127"/>
      <c r="U41" s="127"/>
      <c r="V41" s="127"/>
      <c r="W41" s="127"/>
      <c r="X41" s="127"/>
      <c r="Y41" s="127"/>
      <c r="Z41" s="127"/>
      <c r="AA41" s="127"/>
    </row>
    <row r="42" spans="2:27">
      <c r="B42" s="67" t="s">
        <v>111</v>
      </c>
      <c r="C42" s="54" t="s">
        <v>112</v>
      </c>
      <c r="D42" s="49" t="s">
        <v>215</v>
      </c>
      <c r="F42" s="63"/>
      <c r="G42" s="89"/>
      <c r="H42" s="96"/>
      <c r="I42" s="6"/>
      <c r="J42" s="62">
        <f t="shared" si="1"/>
        <v>0</v>
      </c>
      <c r="K42" s="127"/>
      <c r="L42" s="127"/>
      <c r="M42" s="127"/>
      <c r="N42" s="127"/>
      <c r="O42" s="127"/>
      <c r="P42" s="127"/>
      <c r="Q42" s="127"/>
      <c r="R42" s="127"/>
      <c r="S42" s="127"/>
      <c r="T42" s="127"/>
      <c r="U42" s="127"/>
      <c r="V42" s="127"/>
      <c r="W42" s="127"/>
      <c r="X42" s="127"/>
      <c r="Y42" s="127"/>
      <c r="Z42" s="127"/>
      <c r="AA42" s="127"/>
    </row>
    <row r="43" spans="2:27">
      <c r="B43" s="67" t="s">
        <v>113</v>
      </c>
      <c r="C43" s="54" t="s">
        <v>131</v>
      </c>
      <c r="D43" s="49" t="s">
        <v>215</v>
      </c>
      <c r="F43" s="63"/>
      <c r="G43" s="89"/>
      <c r="H43" s="96"/>
      <c r="I43" s="5"/>
      <c r="J43" s="62">
        <f t="shared" si="1"/>
        <v>0</v>
      </c>
      <c r="K43" s="127"/>
      <c r="L43" s="127"/>
      <c r="M43" s="127"/>
      <c r="N43" s="127"/>
      <c r="O43" s="127"/>
      <c r="P43" s="127"/>
      <c r="Q43" s="127"/>
      <c r="R43" s="127"/>
      <c r="S43" s="127"/>
      <c r="T43" s="127"/>
      <c r="U43" s="127"/>
      <c r="V43" s="127"/>
      <c r="W43" s="127"/>
      <c r="X43" s="127"/>
      <c r="Y43" s="127"/>
      <c r="Z43" s="127"/>
      <c r="AA43" s="127"/>
    </row>
    <row r="44" spans="2:27">
      <c r="B44" s="67" t="s">
        <v>114</v>
      </c>
      <c r="C44" s="54" t="s">
        <v>132</v>
      </c>
      <c r="D44" s="49" t="s">
        <v>215</v>
      </c>
      <c r="F44" s="63"/>
      <c r="G44" s="89"/>
      <c r="H44" s="96"/>
      <c r="I44" s="5"/>
      <c r="J44" s="62">
        <f t="shared" si="1"/>
        <v>0</v>
      </c>
      <c r="K44" s="127"/>
      <c r="L44" s="127"/>
      <c r="M44" s="127"/>
      <c r="N44" s="127"/>
      <c r="O44" s="127"/>
      <c r="P44" s="127"/>
      <c r="Q44" s="127"/>
      <c r="R44" s="127"/>
      <c r="S44" s="127"/>
      <c r="T44" s="127"/>
      <c r="U44" s="127"/>
      <c r="V44" s="127"/>
      <c r="W44" s="127"/>
      <c r="X44" s="127"/>
      <c r="Y44" s="127"/>
      <c r="Z44" s="127"/>
      <c r="AA44" s="127"/>
    </row>
    <row r="45" spans="2:27">
      <c r="B45" s="75" t="s">
        <v>115</v>
      </c>
      <c r="C45" s="73" t="s">
        <v>116</v>
      </c>
      <c r="D45" s="10"/>
      <c r="F45" s="63"/>
      <c r="G45" s="89"/>
      <c r="H45" s="96"/>
      <c r="I45" s="5"/>
      <c r="J45" s="62">
        <f t="shared" si="1"/>
        <v>0</v>
      </c>
      <c r="K45" s="127"/>
      <c r="L45" s="127"/>
      <c r="M45" s="127"/>
      <c r="N45" s="127"/>
      <c r="O45" s="127"/>
      <c r="P45" s="127"/>
      <c r="Q45" s="127"/>
      <c r="R45" s="127"/>
      <c r="S45" s="127"/>
      <c r="T45" s="127"/>
      <c r="U45" s="127"/>
      <c r="V45" s="127"/>
      <c r="W45" s="127"/>
      <c r="X45" s="127"/>
      <c r="Y45" s="127"/>
      <c r="Z45" s="127"/>
      <c r="AA45" s="127"/>
    </row>
    <row r="46" spans="2:27">
      <c r="B46" s="66" t="s">
        <v>117</v>
      </c>
      <c r="C46" s="54" t="s">
        <v>118</v>
      </c>
      <c r="D46" s="49" t="s">
        <v>215</v>
      </c>
      <c r="F46" s="64"/>
      <c r="G46" s="90"/>
      <c r="H46" s="96"/>
      <c r="I46" s="4"/>
      <c r="J46" s="62">
        <f t="shared" si="1"/>
        <v>0</v>
      </c>
      <c r="K46" s="127"/>
      <c r="L46" s="127"/>
      <c r="M46" s="127"/>
      <c r="N46" s="127"/>
      <c r="O46" s="127"/>
      <c r="P46" s="127"/>
      <c r="Q46" s="127"/>
      <c r="R46" s="127"/>
      <c r="S46" s="127"/>
      <c r="T46" s="127"/>
      <c r="U46" s="127"/>
      <c r="V46" s="127"/>
      <c r="W46" s="127"/>
      <c r="X46" s="127"/>
      <c r="Y46" s="127"/>
      <c r="Z46" s="127"/>
      <c r="AA46" s="127"/>
    </row>
    <row r="47" spans="2:27">
      <c r="B47" s="67" t="s">
        <v>119</v>
      </c>
      <c r="C47" s="54" t="s">
        <v>120</v>
      </c>
      <c r="D47" s="49" t="s">
        <v>215</v>
      </c>
      <c r="F47" s="63"/>
      <c r="G47" s="89"/>
      <c r="H47" s="98"/>
      <c r="I47" s="5"/>
      <c r="J47" s="62">
        <f t="shared" si="1"/>
        <v>0</v>
      </c>
      <c r="K47" s="127"/>
      <c r="L47" s="127"/>
      <c r="M47" s="127"/>
      <c r="N47" s="127"/>
      <c r="O47" s="127"/>
      <c r="P47" s="127"/>
      <c r="Q47" s="127"/>
      <c r="R47" s="127"/>
      <c r="S47" s="127"/>
      <c r="T47" s="127"/>
      <c r="U47" s="127"/>
      <c r="V47" s="127"/>
      <c r="W47" s="127"/>
      <c r="X47" s="127"/>
      <c r="Y47" s="127"/>
      <c r="Z47" s="127"/>
      <c r="AA47" s="127"/>
    </row>
    <row r="48" spans="2:27">
      <c r="B48" s="66" t="s">
        <v>121</v>
      </c>
      <c r="C48" s="54" t="s">
        <v>122</v>
      </c>
      <c r="D48" s="49" t="s">
        <v>215</v>
      </c>
      <c r="F48" s="63"/>
      <c r="G48" s="89"/>
      <c r="H48" s="96"/>
      <c r="I48" s="5"/>
      <c r="J48" s="62">
        <f t="shared" si="1"/>
        <v>0</v>
      </c>
      <c r="K48" s="127"/>
      <c r="L48" s="127"/>
      <c r="M48" s="127"/>
      <c r="N48" s="127"/>
      <c r="O48" s="127"/>
      <c r="P48" s="127"/>
      <c r="Q48" s="127"/>
      <c r="R48" s="127"/>
      <c r="S48" s="127"/>
      <c r="T48" s="127"/>
      <c r="U48" s="127"/>
      <c r="V48" s="127"/>
      <c r="W48" s="127"/>
      <c r="X48" s="127"/>
      <c r="Y48" s="127"/>
      <c r="Z48" s="127"/>
      <c r="AA48" s="127"/>
    </row>
    <row r="49" spans="2:27">
      <c r="B49" s="67" t="s">
        <v>123</v>
      </c>
      <c r="C49" s="54" t="s">
        <v>124</v>
      </c>
      <c r="D49" s="49" t="s">
        <v>215</v>
      </c>
      <c r="F49" s="63"/>
      <c r="G49" s="89"/>
      <c r="H49" s="96"/>
      <c r="I49" s="6"/>
      <c r="J49" s="62">
        <f t="shared" si="1"/>
        <v>0</v>
      </c>
      <c r="K49" s="127"/>
      <c r="L49" s="127"/>
      <c r="M49" s="127"/>
      <c r="N49" s="127"/>
      <c r="O49" s="127"/>
      <c r="P49" s="127"/>
      <c r="Q49" s="127"/>
      <c r="R49" s="127"/>
      <c r="S49" s="127"/>
      <c r="T49" s="127"/>
      <c r="U49" s="127"/>
      <c r="V49" s="127"/>
      <c r="W49" s="127"/>
      <c r="X49" s="127"/>
      <c r="Y49" s="127"/>
      <c r="Z49" s="127"/>
      <c r="AA49" s="127"/>
    </row>
    <row r="50" spans="2:27">
      <c r="B50" s="2"/>
      <c r="C50" s="56"/>
      <c r="D50" s="12"/>
      <c r="F50" s="65"/>
      <c r="G50" s="91"/>
      <c r="H50" s="99"/>
      <c r="I50" s="5"/>
      <c r="J50" s="62">
        <f t="shared" si="1"/>
        <v>0</v>
      </c>
      <c r="K50" s="127"/>
      <c r="L50" s="127"/>
      <c r="M50" s="127"/>
      <c r="N50" s="127"/>
      <c r="O50" s="127"/>
      <c r="P50" s="127"/>
      <c r="Q50" s="127"/>
      <c r="R50" s="127"/>
      <c r="S50" s="127"/>
      <c r="T50" s="127"/>
      <c r="U50" s="127"/>
      <c r="V50" s="127"/>
      <c r="W50" s="127"/>
      <c r="X50" s="127"/>
      <c r="Y50" s="127"/>
      <c r="Z50" s="127"/>
      <c r="AA50" s="127"/>
    </row>
    <row r="51" spans="2:27">
      <c r="H51" s="100"/>
    </row>
    <row r="52" spans="2:27">
      <c r="F52" s="15"/>
      <c r="G52" s="15"/>
      <c r="H52" s="92" t="s">
        <v>189</v>
      </c>
      <c r="I52" s="92"/>
      <c r="J52" s="93" t="s">
        <v>187</v>
      </c>
      <c r="K52" s="130"/>
    </row>
    <row r="53" spans="2:27" ht="21">
      <c r="B53" s="77" t="s">
        <v>133</v>
      </c>
      <c r="H53" s="95">
        <f>SUM(H9:H50)</f>
        <v>828430763</v>
      </c>
      <c r="I53" s="94"/>
      <c r="J53" s="95">
        <f>SUM(J9:J50)</f>
        <v>827941486.41999996</v>
      </c>
      <c r="K53" s="129"/>
    </row>
    <row r="54" spans="2:27">
      <c r="J54" s="129"/>
    </row>
    <row r="63" spans="2:27">
      <c r="B63" s="1"/>
      <c r="E63" s="1"/>
    </row>
    <row r="64" spans="2:27">
      <c r="B64" s="1"/>
      <c r="E64" s="1"/>
    </row>
    <row r="65" spans="2:7">
      <c r="B65" s="1"/>
      <c r="E65" s="1"/>
    </row>
    <row r="66" spans="2:7">
      <c r="B66" s="1"/>
      <c r="E66" s="1"/>
    </row>
    <row r="67" spans="2:7">
      <c r="B67" s="1"/>
      <c r="E67" s="1"/>
    </row>
    <row r="68" spans="2:7">
      <c r="B68" s="1"/>
      <c r="E68" s="1"/>
    </row>
    <row r="69" spans="2:7">
      <c r="B69" s="1"/>
      <c r="E69" s="1"/>
    </row>
    <row r="70" spans="2:7">
      <c r="B70" s="1"/>
      <c r="E70" s="1"/>
    </row>
    <row r="71" spans="2:7">
      <c r="B71" s="1"/>
      <c r="E71" s="1"/>
    </row>
    <row r="72" spans="2:7">
      <c r="B72" s="1"/>
      <c r="E72" s="1"/>
      <c r="G72" s="178"/>
    </row>
    <row r="73" spans="2:7">
      <c r="B73" s="1"/>
      <c r="E73" s="1"/>
      <c r="G73" s="178"/>
    </row>
    <row r="74" spans="2:7">
      <c r="B74" s="1"/>
      <c r="E74" s="1"/>
      <c r="G74" s="178"/>
    </row>
    <row r="75" spans="2:7">
      <c r="B75" s="1"/>
      <c r="E75" s="1"/>
      <c r="G75" s="178"/>
    </row>
    <row r="76" spans="2:7">
      <c r="G76" s="178"/>
    </row>
    <row r="77" spans="2:7">
      <c r="B77" s="1"/>
      <c r="E77" s="1"/>
      <c r="G77" s="178"/>
    </row>
    <row r="78" spans="2:7">
      <c r="G78" s="178"/>
    </row>
    <row r="79" spans="2:7">
      <c r="G79" s="178"/>
    </row>
  </sheetData>
  <sortState columnSort="1" ref="L4:Z6">
    <sortCondition ref="L4:Z4"/>
  </sortState>
  <mergeCells count="2">
    <mergeCell ref="B7:D7"/>
    <mergeCell ref="F7:H7"/>
  </mergeCells>
  <pageMargins left="0.75" right="0.75" top="1" bottom="1" header="0.5" footer="0.5"/>
  <pageSetup paperSize="9" scale="46" fitToWidth="0" orientation="landscape" horizontalDpi="2400" verticalDpi="24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heetViews>
  <sheetFormatPr defaultColWidth="3.5" defaultRowHeight="24" customHeight="1"/>
  <cols>
    <col min="1" max="1" width="3.5" style="104"/>
    <col min="2" max="2" width="10.375" style="104" customWidth="1"/>
    <col min="3" max="3" width="8" style="104" customWidth="1"/>
    <col min="4" max="4" width="60.375" style="104" customWidth="1"/>
    <col min="5" max="5" width="2" style="107" customWidth="1"/>
    <col min="6" max="16384" width="3.5" style="104"/>
  </cols>
  <sheetData>
    <row r="1" spans="2:5" ht="15.95" customHeight="1">
      <c r="E1" s="104"/>
    </row>
    <row r="2" spans="2:5" ht="24.95" customHeight="1">
      <c r="B2" s="105" t="s">
        <v>194</v>
      </c>
      <c r="E2" s="104"/>
    </row>
    <row r="3" spans="2:5" ht="15.95" customHeight="1">
      <c r="B3" s="106" t="s">
        <v>41</v>
      </c>
      <c r="E3" s="104"/>
    </row>
    <row r="4" spans="2:5" ht="15.95" customHeight="1">
      <c r="B4" s="111" t="s">
        <v>197</v>
      </c>
      <c r="C4" s="111" t="s">
        <v>196</v>
      </c>
      <c r="D4" s="23" t="s">
        <v>198</v>
      </c>
      <c r="E4" s="104"/>
    </row>
    <row r="5" spans="2:5" ht="15.95" customHeight="1">
      <c r="B5" s="108">
        <v>42023</v>
      </c>
      <c r="C5" s="109" t="s">
        <v>200</v>
      </c>
      <c r="D5" s="112" t="s">
        <v>201</v>
      </c>
      <c r="E5" s="104"/>
    </row>
    <row r="6" spans="2:5" ht="15.95" customHeight="1">
      <c r="B6" s="103">
        <v>41991</v>
      </c>
      <c r="C6" s="110" t="s">
        <v>195</v>
      </c>
      <c r="D6" s="23" t="s">
        <v>199</v>
      </c>
      <c r="E6" s="104"/>
    </row>
    <row r="7" spans="2:5" ht="15.95" customHeight="1">
      <c r="E7" s="104"/>
    </row>
    <row r="8" spans="2:5" ht="15.95" customHeight="1">
      <c r="E8" s="104"/>
    </row>
    <row r="9" spans="2:5" ht="15.95" customHeight="1">
      <c r="E9" s="104"/>
    </row>
    <row r="10" spans="2:5" ht="15.95" customHeight="1">
      <c r="E10" s="104"/>
    </row>
    <row r="11" spans="2:5" ht="15.95" customHeight="1">
      <c r="E11" s="104"/>
    </row>
    <row r="12" spans="2:5" ht="15.95" customHeight="1">
      <c r="E12" s="104"/>
    </row>
    <row r="13" spans="2:5" ht="15.95" customHeight="1">
      <c r="E13" s="104"/>
    </row>
    <row r="14" spans="2:5" ht="15.95" customHeight="1">
      <c r="E14" s="104"/>
    </row>
    <row r="15" spans="2:5" ht="15.95" customHeight="1">
      <c r="E15" s="104"/>
    </row>
    <row r="16" spans="2:5" ht="15.95" customHeight="1">
      <c r="E16" s="104"/>
    </row>
    <row r="17" spans="5:5" ht="15.95" customHeight="1">
      <c r="E17" s="104"/>
    </row>
    <row r="18" spans="5:5" ht="15.95" customHeight="1">
      <c r="E18" s="104"/>
    </row>
    <row r="19" spans="5:5" ht="15.95" customHeight="1">
      <c r="E19" s="104"/>
    </row>
    <row r="20" spans="5:5" ht="15.95" customHeight="1">
      <c r="E20" s="104"/>
    </row>
    <row r="21" spans="5:5" ht="15.95" customHeight="1">
      <c r="E21" s="104"/>
    </row>
    <row r="22" spans="5:5" ht="15.95" customHeight="1">
      <c r="E22" s="104"/>
    </row>
    <row r="23" spans="5:5" ht="15.95" customHeight="1">
      <c r="E23" s="104"/>
    </row>
    <row r="24" spans="5:5" ht="15.95" customHeight="1">
      <c r="E24" s="104"/>
    </row>
    <row r="25" spans="5:5" ht="15.95" customHeight="1">
      <c r="E25" s="104"/>
    </row>
    <row r="26" spans="5:5" ht="15.95" customHeight="1">
      <c r="E26" s="104"/>
    </row>
    <row r="27" spans="5:5" ht="15.95" customHeight="1">
      <c r="E27" s="104"/>
    </row>
    <row r="28" spans="5:5" ht="15.95" customHeight="1">
      <c r="E28" s="104"/>
    </row>
    <row r="29" spans="5:5" ht="15.95" customHeight="1">
      <c r="E29" s="104"/>
    </row>
    <row r="30" spans="5:5" ht="15.95" customHeight="1">
      <c r="E30" s="104"/>
    </row>
    <row r="31" spans="5:5" ht="15.95" customHeight="1">
      <c r="E31" s="104"/>
    </row>
    <row r="32" spans="5:5" ht="15.95" customHeight="1">
      <c r="E32" s="104"/>
    </row>
    <row r="33" spans="5:5" ht="15.95" customHeight="1">
      <c r="E33" s="104"/>
    </row>
    <row r="34" spans="5:5" ht="15.95" customHeight="1"/>
    <row r="35" spans="5:5" ht="15.95" customHeight="1"/>
    <row r="36" spans="5:5" ht="15.95" customHeight="1">
      <c r="E36" s="104"/>
    </row>
    <row r="37" spans="5:5" ht="15.95" customHeight="1">
      <c r="E37" s="104"/>
    </row>
    <row r="38" spans="5:5" ht="15.95" customHeight="1">
      <c r="E38" s="104"/>
    </row>
    <row r="39" spans="5:5" ht="15.95" customHeight="1">
      <c r="E39" s="104"/>
    </row>
    <row r="40" spans="5:5" ht="15.95" customHeight="1">
      <c r="E40" s="104"/>
    </row>
    <row r="41" spans="5:5" ht="15.95" customHeight="1">
      <c r="E41" s="104"/>
    </row>
    <row r="42" spans="5:5" ht="15.95"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784103-A132-49A3-90D7-3060659CA73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1840BC5-D684-4DA6-87D4-FBE9209973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09BE692-3629-4C65-A11F-E2E664EF61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Christoffer B Claussen</cp:lastModifiedBy>
  <cp:lastPrinted>2015-02-10T09:44:52Z</cp:lastPrinted>
  <dcterms:created xsi:type="dcterms:W3CDTF">2014-08-29T11:25:27Z</dcterms:created>
  <dcterms:modified xsi:type="dcterms:W3CDTF">2015-02-20T14:31:42Z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