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avid Mihalyi\Documents\Revenue Watch\macrodataset\"/>
    </mc:Choice>
  </mc:AlternateContent>
  <bookViews>
    <workbookView xWindow="0" yWindow="0" windowWidth="28800" windowHeight="14235"/>
  </bookViews>
  <sheets>
    <sheet name="Total" sheetId="4" r:id="rId1"/>
    <sheet name="GGExpCh" sheetId="8" r:id="rId2"/>
    <sheet name="GGRevCh" sheetId="7" r:id="rId3"/>
    <sheet name="GGREV" sheetId="5" r:id="rId4"/>
    <sheet name="GGExp" sheetId="6" r:id="rId5"/>
    <sheet name="GGExpFull" sheetId="2" r:id="rId6"/>
    <sheet name="GGRevFull" sheetId="3" r:id="rId7"/>
    <sheet name="Country list" sheetId="1" r:id="rId8"/>
  </sheets>
  <definedNames>
    <definedName name="_xlnm._FilterDatabase" localSheetId="3" hidden="1">GGREV!$A$1:$B$55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7" l="1"/>
  <c r="F3" i="7"/>
  <c r="G3" i="7"/>
  <c r="H3" i="7"/>
  <c r="I3" i="7"/>
  <c r="J3" i="7"/>
  <c r="K3" i="7"/>
  <c r="L3" i="7"/>
  <c r="M3" i="7"/>
  <c r="N3" i="7"/>
  <c r="O3" i="7"/>
  <c r="P3" i="7"/>
  <c r="Q3" i="7"/>
  <c r="R3" i="7"/>
  <c r="S3" i="7"/>
  <c r="E4" i="7"/>
  <c r="F4" i="7"/>
  <c r="G4" i="7"/>
  <c r="H4" i="7"/>
  <c r="I4" i="7"/>
  <c r="J4" i="7"/>
  <c r="K4" i="7"/>
  <c r="L4" i="7"/>
  <c r="M4" i="7"/>
  <c r="N4" i="7"/>
  <c r="O4" i="7"/>
  <c r="P4" i="7"/>
  <c r="Q4" i="7"/>
  <c r="R4" i="7"/>
  <c r="S4" i="7"/>
  <c r="E5" i="7"/>
  <c r="F5" i="7"/>
  <c r="G5" i="7"/>
  <c r="H5" i="7"/>
  <c r="I5" i="7"/>
  <c r="J5" i="7"/>
  <c r="K5" i="7"/>
  <c r="L5" i="7"/>
  <c r="M5" i="7"/>
  <c r="N5" i="7"/>
  <c r="O5" i="7"/>
  <c r="P5" i="7"/>
  <c r="Q5" i="7"/>
  <c r="R5" i="7"/>
  <c r="S5" i="7"/>
  <c r="E6" i="7"/>
  <c r="F6" i="7"/>
  <c r="G6" i="7"/>
  <c r="H6" i="7"/>
  <c r="I6" i="7"/>
  <c r="J6" i="7"/>
  <c r="K6" i="7"/>
  <c r="L6" i="7"/>
  <c r="M6" i="7"/>
  <c r="N6" i="7"/>
  <c r="O6" i="7"/>
  <c r="P6" i="7"/>
  <c r="Q6" i="7"/>
  <c r="R6" i="7"/>
  <c r="S6" i="7"/>
  <c r="E7" i="7"/>
  <c r="F7" i="7"/>
  <c r="G7" i="7"/>
  <c r="H7" i="7"/>
  <c r="I7" i="7"/>
  <c r="J7" i="7"/>
  <c r="K7" i="7"/>
  <c r="L7" i="7"/>
  <c r="M7" i="7"/>
  <c r="N7" i="7"/>
  <c r="O7" i="7"/>
  <c r="P7" i="7"/>
  <c r="Q7" i="7"/>
  <c r="R7" i="7"/>
  <c r="S7" i="7"/>
  <c r="E8" i="7"/>
  <c r="F8" i="7"/>
  <c r="G8" i="7"/>
  <c r="H8" i="7"/>
  <c r="I8" i="7"/>
  <c r="J8" i="7"/>
  <c r="K8" i="7"/>
  <c r="L8" i="7"/>
  <c r="M8" i="7"/>
  <c r="N8" i="7"/>
  <c r="O8" i="7"/>
  <c r="P8" i="7"/>
  <c r="Q8" i="7"/>
  <c r="R8" i="7"/>
  <c r="S8" i="7"/>
  <c r="E9" i="7"/>
  <c r="F9" i="7"/>
  <c r="G9" i="7"/>
  <c r="H9" i="7"/>
  <c r="I9" i="7"/>
  <c r="J9" i="7"/>
  <c r="K9" i="7"/>
  <c r="L9" i="7"/>
  <c r="M9" i="7"/>
  <c r="N9" i="7"/>
  <c r="O9" i="7"/>
  <c r="P9" i="7"/>
  <c r="Q9" i="7"/>
  <c r="R9" i="7"/>
  <c r="S9" i="7"/>
  <c r="E10" i="7"/>
  <c r="F10" i="7"/>
  <c r="G10" i="7"/>
  <c r="H10" i="7"/>
  <c r="I10" i="7"/>
  <c r="J10" i="7"/>
  <c r="K10" i="7"/>
  <c r="L10" i="7"/>
  <c r="M10" i="7"/>
  <c r="N10" i="7"/>
  <c r="O10" i="7"/>
  <c r="P10" i="7"/>
  <c r="Q10" i="7"/>
  <c r="R10" i="7"/>
  <c r="S10" i="7"/>
  <c r="E11" i="7"/>
  <c r="F11" i="7"/>
  <c r="G11" i="7"/>
  <c r="H11" i="7"/>
  <c r="I11" i="7"/>
  <c r="J11" i="7"/>
  <c r="K11" i="7"/>
  <c r="L11" i="7"/>
  <c r="M11" i="7"/>
  <c r="N11" i="7"/>
  <c r="O11" i="7"/>
  <c r="P11" i="7"/>
  <c r="Q11" i="7"/>
  <c r="R11" i="7"/>
  <c r="S11" i="7"/>
  <c r="E12" i="7"/>
  <c r="F12" i="7"/>
  <c r="G12" i="7"/>
  <c r="H12" i="7"/>
  <c r="I12" i="7"/>
  <c r="J12" i="7"/>
  <c r="K12" i="7"/>
  <c r="L12" i="7"/>
  <c r="M12" i="7"/>
  <c r="N12" i="7"/>
  <c r="O12" i="7"/>
  <c r="P12" i="7"/>
  <c r="Q12" i="7"/>
  <c r="R12" i="7"/>
  <c r="S12" i="7"/>
  <c r="E13" i="7"/>
  <c r="F13" i="7"/>
  <c r="G13" i="7"/>
  <c r="H13" i="7"/>
  <c r="I13" i="7"/>
  <c r="J13" i="7"/>
  <c r="K13" i="7"/>
  <c r="L13" i="7"/>
  <c r="M13" i="7"/>
  <c r="N13" i="7"/>
  <c r="O13" i="7"/>
  <c r="P13" i="7"/>
  <c r="Q13" i="7"/>
  <c r="R13" i="7"/>
  <c r="S13" i="7"/>
  <c r="E14" i="7"/>
  <c r="F14" i="7"/>
  <c r="G14" i="7"/>
  <c r="H14" i="7"/>
  <c r="I14" i="7"/>
  <c r="J14" i="7"/>
  <c r="K14" i="7"/>
  <c r="L14" i="7"/>
  <c r="M14" i="7"/>
  <c r="N14" i="7"/>
  <c r="O14" i="7"/>
  <c r="P14" i="7"/>
  <c r="Q14" i="7"/>
  <c r="R14" i="7"/>
  <c r="S14" i="7"/>
  <c r="E15" i="7"/>
  <c r="F15" i="7"/>
  <c r="G15" i="7"/>
  <c r="H15" i="7"/>
  <c r="I15" i="7"/>
  <c r="J15" i="7"/>
  <c r="K15" i="7"/>
  <c r="L15" i="7"/>
  <c r="M15" i="7"/>
  <c r="N15" i="7"/>
  <c r="O15" i="7"/>
  <c r="P15" i="7"/>
  <c r="Q15" i="7"/>
  <c r="R15" i="7"/>
  <c r="S15" i="7"/>
  <c r="E16" i="7"/>
  <c r="F16" i="7"/>
  <c r="G16" i="7"/>
  <c r="H16" i="7"/>
  <c r="I16" i="7"/>
  <c r="J16" i="7"/>
  <c r="K16" i="7"/>
  <c r="L16" i="7"/>
  <c r="M16" i="7"/>
  <c r="N16" i="7"/>
  <c r="O16" i="7"/>
  <c r="P16" i="7"/>
  <c r="Q16" i="7"/>
  <c r="R16" i="7"/>
  <c r="S16" i="7"/>
  <c r="E17" i="7"/>
  <c r="F17" i="7"/>
  <c r="G17" i="7"/>
  <c r="H17" i="7"/>
  <c r="I17" i="7"/>
  <c r="J17" i="7"/>
  <c r="K17" i="7"/>
  <c r="L17" i="7"/>
  <c r="M17" i="7"/>
  <c r="N17" i="7"/>
  <c r="O17" i="7"/>
  <c r="P17" i="7"/>
  <c r="Q17" i="7"/>
  <c r="R17" i="7"/>
  <c r="S17" i="7"/>
  <c r="E18" i="7"/>
  <c r="F18" i="7"/>
  <c r="G18" i="7"/>
  <c r="H18" i="7"/>
  <c r="I18" i="7"/>
  <c r="J18" i="7"/>
  <c r="K18" i="7"/>
  <c r="L18" i="7"/>
  <c r="M18" i="7"/>
  <c r="N18" i="7"/>
  <c r="O18" i="7"/>
  <c r="P18" i="7"/>
  <c r="Q18" i="7"/>
  <c r="R18" i="7"/>
  <c r="S18" i="7"/>
  <c r="E19" i="7"/>
  <c r="F19" i="7"/>
  <c r="G19" i="7"/>
  <c r="H19" i="7"/>
  <c r="I19" i="7"/>
  <c r="J19" i="7"/>
  <c r="K19" i="7"/>
  <c r="L19" i="7"/>
  <c r="M19" i="7"/>
  <c r="N19" i="7"/>
  <c r="O19" i="7"/>
  <c r="P19" i="7"/>
  <c r="Q19" i="7"/>
  <c r="R19" i="7"/>
  <c r="S19" i="7"/>
  <c r="E20" i="7"/>
  <c r="F20" i="7"/>
  <c r="G20" i="7"/>
  <c r="H20" i="7"/>
  <c r="I20" i="7"/>
  <c r="J20" i="7"/>
  <c r="K20" i="7"/>
  <c r="L20" i="7"/>
  <c r="M20" i="7"/>
  <c r="N20" i="7"/>
  <c r="O20" i="7"/>
  <c r="P20" i="7"/>
  <c r="Q20" i="7"/>
  <c r="R20" i="7"/>
  <c r="S20" i="7"/>
  <c r="E21" i="7"/>
  <c r="F21" i="7"/>
  <c r="G21" i="7"/>
  <c r="H21" i="7"/>
  <c r="I21" i="7"/>
  <c r="J21" i="7"/>
  <c r="K21" i="7"/>
  <c r="L21" i="7"/>
  <c r="M21" i="7"/>
  <c r="N21" i="7"/>
  <c r="O21" i="7"/>
  <c r="P21" i="7"/>
  <c r="Q21" i="7"/>
  <c r="R21" i="7"/>
  <c r="S21" i="7"/>
  <c r="E22" i="7"/>
  <c r="F22" i="7"/>
  <c r="G22" i="7"/>
  <c r="H22" i="7"/>
  <c r="I22" i="7"/>
  <c r="J22" i="7"/>
  <c r="K22" i="7"/>
  <c r="L22" i="7"/>
  <c r="M22" i="7"/>
  <c r="N22" i="7"/>
  <c r="O22" i="7"/>
  <c r="P22" i="7"/>
  <c r="Q22" i="7"/>
  <c r="R22" i="7"/>
  <c r="S22" i="7"/>
  <c r="E23" i="7"/>
  <c r="F23" i="7"/>
  <c r="G23" i="7"/>
  <c r="H23" i="7"/>
  <c r="I23" i="7"/>
  <c r="J23" i="7"/>
  <c r="K23" i="7"/>
  <c r="L23" i="7"/>
  <c r="M23" i="7"/>
  <c r="N23" i="7"/>
  <c r="O23" i="7"/>
  <c r="P23" i="7"/>
  <c r="Q23" i="7"/>
  <c r="R23" i="7"/>
  <c r="S23" i="7"/>
  <c r="E24" i="7"/>
  <c r="F24" i="7"/>
  <c r="G24" i="7"/>
  <c r="H24" i="7"/>
  <c r="I24" i="7"/>
  <c r="J24" i="7"/>
  <c r="K24" i="7"/>
  <c r="L24" i="7"/>
  <c r="M24" i="7"/>
  <c r="N24" i="7"/>
  <c r="O24" i="7"/>
  <c r="P24" i="7"/>
  <c r="Q24" i="7"/>
  <c r="R24" i="7"/>
  <c r="S24" i="7"/>
  <c r="E25" i="7"/>
  <c r="F25" i="7"/>
  <c r="G25" i="7"/>
  <c r="H25" i="7"/>
  <c r="I25" i="7"/>
  <c r="J25" i="7"/>
  <c r="K25" i="7"/>
  <c r="L25" i="7"/>
  <c r="M25" i="7"/>
  <c r="N25" i="7"/>
  <c r="O25" i="7"/>
  <c r="P25" i="7"/>
  <c r="Q25" i="7"/>
  <c r="R25" i="7"/>
  <c r="S25" i="7"/>
  <c r="E26" i="7"/>
  <c r="F26" i="7"/>
  <c r="G26" i="7"/>
  <c r="H26" i="7"/>
  <c r="I26" i="7"/>
  <c r="J26" i="7"/>
  <c r="K26" i="7"/>
  <c r="L26" i="7"/>
  <c r="M26" i="7"/>
  <c r="N26" i="7"/>
  <c r="O26" i="7"/>
  <c r="P26" i="7"/>
  <c r="Q26" i="7"/>
  <c r="R26" i="7"/>
  <c r="S26" i="7"/>
  <c r="E27" i="7"/>
  <c r="F27" i="7"/>
  <c r="G27" i="7"/>
  <c r="H27" i="7"/>
  <c r="I27" i="7"/>
  <c r="J27" i="7"/>
  <c r="K27" i="7"/>
  <c r="L27" i="7"/>
  <c r="M27" i="7"/>
  <c r="N27" i="7"/>
  <c r="O27" i="7"/>
  <c r="P27" i="7"/>
  <c r="Q27" i="7"/>
  <c r="R27" i="7"/>
  <c r="S27" i="7"/>
  <c r="E28" i="7"/>
  <c r="F28" i="7"/>
  <c r="G28" i="7"/>
  <c r="H28" i="7"/>
  <c r="I28" i="7"/>
  <c r="J28" i="7"/>
  <c r="K28" i="7"/>
  <c r="L28" i="7"/>
  <c r="M28" i="7"/>
  <c r="N28" i="7"/>
  <c r="O28" i="7"/>
  <c r="P28" i="7"/>
  <c r="Q28" i="7"/>
  <c r="R28" i="7"/>
  <c r="S28" i="7"/>
  <c r="E29" i="7"/>
  <c r="F29" i="7"/>
  <c r="G29" i="7"/>
  <c r="H29" i="7"/>
  <c r="I29" i="7"/>
  <c r="J29" i="7"/>
  <c r="K29" i="7"/>
  <c r="L29" i="7"/>
  <c r="M29" i="7"/>
  <c r="N29" i="7"/>
  <c r="O29" i="7"/>
  <c r="P29" i="7"/>
  <c r="Q29" i="7"/>
  <c r="R29" i="7"/>
  <c r="S29" i="7"/>
  <c r="E30" i="7"/>
  <c r="F30" i="7"/>
  <c r="G30" i="7"/>
  <c r="H30" i="7"/>
  <c r="I30" i="7"/>
  <c r="J30" i="7"/>
  <c r="K30" i="7"/>
  <c r="L30" i="7"/>
  <c r="M30" i="7"/>
  <c r="N30" i="7"/>
  <c r="O30" i="7"/>
  <c r="P30" i="7"/>
  <c r="Q30" i="7"/>
  <c r="R30" i="7"/>
  <c r="S30" i="7"/>
  <c r="E31" i="7"/>
  <c r="F31" i="7"/>
  <c r="G31" i="7"/>
  <c r="H31" i="7"/>
  <c r="I31" i="7"/>
  <c r="J31" i="7"/>
  <c r="K31" i="7"/>
  <c r="L31" i="7"/>
  <c r="M31" i="7"/>
  <c r="N31" i="7"/>
  <c r="O31" i="7"/>
  <c r="P31" i="7"/>
  <c r="Q31" i="7"/>
  <c r="R31" i="7"/>
  <c r="S31" i="7"/>
  <c r="E32" i="7"/>
  <c r="F32" i="7"/>
  <c r="G32" i="7"/>
  <c r="H32" i="7"/>
  <c r="I32" i="7"/>
  <c r="J32" i="7"/>
  <c r="K32" i="7"/>
  <c r="L32" i="7"/>
  <c r="M32" i="7"/>
  <c r="N32" i="7"/>
  <c r="O32" i="7"/>
  <c r="P32" i="7"/>
  <c r="Q32" i="7"/>
  <c r="R32" i="7"/>
  <c r="S32" i="7"/>
  <c r="E33" i="7"/>
  <c r="F33" i="7"/>
  <c r="G33" i="7"/>
  <c r="H33" i="7"/>
  <c r="I33" i="7"/>
  <c r="J33" i="7"/>
  <c r="K33" i="7"/>
  <c r="L33" i="7"/>
  <c r="M33" i="7"/>
  <c r="N33" i="7"/>
  <c r="O33" i="7"/>
  <c r="P33" i="7"/>
  <c r="Q33" i="7"/>
  <c r="R33" i="7"/>
  <c r="S33" i="7"/>
  <c r="E34" i="7"/>
  <c r="F34" i="7"/>
  <c r="G34" i="7"/>
  <c r="H34" i="7"/>
  <c r="I34" i="7"/>
  <c r="J34" i="7"/>
  <c r="K34" i="7"/>
  <c r="L34" i="7"/>
  <c r="M34" i="7"/>
  <c r="N34" i="7"/>
  <c r="O34" i="7"/>
  <c r="P34" i="7"/>
  <c r="Q34" i="7"/>
  <c r="R34" i="7"/>
  <c r="S34" i="7"/>
  <c r="E35" i="7"/>
  <c r="F35" i="7"/>
  <c r="G35" i="7"/>
  <c r="H35" i="7"/>
  <c r="I35" i="7"/>
  <c r="J35" i="7"/>
  <c r="K35" i="7"/>
  <c r="L35" i="7"/>
  <c r="M35" i="7"/>
  <c r="N35" i="7"/>
  <c r="O35" i="7"/>
  <c r="P35" i="7"/>
  <c r="Q35" i="7"/>
  <c r="R35" i="7"/>
  <c r="S35" i="7"/>
  <c r="E36" i="7"/>
  <c r="F36" i="7"/>
  <c r="G36" i="7"/>
  <c r="H36" i="7"/>
  <c r="I36" i="7"/>
  <c r="J36" i="7"/>
  <c r="K36" i="7"/>
  <c r="L36" i="7"/>
  <c r="M36" i="7"/>
  <c r="N36" i="7"/>
  <c r="O36" i="7"/>
  <c r="P36" i="7"/>
  <c r="Q36" i="7"/>
  <c r="R36" i="7"/>
  <c r="S36" i="7"/>
  <c r="E37" i="7"/>
  <c r="F37" i="7"/>
  <c r="G37" i="7"/>
  <c r="H37" i="7"/>
  <c r="I37" i="7"/>
  <c r="J37" i="7"/>
  <c r="K37" i="7"/>
  <c r="L37" i="7"/>
  <c r="M37" i="7"/>
  <c r="N37" i="7"/>
  <c r="O37" i="7"/>
  <c r="P37" i="7"/>
  <c r="Q37" i="7"/>
  <c r="R37" i="7"/>
  <c r="S37" i="7"/>
  <c r="E38" i="7"/>
  <c r="F38" i="7"/>
  <c r="G38" i="7"/>
  <c r="H38" i="7"/>
  <c r="I38" i="7"/>
  <c r="J38" i="7"/>
  <c r="K38" i="7"/>
  <c r="L38" i="7"/>
  <c r="M38" i="7"/>
  <c r="N38" i="7"/>
  <c r="O38" i="7"/>
  <c r="P38" i="7"/>
  <c r="Q38" i="7"/>
  <c r="R38" i="7"/>
  <c r="S38" i="7"/>
  <c r="E39" i="7"/>
  <c r="F39" i="7"/>
  <c r="G39" i="7"/>
  <c r="H39" i="7"/>
  <c r="I39" i="7"/>
  <c r="J39" i="7"/>
  <c r="K39" i="7"/>
  <c r="L39" i="7"/>
  <c r="M39" i="7"/>
  <c r="N39" i="7"/>
  <c r="O39" i="7"/>
  <c r="P39" i="7"/>
  <c r="Q39" i="7"/>
  <c r="R39" i="7"/>
  <c r="S39" i="7"/>
  <c r="E40" i="7"/>
  <c r="F40" i="7"/>
  <c r="G40" i="7"/>
  <c r="H40" i="7"/>
  <c r="I40" i="7"/>
  <c r="J40" i="7"/>
  <c r="K40" i="7"/>
  <c r="L40" i="7"/>
  <c r="M40" i="7"/>
  <c r="N40" i="7"/>
  <c r="O40" i="7"/>
  <c r="P40" i="7"/>
  <c r="Q40" i="7"/>
  <c r="R40" i="7"/>
  <c r="S40" i="7"/>
  <c r="E41" i="7"/>
  <c r="F41" i="7"/>
  <c r="G41" i="7"/>
  <c r="H41" i="7"/>
  <c r="I41" i="7"/>
  <c r="J41" i="7"/>
  <c r="K41" i="7"/>
  <c r="L41" i="7"/>
  <c r="M41" i="7"/>
  <c r="N41" i="7"/>
  <c r="O41" i="7"/>
  <c r="P41" i="7"/>
  <c r="Q41" i="7"/>
  <c r="R41" i="7"/>
  <c r="S41" i="7"/>
  <c r="E42" i="7"/>
  <c r="F42" i="7"/>
  <c r="G42" i="7"/>
  <c r="H42" i="7"/>
  <c r="I42" i="7"/>
  <c r="J42" i="7"/>
  <c r="K42" i="7"/>
  <c r="L42" i="7"/>
  <c r="M42" i="7"/>
  <c r="N42" i="7"/>
  <c r="O42" i="7"/>
  <c r="P42" i="7"/>
  <c r="Q42" i="7"/>
  <c r="R42" i="7"/>
  <c r="S42" i="7"/>
  <c r="E43" i="7"/>
  <c r="F43" i="7"/>
  <c r="G43" i="7"/>
  <c r="H43" i="7"/>
  <c r="I43" i="7"/>
  <c r="J43" i="7"/>
  <c r="K43" i="7"/>
  <c r="L43" i="7"/>
  <c r="M43" i="7"/>
  <c r="N43" i="7"/>
  <c r="O43" i="7"/>
  <c r="P43" i="7"/>
  <c r="Q43" i="7"/>
  <c r="R43" i="7"/>
  <c r="S43" i="7"/>
  <c r="E44" i="7"/>
  <c r="F44" i="7"/>
  <c r="G44" i="7"/>
  <c r="H44" i="7"/>
  <c r="I44" i="7"/>
  <c r="J44" i="7"/>
  <c r="K44" i="7"/>
  <c r="L44" i="7"/>
  <c r="M44" i="7"/>
  <c r="N44" i="7"/>
  <c r="O44" i="7"/>
  <c r="P44" i="7"/>
  <c r="Q44" i="7"/>
  <c r="R44" i="7"/>
  <c r="S44" i="7"/>
  <c r="E45" i="7"/>
  <c r="F45" i="7"/>
  <c r="G45" i="7"/>
  <c r="H45" i="7"/>
  <c r="I45" i="7"/>
  <c r="J45" i="7"/>
  <c r="K45" i="7"/>
  <c r="L45" i="7"/>
  <c r="M45" i="7"/>
  <c r="N45" i="7"/>
  <c r="O45" i="7"/>
  <c r="P45" i="7"/>
  <c r="Q45" i="7"/>
  <c r="R45" i="7"/>
  <c r="S45" i="7"/>
  <c r="E46" i="7"/>
  <c r="F46" i="7"/>
  <c r="G46" i="7"/>
  <c r="H46" i="7"/>
  <c r="I46" i="7"/>
  <c r="J46" i="7"/>
  <c r="K46" i="7"/>
  <c r="L46" i="7"/>
  <c r="M46" i="7"/>
  <c r="N46" i="7"/>
  <c r="O46" i="7"/>
  <c r="P46" i="7"/>
  <c r="Q46" i="7"/>
  <c r="R46" i="7"/>
  <c r="S46" i="7"/>
  <c r="E47" i="7"/>
  <c r="F47" i="7"/>
  <c r="G47" i="7"/>
  <c r="H47" i="7"/>
  <c r="I47" i="7"/>
  <c r="J47" i="7"/>
  <c r="K47" i="7"/>
  <c r="L47" i="7"/>
  <c r="M47" i="7"/>
  <c r="N47" i="7"/>
  <c r="O47" i="7"/>
  <c r="P47" i="7"/>
  <c r="Q47" i="7"/>
  <c r="R47" i="7"/>
  <c r="S47" i="7"/>
  <c r="E48" i="7"/>
  <c r="F48" i="7"/>
  <c r="G48" i="7"/>
  <c r="H48" i="7"/>
  <c r="I48" i="7"/>
  <c r="J48" i="7"/>
  <c r="K48" i="7"/>
  <c r="L48" i="7"/>
  <c r="M48" i="7"/>
  <c r="N48" i="7"/>
  <c r="O48" i="7"/>
  <c r="P48" i="7"/>
  <c r="Q48" i="7"/>
  <c r="R48" i="7"/>
  <c r="S48" i="7"/>
  <c r="E49" i="7"/>
  <c r="F49" i="7"/>
  <c r="G49" i="7"/>
  <c r="H49" i="7"/>
  <c r="I49" i="7"/>
  <c r="J49" i="7"/>
  <c r="K49" i="7"/>
  <c r="L49" i="7"/>
  <c r="M49" i="7"/>
  <c r="N49" i="7"/>
  <c r="O49" i="7"/>
  <c r="P49" i="7"/>
  <c r="Q49" i="7"/>
  <c r="R49" i="7"/>
  <c r="S49" i="7"/>
  <c r="E50" i="7"/>
  <c r="F50" i="7"/>
  <c r="G50" i="7"/>
  <c r="H50" i="7"/>
  <c r="I50" i="7"/>
  <c r="J50" i="7"/>
  <c r="K50" i="7"/>
  <c r="L50" i="7"/>
  <c r="M50" i="7"/>
  <c r="N50" i="7"/>
  <c r="O50" i="7"/>
  <c r="P50" i="7"/>
  <c r="Q50" i="7"/>
  <c r="R50" i="7"/>
  <c r="S50" i="7"/>
  <c r="E51" i="7"/>
  <c r="F51" i="7"/>
  <c r="G51" i="7"/>
  <c r="H51" i="7"/>
  <c r="I51" i="7"/>
  <c r="J51" i="7"/>
  <c r="K51" i="7"/>
  <c r="L51" i="7"/>
  <c r="M51" i="7"/>
  <c r="N51" i="7"/>
  <c r="O51" i="7"/>
  <c r="P51" i="7"/>
  <c r="Q51" i="7"/>
  <c r="R51" i="7"/>
  <c r="S51" i="7"/>
  <c r="E52" i="7"/>
  <c r="F52" i="7"/>
  <c r="G52" i="7"/>
  <c r="H52" i="7"/>
  <c r="I52" i="7"/>
  <c r="J52" i="7"/>
  <c r="K52" i="7"/>
  <c r="L52" i="7"/>
  <c r="M52" i="7"/>
  <c r="N52" i="7"/>
  <c r="O52" i="7"/>
  <c r="P52" i="7"/>
  <c r="Q52" i="7"/>
  <c r="R52" i="7"/>
  <c r="S52" i="7"/>
  <c r="E53" i="7"/>
  <c r="F53" i="7"/>
  <c r="G53" i="7"/>
  <c r="H53" i="7"/>
  <c r="I53" i="7"/>
  <c r="J53" i="7"/>
  <c r="K53" i="7"/>
  <c r="L53" i="7"/>
  <c r="M53" i="7"/>
  <c r="N53" i="7"/>
  <c r="O53" i="7"/>
  <c r="P53" i="7"/>
  <c r="Q53" i="7"/>
  <c r="R53" i="7"/>
  <c r="S53" i="7"/>
  <c r="E54" i="7"/>
  <c r="F54" i="7"/>
  <c r="G54" i="7"/>
  <c r="H54" i="7"/>
  <c r="I54" i="7"/>
  <c r="J54" i="7"/>
  <c r="K54" i="7"/>
  <c r="L54" i="7"/>
  <c r="M54" i="7"/>
  <c r="N54" i="7"/>
  <c r="O54" i="7"/>
  <c r="P54" i="7"/>
  <c r="Q54" i="7"/>
  <c r="R54" i="7"/>
  <c r="S54" i="7"/>
  <c r="E55" i="7"/>
  <c r="F55" i="7"/>
  <c r="G55" i="7"/>
  <c r="H55" i="7"/>
  <c r="I55" i="7"/>
  <c r="J55" i="7"/>
  <c r="K55" i="7"/>
  <c r="L55" i="7"/>
  <c r="M55" i="7"/>
  <c r="N55" i="7"/>
  <c r="O55" i="7"/>
  <c r="P55" i="7"/>
  <c r="Q55" i="7"/>
  <c r="R55" i="7"/>
  <c r="S55" i="7"/>
  <c r="F2" i="7"/>
  <c r="G2" i="7"/>
  <c r="H2" i="7"/>
  <c r="I2" i="7"/>
  <c r="J2" i="7"/>
  <c r="K2" i="7"/>
  <c r="L2" i="7"/>
  <c r="M2" i="7"/>
  <c r="N2" i="7"/>
  <c r="O2" i="7"/>
  <c r="P2" i="7"/>
  <c r="Q2" i="7"/>
  <c r="R2" i="7"/>
  <c r="S2" i="7"/>
  <c r="E2" i="7"/>
  <c r="E3" i="8"/>
  <c r="F3" i="8"/>
  <c r="G3" i="8"/>
  <c r="H3" i="8"/>
  <c r="I3" i="8"/>
  <c r="J3" i="8"/>
  <c r="K3" i="8"/>
  <c r="L3" i="8"/>
  <c r="M3" i="8"/>
  <c r="N3" i="8"/>
  <c r="O3" i="8"/>
  <c r="P3" i="8"/>
  <c r="Q3" i="8"/>
  <c r="R3" i="8"/>
  <c r="S3" i="8"/>
  <c r="E4" i="8"/>
  <c r="F4" i="8"/>
  <c r="G4" i="8"/>
  <c r="H4" i="8"/>
  <c r="I4" i="8"/>
  <c r="J4" i="8"/>
  <c r="K4" i="8"/>
  <c r="L4" i="8"/>
  <c r="M4" i="8"/>
  <c r="N4" i="8"/>
  <c r="O4" i="8"/>
  <c r="P4" i="8"/>
  <c r="Q4" i="8"/>
  <c r="R4" i="8"/>
  <c r="S4" i="8"/>
  <c r="E5" i="8"/>
  <c r="F5" i="8"/>
  <c r="G5" i="8"/>
  <c r="H5" i="8"/>
  <c r="I5" i="8"/>
  <c r="J5" i="8"/>
  <c r="K5" i="8"/>
  <c r="L5" i="8"/>
  <c r="M5" i="8"/>
  <c r="N5" i="8"/>
  <c r="O5" i="8"/>
  <c r="P5" i="8"/>
  <c r="Q5" i="8"/>
  <c r="R5" i="8"/>
  <c r="S5" i="8"/>
  <c r="E6" i="8"/>
  <c r="F6" i="8"/>
  <c r="G6" i="8"/>
  <c r="H6" i="8"/>
  <c r="I6" i="8"/>
  <c r="J6" i="8"/>
  <c r="K6" i="8"/>
  <c r="L6" i="8"/>
  <c r="M6" i="8"/>
  <c r="N6" i="8"/>
  <c r="O6" i="8"/>
  <c r="P6" i="8"/>
  <c r="Q6" i="8"/>
  <c r="R6" i="8"/>
  <c r="S6" i="8"/>
  <c r="E7" i="8"/>
  <c r="F7" i="8"/>
  <c r="G7" i="8"/>
  <c r="H7" i="8"/>
  <c r="I7" i="8"/>
  <c r="J7" i="8"/>
  <c r="K7" i="8"/>
  <c r="L7" i="8"/>
  <c r="M7" i="8"/>
  <c r="N7" i="8"/>
  <c r="O7" i="8"/>
  <c r="P7" i="8"/>
  <c r="Q7" i="8"/>
  <c r="R7" i="8"/>
  <c r="S7" i="8"/>
  <c r="E8" i="8"/>
  <c r="F8" i="8"/>
  <c r="G8" i="8"/>
  <c r="H8" i="8"/>
  <c r="I8" i="8"/>
  <c r="J8" i="8"/>
  <c r="K8" i="8"/>
  <c r="L8" i="8"/>
  <c r="M8" i="8"/>
  <c r="N8" i="8"/>
  <c r="O8" i="8"/>
  <c r="P8" i="8"/>
  <c r="Q8" i="8"/>
  <c r="R8" i="8"/>
  <c r="S8" i="8"/>
  <c r="E9" i="8"/>
  <c r="F9" i="8"/>
  <c r="G9" i="8"/>
  <c r="H9" i="8"/>
  <c r="I9" i="8"/>
  <c r="J9" i="8"/>
  <c r="K9" i="8"/>
  <c r="L9" i="8"/>
  <c r="M9" i="8"/>
  <c r="N9" i="8"/>
  <c r="O9" i="8"/>
  <c r="P9" i="8"/>
  <c r="Q9" i="8"/>
  <c r="R9" i="8"/>
  <c r="S9" i="8"/>
  <c r="E10" i="8"/>
  <c r="F10" i="8"/>
  <c r="G10" i="8"/>
  <c r="H10" i="8"/>
  <c r="I10" i="8"/>
  <c r="J10" i="8"/>
  <c r="K10" i="8"/>
  <c r="L10" i="8"/>
  <c r="M10" i="8"/>
  <c r="N10" i="8"/>
  <c r="O10" i="8"/>
  <c r="P10" i="8"/>
  <c r="Q10" i="8"/>
  <c r="R10" i="8"/>
  <c r="S10" i="8"/>
  <c r="E11" i="8"/>
  <c r="F11" i="8"/>
  <c r="G11" i="8"/>
  <c r="H11" i="8"/>
  <c r="I11" i="8"/>
  <c r="J11" i="8"/>
  <c r="K11" i="8"/>
  <c r="L11" i="8"/>
  <c r="M11" i="8"/>
  <c r="N11" i="8"/>
  <c r="O11" i="8"/>
  <c r="P11" i="8"/>
  <c r="Q11" i="8"/>
  <c r="R11" i="8"/>
  <c r="S11" i="8"/>
  <c r="E12" i="8"/>
  <c r="F12" i="8"/>
  <c r="G12" i="8"/>
  <c r="H12" i="8"/>
  <c r="I12" i="8"/>
  <c r="J12" i="8"/>
  <c r="K12" i="8"/>
  <c r="L12" i="8"/>
  <c r="M12" i="8"/>
  <c r="N12" i="8"/>
  <c r="O12" i="8"/>
  <c r="P12" i="8"/>
  <c r="Q12" i="8"/>
  <c r="R12" i="8"/>
  <c r="S12" i="8"/>
  <c r="E13" i="8"/>
  <c r="F13" i="8"/>
  <c r="G13" i="8"/>
  <c r="H13" i="8"/>
  <c r="I13" i="8"/>
  <c r="J13" i="8"/>
  <c r="K13" i="8"/>
  <c r="L13" i="8"/>
  <c r="M13" i="8"/>
  <c r="N13" i="8"/>
  <c r="O13" i="8"/>
  <c r="P13" i="8"/>
  <c r="Q13" i="8"/>
  <c r="R13" i="8"/>
  <c r="S13" i="8"/>
  <c r="E14" i="8"/>
  <c r="F14" i="8"/>
  <c r="G14" i="8"/>
  <c r="H14" i="8"/>
  <c r="I14" i="8"/>
  <c r="J14" i="8"/>
  <c r="K14" i="8"/>
  <c r="L14" i="8"/>
  <c r="M14" i="8"/>
  <c r="N14" i="8"/>
  <c r="O14" i="8"/>
  <c r="P14" i="8"/>
  <c r="Q14" i="8"/>
  <c r="R14" i="8"/>
  <c r="S14" i="8"/>
  <c r="E15" i="8"/>
  <c r="F15" i="8"/>
  <c r="G15" i="8"/>
  <c r="H15" i="8"/>
  <c r="I15" i="8"/>
  <c r="J15" i="8"/>
  <c r="K15" i="8"/>
  <c r="L15" i="8"/>
  <c r="M15" i="8"/>
  <c r="N15" i="8"/>
  <c r="O15" i="8"/>
  <c r="P15" i="8"/>
  <c r="Q15" i="8"/>
  <c r="R15" i="8"/>
  <c r="S15" i="8"/>
  <c r="E16" i="8"/>
  <c r="F16" i="8"/>
  <c r="G16" i="8"/>
  <c r="H16" i="8"/>
  <c r="I16" i="8"/>
  <c r="J16" i="8"/>
  <c r="K16" i="8"/>
  <c r="L16" i="8"/>
  <c r="M16" i="8"/>
  <c r="N16" i="8"/>
  <c r="O16" i="8"/>
  <c r="P16" i="8"/>
  <c r="Q16" i="8"/>
  <c r="R16" i="8"/>
  <c r="S16" i="8"/>
  <c r="E17" i="8"/>
  <c r="F17" i="8"/>
  <c r="G17" i="8"/>
  <c r="H17" i="8"/>
  <c r="I17" i="8"/>
  <c r="J17" i="8"/>
  <c r="K17" i="8"/>
  <c r="L17" i="8"/>
  <c r="M17" i="8"/>
  <c r="N17" i="8"/>
  <c r="O17" i="8"/>
  <c r="P17" i="8"/>
  <c r="Q17" i="8"/>
  <c r="R17" i="8"/>
  <c r="S17" i="8"/>
  <c r="E18" i="8"/>
  <c r="F18" i="8"/>
  <c r="G18" i="8"/>
  <c r="H18" i="8"/>
  <c r="I18" i="8"/>
  <c r="J18" i="8"/>
  <c r="K18" i="8"/>
  <c r="L18" i="8"/>
  <c r="M18" i="8"/>
  <c r="N18" i="8"/>
  <c r="O18" i="8"/>
  <c r="P18" i="8"/>
  <c r="Q18" i="8"/>
  <c r="R18" i="8"/>
  <c r="S18" i="8"/>
  <c r="E19" i="8"/>
  <c r="F19" i="8"/>
  <c r="G19" i="8"/>
  <c r="H19" i="8"/>
  <c r="I19" i="8"/>
  <c r="J19" i="8"/>
  <c r="K19" i="8"/>
  <c r="L19" i="8"/>
  <c r="M19" i="8"/>
  <c r="N19" i="8"/>
  <c r="O19" i="8"/>
  <c r="P19" i="8"/>
  <c r="Q19" i="8"/>
  <c r="R19" i="8"/>
  <c r="S19" i="8"/>
  <c r="E20" i="8"/>
  <c r="F20" i="8"/>
  <c r="G20" i="8"/>
  <c r="H20" i="8"/>
  <c r="I20" i="8"/>
  <c r="J20" i="8"/>
  <c r="K20" i="8"/>
  <c r="L20" i="8"/>
  <c r="M20" i="8"/>
  <c r="N20" i="8"/>
  <c r="O20" i="8"/>
  <c r="P20" i="8"/>
  <c r="Q20" i="8"/>
  <c r="R20" i="8"/>
  <c r="S20" i="8"/>
  <c r="E21" i="8"/>
  <c r="F21" i="8"/>
  <c r="G21" i="8"/>
  <c r="H21" i="8"/>
  <c r="I21" i="8"/>
  <c r="J21" i="8"/>
  <c r="K21" i="8"/>
  <c r="L21" i="8"/>
  <c r="M21" i="8"/>
  <c r="N21" i="8"/>
  <c r="O21" i="8"/>
  <c r="P21" i="8"/>
  <c r="Q21" i="8"/>
  <c r="R21" i="8"/>
  <c r="S21" i="8"/>
  <c r="E22" i="8"/>
  <c r="F22" i="8"/>
  <c r="G22" i="8"/>
  <c r="H22" i="8"/>
  <c r="I22" i="8"/>
  <c r="J22" i="8"/>
  <c r="K22" i="8"/>
  <c r="L22" i="8"/>
  <c r="M22" i="8"/>
  <c r="N22" i="8"/>
  <c r="O22" i="8"/>
  <c r="P22" i="8"/>
  <c r="Q22" i="8"/>
  <c r="R22" i="8"/>
  <c r="S22" i="8"/>
  <c r="E23" i="8"/>
  <c r="F23" i="8"/>
  <c r="G23" i="8"/>
  <c r="H23" i="8"/>
  <c r="I23" i="8"/>
  <c r="J23" i="8"/>
  <c r="K23" i="8"/>
  <c r="L23" i="8"/>
  <c r="M23" i="8"/>
  <c r="N23" i="8"/>
  <c r="O23" i="8"/>
  <c r="P23" i="8"/>
  <c r="Q23" i="8"/>
  <c r="R23" i="8"/>
  <c r="S23" i="8"/>
  <c r="E24" i="8"/>
  <c r="F24" i="8"/>
  <c r="G24" i="8"/>
  <c r="H24" i="8"/>
  <c r="I24" i="8"/>
  <c r="J24" i="8"/>
  <c r="K24" i="8"/>
  <c r="L24" i="8"/>
  <c r="M24" i="8"/>
  <c r="N24" i="8"/>
  <c r="O24" i="8"/>
  <c r="P24" i="8"/>
  <c r="Q24" i="8"/>
  <c r="R24" i="8"/>
  <c r="S24" i="8"/>
  <c r="E25" i="8"/>
  <c r="F25" i="8"/>
  <c r="G25" i="8"/>
  <c r="H25" i="8"/>
  <c r="I25" i="8"/>
  <c r="J25" i="8"/>
  <c r="K25" i="8"/>
  <c r="L25" i="8"/>
  <c r="M25" i="8"/>
  <c r="N25" i="8"/>
  <c r="O25" i="8"/>
  <c r="P25" i="8"/>
  <c r="Q25" i="8"/>
  <c r="R25" i="8"/>
  <c r="S25" i="8"/>
  <c r="E26" i="8"/>
  <c r="F26" i="8"/>
  <c r="G26" i="8"/>
  <c r="H26" i="8"/>
  <c r="I26" i="8"/>
  <c r="J26" i="8"/>
  <c r="K26" i="8"/>
  <c r="L26" i="8"/>
  <c r="M26" i="8"/>
  <c r="N26" i="8"/>
  <c r="O26" i="8"/>
  <c r="P26" i="8"/>
  <c r="Q26" i="8"/>
  <c r="R26" i="8"/>
  <c r="S26" i="8"/>
  <c r="E27" i="8"/>
  <c r="F27" i="8"/>
  <c r="G27" i="8"/>
  <c r="H27" i="8"/>
  <c r="I27" i="8"/>
  <c r="J27" i="8"/>
  <c r="K27" i="8"/>
  <c r="L27" i="8"/>
  <c r="M27" i="8"/>
  <c r="N27" i="8"/>
  <c r="O27" i="8"/>
  <c r="P27" i="8"/>
  <c r="Q27" i="8"/>
  <c r="R27" i="8"/>
  <c r="S27" i="8"/>
  <c r="E28" i="8"/>
  <c r="F28" i="8"/>
  <c r="G28" i="8"/>
  <c r="H28" i="8"/>
  <c r="I28" i="8"/>
  <c r="J28" i="8"/>
  <c r="K28" i="8"/>
  <c r="L28" i="8"/>
  <c r="M28" i="8"/>
  <c r="N28" i="8"/>
  <c r="O28" i="8"/>
  <c r="P28" i="8"/>
  <c r="Q28" i="8"/>
  <c r="R28" i="8"/>
  <c r="S28" i="8"/>
  <c r="E29" i="8"/>
  <c r="F29" i="8"/>
  <c r="G29" i="8"/>
  <c r="H29" i="8"/>
  <c r="I29" i="8"/>
  <c r="J29" i="8"/>
  <c r="K29" i="8"/>
  <c r="L29" i="8"/>
  <c r="M29" i="8"/>
  <c r="N29" i="8"/>
  <c r="O29" i="8"/>
  <c r="P29" i="8"/>
  <c r="Q29" i="8"/>
  <c r="R29" i="8"/>
  <c r="S29" i="8"/>
  <c r="E30" i="8"/>
  <c r="F30" i="8"/>
  <c r="G30" i="8"/>
  <c r="H30" i="8"/>
  <c r="I30" i="8"/>
  <c r="J30" i="8"/>
  <c r="K30" i="8"/>
  <c r="L30" i="8"/>
  <c r="M30" i="8"/>
  <c r="N30" i="8"/>
  <c r="O30" i="8"/>
  <c r="P30" i="8"/>
  <c r="Q30" i="8"/>
  <c r="R30" i="8"/>
  <c r="S30" i="8"/>
  <c r="E31" i="8"/>
  <c r="F31" i="8"/>
  <c r="G31" i="8"/>
  <c r="H31" i="8"/>
  <c r="I31" i="8"/>
  <c r="J31" i="8"/>
  <c r="K31" i="8"/>
  <c r="L31" i="8"/>
  <c r="M31" i="8"/>
  <c r="N31" i="8"/>
  <c r="O31" i="8"/>
  <c r="P31" i="8"/>
  <c r="Q31" i="8"/>
  <c r="R31" i="8"/>
  <c r="S31" i="8"/>
  <c r="E32" i="8"/>
  <c r="F32" i="8"/>
  <c r="G32" i="8"/>
  <c r="H32" i="8"/>
  <c r="I32" i="8"/>
  <c r="J32" i="8"/>
  <c r="K32" i="8"/>
  <c r="L32" i="8"/>
  <c r="M32" i="8"/>
  <c r="N32" i="8"/>
  <c r="O32" i="8"/>
  <c r="P32" i="8"/>
  <c r="Q32" i="8"/>
  <c r="R32" i="8"/>
  <c r="S32" i="8"/>
  <c r="E33" i="8"/>
  <c r="F33" i="8"/>
  <c r="G33" i="8"/>
  <c r="H33" i="8"/>
  <c r="I33" i="8"/>
  <c r="J33" i="8"/>
  <c r="K33" i="8"/>
  <c r="L33" i="8"/>
  <c r="M33" i="8"/>
  <c r="N33" i="8"/>
  <c r="O33" i="8"/>
  <c r="P33" i="8"/>
  <c r="Q33" i="8"/>
  <c r="R33" i="8"/>
  <c r="S33" i="8"/>
  <c r="E34" i="8"/>
  <c r="F34" i="8"/>
  <c r="G34" i="8"/>
  <c r="H34" i="8"/>
  <c r="I34" i="8"/>
  <c r="J34" i="8"/>
  <c r="K34" i="8"/>
  <c r="L34" i="8"/>
  <c r="M34" i="8"/>
  <c r="N34" i="8"/>
  <c r="O34" i="8"/>
  <c r="P34" i="8"/>
  <c r="Q34" i="8"/>
  <c r="R34" i="8"/>
  <c r="S34" i="8"/>
  <c r="E35" i="8"/>
  <c r="F35" i="8"/>
  <c r="G35" i="8"/>
  <c r="H35" i="8"/>
  <c r="I35" i="8"/>
  <c r="J35" i="8"/>
  <c r="K35" i="8"/>
  <c r="L35" i="8"/>
  <c r="M35" i="8"/>
  <c r="N35" i="8"/>
  <c r="O35" i="8"/>
  <c r="P35" i="8"/>
  <c r="Q35" i="8"/>
  <c r="R35" i="8"/>
  <c r="S35" i="8"/>
  <c r="E36" i="8"/>
  <c r="F36" i="8"/>
  <c r="G36" i="8"/>
  <c r="H36" i="8"/>
  <c r="I36" i="8"/>
  <c r="J36" i="8"/>
  <c r="K36" i="8"/>
  <c r="L36" i="8"/>
  <c r="M36" i="8"/>
  <c r="N36" i="8"/>
  <c r="O36" i="8"/>
  <c r="P36" i="8"/>
  <c r="Q36" i="8"/>
  <c r="R36" i="8"/>
  <c r="S36" i="8"/>
  <c r="E37" i="8"/>
  <c r="F37" i="8"/>
  <c r="G37" i="8"/>
  <c r="H37" i="8"/>
  <c r="I37" i="8"/>
  <c r="J37" i="8"/>
  <c r="K37" i="8"/>
  <c r="L37" i="8"/>
  <c r="M37" i="8"/>
  <c r="N37" i="8"/>
  <c r="O37" i="8"/>
  <c r="P37" i="8"/>
  <c r="Q37" i="8"/>
  <c r="R37" i="8"/>
  <c r="S37" i="8"/>
  <c r="E38" i="8"/>
  <c r="F38" i="8"/>
  <c r="G38" i="8"/>
  <c r="H38" i="8"/>
  <c r="I38" i="8"/>
  <c r="J38" i="8"/>
  <c r="K38" i="8"/>
  <c r="L38" i="8"/>
  <c r="M38" i="8"/>
  <c r="N38" i="8"/>
  <c r="O38" i="8"/>
  <c r="P38" i="8"/>
  <c r="Q38" i="8"/>
  <c r="R38" i="8"/>
  <c r="S38" i="8"/>
  <c r="E39" i="8"/>
  <c r="F39" i="8"/>
  <c r="G39" i="8"/>
  <c r="H39" i="8"/>
  <c r="I39" i="8"/>
  <c r="J39" i="8"/>
  <c r="K39" i="8"/>
  <c r="L39" i="8"/>
  <c r="M39" i="8"/>
  <c r="N39" i="8"/>
  <c r="O39" i="8"/>
  <c r="P39" i="8"/>
  <c r="Q39" i="8"/>
  <c r="R39" i="8"/>
  <c r="S39" i="8"/>
  <c r="E40" i="8"/>
  <c r="F40" i="8"/>
  <c r="G40" i="8"/>
  <c r="H40" i="8"/>
  <c r="I40" i="8"/>
  <c r="J40" i="8"/>
  <c r="K40" i="8"/>
  <c r="L40" i="8"/>
  <c r="M40" i="8"/>
  <c r="N40" i="8"/>
  <c r="O40" i="8"/>
  <c r="P40" i="8"/>
  <c r="Q40" i="8"/>
  <c r="R40" i="8"/>
  <c r="S40" i="8"/>
  <c r="E41" i="8"/>
  <c r="F41" i="8"/>
  <c r="G41" i="8"/>
  <c r="H41" i="8"/>
  <c r="I41" i="8"/>
  <c r="J41" i="8"/>
  <c r="K41" i="8"/>
  <c r="L41" i="8"/>
  <c r="M41" i="8"/>
  <c r="N41" i="8"/>
  <c r="O41" i="8"/>
  <c r="P41" i="8"/>
  <c r="Q41" i="8"/>
  <c r="R41" i="8"/>
  <c r="S41" i="8"/>
  <c r="E42" i="8"/>
  <c r="F42" i="8"/>
  <c r="G42" i="8"/>
  <c r="H42" i="8"/>
  <c r="I42" i="8"/>
  <c r="J42" i="8"/>
  <c r="K42" i="8"/>
  <c r="L42" i="8"/>
  <c r="M42" i="8"/>
  <c r="N42" i="8"/>
  <c r="O42" i="8"/>
  <c r="P42" i="8"/>
  <c r="Q42" i="8"/>
  <c r="R42" i="8"/>
  <c r="S42" i="8"/>
  <c r="E43" i="8"/>
  <c r="F43" i="8"/>
  <c r="G43" i="8"/>
  <c r="H43" i="8"/>
  <c r="I43" i="8"/>
  <c r="J43" i="8"/>
  <c r="K43" i="8"/>
  <c r="L43" i="8"/>
  <c r="M43" i="8"/>
  <c r="N43" i="8"/>
  <c r="O43" i="8"/>
  <c r="P43" i="8"/>
  <c r="Q43" i="8"/>
  <c r="R43" i="8"/>
  <c r="S43" i="8"/>
  <c r="E44" i="8"/>
  <c r="F44" i="8"/>
  <c r="G44" i="8"/>
  <c r="H44" i="8"/>
  <c r="I44" i="8"/>
  <c r="J44" i="8"/>
  <c r="K44" i="8"/>
  <c r="L44" i="8"/>
  <c r="M44" i="8"/>
  <c r="N44" i="8"/>
  <c r="O44" i="8"/>
  <c r="P44" i="8"/>
  <c r="Q44" i="8"/>
  <c r="R44" i="8"/>
  <c r="S44" i="8"/>
  <c r="E45" i="8"/>
  <c r="F45" i="8"/>
  <c r="G45" i="8"/>
  <c r="H45" i="8"/>
  <c r="I45" i="8"/>
  <c r="J45" i="8"/>
  <c r="K45" i="8"/>
  <c r="L45" i="8"/>
  <c r="M45" i="8"/>
  <c r="N45" i="8"/>
  <c r="O45" i="8"/>
  <c r="P45" i="8"/>
  <c r="Q45" i="8"/>
  <c r="R45" i="8"/>
  <c r="S45" i="8"/>
  <c r="E46" i="8"/>
  <c r="F46" i="8"/>
  <c r="G46" i="8"/>
  <c r="H46" i="8"/>
  <c r="I46" i="8"/>
  <c r="J46" i="8"/>
  <c r="K46" i="8"/>
  <c r="L46" i="8"/>
  <c r="M46" i="8"/>
  <c r="N46" i="8"/>
  <c r="O46" i="8"/>
  <c r="P46" i="8"/>
  <c r="Q46" i="8"/>
  <c r="R46" i="8"/>
  <c r="S46" i="8"/>
  <c r="E47" i="8"/>
  <c r="F47" i="8"/>
  <c r="G47" i="8"/>
  <c r="H47" i="8"/>
  <c r="I47" i="8"/>
  <c r="J47" i="8"/>
  <c r="K47" i="8"/>
  <c r="L47" i="8"/>
  <c r="M47" i="8"/>
  <c r="N47" i="8"/>
  <c r="O47" i="8"/>
  <c r="P47" i="8"/>
  <c r="Q47" i="8"/>
  <c r="R47" i="8"/>
  <c r="S47" i="8"/>
  <c r="E48" i="8"/>
  <c r="F48" i="8"/>
  <c r="G48" i="8"/>
  <c r="H48" i="8"/>
  <c r="I48" i="8"/>
  <c r="J48" i="8"/>
  <c r="K48" i="8"/>
  <c r="L48" i="8"/>
  <c r="M48" i="8"/>
  <c r="N48" i="8"/>
  <c r="O48" i="8"/>
  <c r="P48" i="8"/>
  <c r="Q48" i="8"/>
  <c r="R48" i="8"/>
  <c r="S48" i="8"/>
  <c r="E49" i="8"/>
  <c r="F49" i="8"/>
  <c r="G49" i="8"/>
  <c r="H49" i="8"/>
  <c r="I49" i="8"/>
  <c r="J49" i="8"/>
  <c r="K49" i="8"/>
  <c r="L49" i="8"/>
  <c r="M49" i="8"/>
  <c r="N49" i="8"/>
  <c r="O49" i="8"/>
  <c r="P49" i="8"/>
  <c r="Q49" i="8"/>
  <c r="R49" i="8"/>
  <c r="S49" i="8"/>
  <c r="E50" i="8"/>
  <c r="F50" i="8"/>
  <c r="G50" i="8"/>
  <c r="H50" i="8"/>
  <c r="I50" i="8"/>
  <c r="J50" i="8"/>
  <c r="K50" i="8"/>
  <c r="L50" i="8"/>
  <c r="M50" i="8"/>
  <c r="N50" i="8"/>
  <c r="O50" i="8"/>
  <c r="P50" i="8"/>
  <c r="Q50" i="8"/>
  <c r="R50" i="8"/>
  <c r="S50" i="8"/>
  <c r="E51" i="8"/>
  <c r="F51" i="8"/>
  <c r="G51" i="8"/>
  <c r="H51" i="8"/>
  <c r="I51" i="8"/>
  <c r="J51" i="8"/>
  <c r="K51" i="8"/>
  <c r="L51" i="8"/>
  <c r="M51" i="8"/>
  <c r="N51" i="8"/>
  <c r="O51" i="8"/>
  <c r="P51" i="8"/>
  <c r="Q51" i="8"/>
  <c r="R51" i="8"/>
  <c r="S51" i="8"/>
  <c r="E52" i="8"/>
  <c r="F52" i="8"/>
  <c r="G52" i="8"/>
  <c r="H52" i="8"/>
  <c r="I52" i="8"/>
  <c r="J52" i="8"/>
  <c r="K52" i="8"/>
  <c r="L52" i="8"/>
  <c r="M52" i="8"/>
  <c r="N52" i="8"/>
  <c r="O52" i="8"/>
  <c r="P52" i="8"/>
  <c r="Q52" i="8"/>
  <c r="R52" i="8"/>
  <c r="S52" i="8"/>
  <c r="E53" i="8"/>
  <c r="F53" i="8"/>
  <c r="G53" i="8"/>
  <c r="H53" i="8"/>
  <c r="I53" i="8"/>
  <c r="J53" i="8"/>
  <c r="K53" i="8"/>
  <c r="L53" i="8"/>
  <c r="M53" i="8"/>
  <c r="N53" i="8"/>
  <c r="O53" i="8"/>
  <c r="P53" i="8"/>
  <c r="Q53" i="8"/>
  <c r="R53" i="8"/>
  <c r="S53" i="8"/>
  <c r="E54" i="8"/>
  <c r="F54" i="8"/>
  <c r="G54" i="8"/>
  <c r="H54" i="8"/>
  <c r="I54" i="8"/>
  <c r="J54" i="8"/>
  <c r="K54" i="8"/>
  <c r="L54" i="8"/>
  <c r="M54" i="8"/>
  <c r="N54" i="8"/>
  <c r="O54" i="8"/>
  <c r="P54" i="8"/>
  <c r="Q54" i="8"/>
  <c r="R54" i="8"/>
  <c r="S54" i="8"/>
  <c r="E55" i="8"/>
  <c r="F55" i="8"/>
  <c r="G55" i="8"/>
  <c r="H55" i="8"/>
  <c r="I55" i="8"/>
  <c r="J55" i="8"/>
  <c r="K55" i="8"/>
  <c r="L55" i="8"/>
  <c r="M55" i="8"/>
  <c r="N55" i="8"/>
  <c r="O55" i="8"/>
  <c r="P55" i="8"/>
  <c r="Q55" i="8"/>
  <c r="R55" i="8"/>
  <c r="S55" i="8"/>
  <c r="F2" i="8"/>
  <c r="G2" i="8"/>
  <c r="H2" i="8"/>
  <c r="I2" i="8"/>
  <c r="J2" i="8"/>
  <c r="K2" i="8"/>
  <c r="L2" i="8"/>
  <c r="M2" i="8"/>
  <c r="N2" i="8"/>
  <c r="O2" i="8"/>
  <c r="P2" i="8"/>
  <c r="Q2" i="8"/>
  <c r="R2" i="8"/>
  <c r="S2" i="8"/>
  <c r="E2" i="8"/>
  <c r="D3" i="6"/>
  <c r="E3" i="6"/>
  <c r="F3" i="6"/>
  <c r="G3" i="6"/>
  <c r="H3" i="6"/>
  <c r="I3" i="6"/>
  <c r="J3" i="6"/>
  <c r="K3" i="6"/>
  <c r="L3" i="6"/>
  <c r="M3" i="6"/>
  <c r="N3" i="6"/>
  <c r="O3" i="6"/>
  <c r="P3" i="6"/>
  <c r="Q3" i="6"/>
  <c r="R3" i="6"/>
  <c r="S3" i="6"/>
  <c r="D4" i="6"/>
  <c r="E4" i="6"/>
  <c r="F4" i="6"/>
  <c r="G4" i="6"/>
  <c r="H4" i="6"/>
  <c r="I4" i="6"/>
  <c r="J4" i="6"/>
  <c r="K4" i="6"/>
  <c r="L4" i="6"/>
  <c r="M4" i="6"/>
  <c r="N4" i="6"/>
  <c r="O4" i="6"/>
  <c r="P4" i="6"/>
  <c r="Q4" i="6"/>
  <c r="R4" i="6"/>
  <c r="S4" i="6"/>
  <c r="D5" i="6"/>
  <c r="E5" i="6"/>
  <c r="F5" i="6"/>
  <c r="G5" i="6"/>
  <c r="H5" i="6"/>
  <c r="I5" i="6"/>
  <c r="J5" i="6"/>
  <c r="K5" i="6"/>
  <c r="L5" i="6"/>
  <c r="M5" i="6"/>
  <c r="N5" i="6"/>
  <c r="O5" i="6"/>
  <c r="P5" i="6"/>
  <c r="Q5" i="6"/>
  <c r="R5" i="6"/>
  <c r="S5" i="6"/>
  <c r="D6" i="6"/>
  <c r="E6" i="6"/>
  <c r="F6" i="6"/>
  <c r="G6" i="6"/>
  <c r="H6" i="6"/>
  <c r="I6" i="6"/>
  <c r="J6" i="6"/>
  <c r="K6" i="6"/>
  <c r="L6" i="6"/>
  <c r="M6" i="6"/>
  <c r="N6" i="6"/>
  <c r="O6" i="6"/>
  <c r="P6" i="6"/>
  <c r="Q6" i="6"/>
  <c r="R6" i="6"/>
  <c r="S6" i="6"/>
  <c r="D7" i="6"/>
  <c r="E7" i="6"/>
  <c r="F7" i="6"/>
  <c r="G7" i="6"/>
  <c r="H7" i="6"/>
  <c r="I7" i="6"/>
  <c r="J7" i="6"/>
  <c r="K7" i="6"/>
  <c r="L7" i="6"/>
  <c r="M7" i="6"/>
  <c r="N7" i="6"/>
  <c r="O7" i="6"/>
  <c r="P7" i="6"/>
  <c r="Q7" i="6"/>
  <c r="R7" i="6"/>
  <c r="S7" i="6"/>
  <c r="D8" i="6"/>
  <c r="E8" i="6"/>
  <c r="F8" i="6"/>
  <c r="G8" i="6"/>
  <c r="H8" i="6"/>
  <c r="I8" i="6"/>
  <c r="J8" i="6"/>
  <c r="K8" i="6"/>
  <c r="L8" i="6"/>
  <c r="M8" i="6"/>
  <c r="N8" i="6"/>
  <c r="O8" i="6"/>
  <c r="P8" i="6"/>
  <c r="Q8" i="6"/>
  <c r="R8" i="6"/>
  <c r="S8" i="6"/>
  <c r="D9" i="6"/>
  <c r="E9" i="6"/>
  <c r="F9" i="6"/>
  <c r="G9" i="6"/>
  <c r="H9" i="6"/>
  <c r="I9" i="6"/>
  <c r="J9" i="6"/>
  <c r="K9" i="6"/>
  <c r="L9" i="6"/>
  <c r="M9" i="6"/>
  <c r="N9" i="6"/>
  <c r="O9" i="6"/>
  <c r="P9" i="6"/>
  <c r="Q9" i="6"/>
  <c r="R9" i="6"/>
  <c r="S9" i="6"/>
  <c r="D10" i="6"/>
  <c r="E10" i="6"/>
  <c r="F10" i="6"/>
  <c r="G10" i="6"/>
  <c r="H10" i="6"/>
  <c r="I10" i="6"/>
  <c r="J10" i="6"/>
  <c r="K10" i="6"/>
  <c r="L10" i="6"/>
  <c r="M10" i="6"/>
  <c r="N10" i="6"/>
  <c r="O10" i="6"/>
  <c r="P10" i="6"/>
  <c r="Q10" i="6"/>
  <c r="R10" i="6"/>
  <c r="S10" i="6"/>
  <c r="D11" i="6"/>
  <c r="E11" i="6"/>
  <c r="F11" i="6"/>
  <c r="G11" i="6"/>
  <c r="H11" i="6"/>
  <c r="I11" i="6"/>
  <c r="J11" i="6"/>
  <c r="K11" i="6"/>
  <c r="L11" i="6"/>
  <c r="M11" i="6"/>
  <c r="N11" i="6"/>
  <c r="O11" i="6"/>
  <c r="P11" i="6"/>
  <c r="Q11" i="6"/>
  <c r="R11" i="6"/>
  <c r="S11" i="6"/>
  <c r="D12" i="6"/>
  <c r="E12" i="6"/>
  <c r="F12" i="6"/>
  <c r="G12" i="6"/>
  <c r="H12" i="6"/>
  <c r="I12" i="6"/>
  <c r="J12" i="6"/>
  <c r="K12" i="6"/>
  <c r="L12" i="6"/>
  <c r="M12" i="6"/>
  <c r="N12" i="6"/>
  <c r="O12" i="6"/>
  <c r="P12" i="6"/>
  <c r="Q12" i="6"/>
  <c r="R12" i="6"/>
  <c r="S12" i="6"/>
  <c r="D13" i="6"/>
  <c r="E13" i="6"/>
  <c r="F13" i="6"/>
  <c r="G13" i="6"/>
  <c r="H13" i="6"/>
  <c r="I13" i="6"/>
  <c r="J13" i="6"/>
  <c r="K13" i="6"/>
  <c r="L13" i="6"/>
  <c r="M13" i="6"/>
  <c r="N13" i="6"/>
  <c r="O13" i="6"/>
  <c r="P13" i="6"/>
  <c r="Q13" i="6"/>
  <c r="R13" i="6"/>
  <c r="S13" i="6"/>
  <c r="D14" i="6"/>
  <c r="E14" i="6"/>
  <c r="F14" i="6"/>
  <c r="G14" i="6"/>
  <c r="H14" i="6"/>
  <c r="I14" i="6"/>
  <c r="J14" i="6"/>
  <c r="K14" i="6"/>
  <c r="L14" i="6"/>
  <c r="M14" i="6"/>
  <c r="N14" i="6"/>
  <c r="O14" i="6"/>
  <c r="P14" i="6"/>
  <c r="Q14" i="6"/>
  <c r="R14" i="6"/>
  <c r="S14" i="6"/>
  <c r="D15" i="6"/>
  <c r="E15" i="6"/>
  <c r="F15" i="6"/>
  <c r="G15" i="6"/>
  <c r="H15" i="6"/>
  <c r="I15" i="6"/>
  <c r="J15" i="6"/>
  <c r="K15" i="6"/>
  <c r="L15" i="6"/>
  <c r="M15" i="6"/>
  <c r="N15" i="6"/>
  <c r="O15" i="6"/>
  <c r="P15" i="6"/>
  <c r="Q15" i="6"/>
  <c r="R15" i="6"/>
  <c r="S15" i="6"/>
  <c r="D16" i="6"/>
  <c r="E16" i="6"/>
  <c r="F16" i="6"/>
  <c r="G16" i="6"/>
  <c r="H16" i="6"/>
  <c r="I16" i="6"/>
  <c r="J16" i="6"/>
  <c r="K16" i="6"/>
  <c r="L16" i="6"/>
  <c r="M16" i="6"/>
  <c r="N16" i="6"/>
  <c r="O16" i="6"/>
  <c r="P16" i="6"/>
  <c r="Q16" i="6"/>
  <c r="R16" i="6"/>
  <c r="S16" i="6"/>
  <c r="D17" i="6"/>
  <c r="E17" i="6"/>
  <c r="F17" i="6"/>
  <c r="G17" i="6"/>
  <c r="H17" i="6"/>
  <c r="I17" i="6"/>
  <c r="J17" i="6"/>
  <c r="K17" i="6"/>
  <c r="L17" i="6"/>
  <c r="M17" i="6"/>
  <c r="N17" i="6"/>
  <c r="O17" i="6"/>
  <c r="P17" i="6"/>
  <c r="Q17" i="6"/>
  <c r="R17" i="6"/>
  <c r="S17" i="6"/>
  <c r="D18" i="6"/>
  <c r="E18" i="6"/>
  <c r="F18" i="6"/>
  <c r="G18" i="6"/>
  <c r="H18" i="6"/>
  <c r="I18" i="6"/>
  <c r="J18" i="6"/>
  <c r="K18" i="6"/>
  <c r="L18" i="6"/>
  <c r="M18" i="6"/>
  <c r="N18" i="6"/>
  <c r="O18" i="6"/>
  <c r="P18" i="6"/>
  <c r="Q18" i="6"/>
  <c r="R18" i="6"/>
  <c r="S18" i="6"/>
  <c r="D19" i="6"/>
  <c r="E19" i="6"/>
  <c r="F19" i="6"/>
  <c r="G19" i="6"/>
  <c r="H19" i="6"/>
  <c r="I19" i="6"/>
  <c r="J19" i="6"/>
  <c r="K19" i="6"/>
  <c r="L19" i="6"/>
  <c r="M19" i="6"/>
  <c r="N19" i="6"/>
  <c r="O19" i="6"/>
  <c r="P19" i="6"/>
  <c r="Q19" i="6"/>
  <c r="R19" i="6"/>
  <c r="S19" i="6"/>
  <c r="D20" i="6"/>
  <c r="E20" i="6"/>
  <c r="F20" i="6"/>
  <c r="G20" i="6"/>
  <c r="H20" i="6"/>
  <c r="I20" i="6"/>
  <c r="J20" i="6"/>
  <c r="K20" i="6"/>
  <c r="L20" i="6"/>
  <c r="M20" i="6"/>
  <c r="N20" i="6"/>
  <c r="O20" i="6"/>
  <c r="P20" i="6"/>
  <c r="Q20" i="6"/>
  <c r="R20" i="6"/>
  <c r="S20" i="6"/>
  <c r="D21" i="6"/>
  <c r="E21" i="6"/>
  <c r="F21" i="6"/>
  <c r="G21" i="6"/>
  <c r="H21" i="6"/>
  <c r="I21" i="6"/>
  <c r="J21" i="6"/>
  <c r="K21" i="6"/>
  <c r="L21" i="6"/>
  <c r="M21" i="6"/>
  <c r="N21" i="6"/>
  <c r="O21" i="6"/>
  <c r="P21" i="6"/>
  <c r="Q21" i="6"/>
  <c r="R21" i="6"/>
  <c r="S21" i="6"/>
  <c r="D22" i="6"/>
  <c r="E22" i="6"/>
  <c r="F22" i="6"/>
  <c r="G22" i="6"/>
  <c r="H22" i="6"/>
  <c r="I22" i="6"/>
  <c r="J22" i="6"/>
  <c r="K22" i="6"/>
  <c r="L22" i="6"/>
  <c r="M22" i="6"/>
  <c r="N22" i="6"/>
  <c r="O22" i="6"/>
  <c r="P22" i="6"/>
  <c r="Q22" i="6"/>
  <c r="R22" i="6"/>
  <c r="S22" i="6"/>
  <c r="D23" i="6"/>
  <c r="E23" i="6"/>
  <c r="F23" i="6"/>
  <c r="G23" i="6"/>
  <c r="H23" i="6"/>
  <c r="I23" i="6"/>
  <c r="J23" i="6"/>
  <c r="K23" i="6"/>
  <c r="L23" i="6"/>
  <c r="M23" i="6"/>
  <c r="N23" i="6"/>
  <c r="O23" i="6"/>
  <c r="P23" i="6"/>
  <c r="Q23" i="6"/>
  <c r="R23" i="6"/>
  <c r="S23" i="6"/>
  <c r="D24" i="6"/>
  <c r="E24" i="6"/>
  <c r="F24" i="6"/>
  <c r="G24" i="6"/>
  <c r="H24" i="6"/>
  <c r="I24" i="6"/>
  <c r="J24" i="6"/>
  <c r="K24" i="6"/>
  <c r="L24" i="6"/>
  <c r="M24" i="6"/>
  <c r="N24" i="6"/>
  <c r="O24" i="6"/>
  <c r="P24" i="6"/>
  <c r="Q24" i="6"/>
  <c r="R24" i="6"/>
  <c r="S24" i="6"/>
  <c r="D25" i="6"/>
  <c r="E25" i="6"/>
  <c r="F25" i="6"/>
  <c r="G25" i="6"/>
  <c r="H25" i="6"/>
  <c r="I25" i="6"/>
  <c r="J25" i="6"/>
  <c r="K25" i="6"/>
  <c r="L25" i="6"/>
  <c r="M25" i="6"/>
  <c r="N25" i="6"/>
  <c r="O25" i="6"/>
  <c r="P25" i="6"/>
  <c r="Q25" i="6"/>
  <c r="R25" i="6"/>
  <c r="S25" i="6"/>
  <c r="D26" i="6"/>
  <c r="E26" i="6"/>
  <c r="F26" i="6"/>
  <c r="G26" i="6"/>
  <c r="H26" i="6"/>
  <c r="I26" i="6"/>
  <c r="J26" i="6"/>
  <c r="K26" i="6"/>
  <c r="L26" i="6"/>
  <c r="M26" i="6"/>
  <c r="N26" i="6"/>
  <c r="O26" i="6"/>
  <c r="P26" i="6"/>
  <c r="Q26" i="6"/>
  <c r="R26" i="6"/>
  <c r="S26" i="6"/>
  <c r="D27" i="6"/>
  <c r="E27" i="6"/>
  <c r="F27" i="6"/>
  <c r="G27" i="6"/>
  <c r="H27" i="6"/>
  <c r="I27" i="6"/>
  <c r="J27" i="6"/>
  <c r="K27" i="6"/>
  <c r="L27" i="6"/>
  <c r="M27" i="6"/>
  <c r="N27" i="6"/>
  <c r="O27" i="6"/>
  <c r="P27" i="6"/>
  <c r="Q27" i="6"/>
  <c r="R27" i="6"/>
  <c r="S27" i="6"/>
  <c r="D28" i="6"/>
  <c r="E28" i="6"/>
  <c r="F28" i="6"/>
  <c r="G28" i="6"/>
  <c r="H28" i="6"/>
  <c r="I28" i="6"/>
  <c r="J28" i="6"/>
  <c r="K28" i="6"/>
  <c r="L28" i="6"/>
  <c r="M28" i="6"/>
  <c r="N28" i="6"/>
  <c r="O28" i="6"/>
  <c r="P28" i="6"/>
  <c r="Q28" i="6"/>
  <c r="R28" i="6"/>
  <c r="S28" i="6"/>
  <c r="D29" i="6"/>
  <c r="E29" i="6"/>
  <c r="F29" i="6"/>
  <c r="G29" i="6"/>
  <c r="H29" i="6"/>
  <c r="I29" i="6"/>
  <c r="J29" i="6"/>
  <c r="K29" i="6"/>
  <c r="L29" i="6"/>
  <c r="M29" i="6"/>
  <c r="N29" i="6"/>
  <c r="O29" i="6"/>
  <c r="P29" i="6"/>
  <c r="Q29" i="6"/>
  <c r="R29" i="6"/>
  <c r="S29" i="6"/>
  <c r="D30" i="6"/>
  <c r="E30" i="6"/>
  <c r="F30" i="6"/>
  <c r="G30" i="6"/>
  <c r="H30" i="6"/>
  <c r="I30" i="6"/>
  <c r="J30" i="6"/>
  <c r="K30" i="6"/>
  <c r="L30" i="6"/>
  <c r="M30" i="6"/>
  <c r="N30" i="6"/>
  <c r="O30" i="6"/>
  <c r="P30" i="6"/>
  <c r="Q30" i="6"/>
  <c r="R30" i="6"/>
  <c r="S30" i="6"/>
  <c r="D31" i="6"/>
  <c r="E31" i="6"/>
  <c r="F31" i="6"/>
  <c r="G31" i="6"/>
  <c r="H31" i="6"/>
  <c r="I31" i="6"/>
  <c r="J31" i="6"/>
  <c r="K31" i="6"/>
  <c r="L31" i="6"/>
  <c r="M31" i="6"/>
  <c r="N31" i="6"/>
  <c r="O31" i="6"/>
  <c r="P31" i="6"/>
  <c r="Q31" i="6"/>
  <c r="R31" i="6"/>
  <c r="S31" i="6"/>
  <c r="D32" i="6"/>
  <c r="E32" i="6"/>
  <c r="F32" i="6"/>
  <c r="G32" i="6"/>
  <c r="H32" i="6"/>
  <c r="I32" i="6"/>
  <c r="J32" i="6"/>
  <c r="K32" i="6"/>
  <c r="L32" i="6"/>
  <c r="M32" i="6"/>
  <c r="N32" i="6"/>
  <c r="O32" i="6"/>
  <c r="P32" i="6"/>
  <c r="Q32" i="6"/>
  <c r="R32" i="6"/>
  <c r="S32" i="6"/>
  <c r="D33" i="6"/>
  <c r="E33" i="6"/>
  <c r="F33" i="6"/>
  <c r="G33" i="6"/>
  <c r="H33" i="6"/>
  <c r="I33" i="6"/>
  <c r="J33" i="6"/>
  <c r="K33" i="6"/>
  <c r="L33" i="6"/>
  <c r="M33" i="6"/>
  <c r="N33" i="6"/>
  <c r="O33" i="6"/>
  <c r="P33" i="6"/>
  <c r="Q33" i="6"/>
  <c r="R33" i="6"/>
  <c r="S33" i="6"/>
  <c r="D34" i="6"/>
  <c r="E34" i="6"/>
  <c r="F34" i="6"/>
  <c r="G34" i="6"/>
  <c r="H34" i="6"/>
  <c r="I34" i="6"/>
  <c r="J34" i="6"/>
  <c r="K34" i="6"/>
  <c r="L34" i="6"/>
  <c r="M34" i="6"/>
  <c r="N34" i="6"/>
  <c r="O34" i="6"/>
  <c r="P34" i="6"/>
  <c r="Q34" i="6"/>
  <c r="R34" i="6"/>
  <c r="S34" i="6"/>
  <c r="D35" i="6"/>
  <c r="E35" i="6"/>
  <c r="F35" i="6"/>
  <c r="G35" i="6"/>
  <c r="H35" i="6"/>
  <c r="I35" i="6"/>
  <c r="J35" i="6"/>
  <c r="K35" i="6"/>
  <c r="L35" i="6"/>
  <c r="M35" i="6"/>
  <c r="N35" i="6"/>
  <c r="O35" i="6"/>
  <c r="P35" i="6"/>
  <c r="Q35" i="6"/>
  <c r="R35" i="6"/>
  <c r="S35" i="6"/>
  <c r="D36" i="6"/>
  <c r="E36" i="6"/>
  <c r="F36" i="6"/>
  <c r="G36" i="6"/>
  <c r="H36" i="6"/>
  <c r="I36" i="6"/>
  <c r="J36" i="6"/>
  <c r="K36" i="6"/>
  <c r="L36" i="6"/>
  <c r="M36" i="6"/>
  <c r="N36" i="6"/>
  <c r="O36" i="6"/>
  <c r="P36" i="6"/>
  <c r="Q36" i="6"/>
  <c r="R36" i="6"/>
  <c r="S36" i="6"/>
  <c r="D37" i="6"/>
  <c r="E37" i="6"/>
  <c r="F37" i="6"/>
  <c r="G37" i="6"/>
  <c r="H37" i="6"/>
  <c r="I37" i="6"/>
  <c r="J37" i="6"/>
  <c r="K37" i="6"/>
  <c r="L37" i="6"/>
  <c r="M37" i="6"/>
  <c r="N37" i="6"/>
  <c r="O37" i="6"/>
  <c r="P37" i="6"/>
  <c r="Q37" i="6"/>
  <c r="R37" i="6"/>
  <c r="S37" i="6"/>
  <c r="D38" i="6"/>
  <c r="E38" i="6"/>
  <c r="F38" i="6"/>
  <c r="G38" i="6"/>
  <c r="H38" i="6"/>
  <c r="I38" i="6"/>
  <c r="J38" i="6"/>
  <c r="K38" i="6"/>
  <c r="L38" i="6"/>
  <c r="M38" i="6"/>
  <c r="N38" i="6"/>
  <c r="O38" i="6"/>
  <c r="P38" i="6"/>
  <c r="Q38" i="6"/>
  <c r="R38" i="6"/>
  <c r="S38" i="6"/>
  <c r="D39" i="6"/>
  <c r="E39" i="6"/>
  <c r="F39" i="6"/>
  <c r="G39" i="6"/>
  <c r="H39" i="6"/>
  <c r="I39" i="6"/>
  <c r="J39" i="6"/>
  <c r="K39" i="6"/>
  <c r="L39" i="6"/>
  <c r="M39" i="6"/>
  <c r="N39" i="6"/>
  <c r="O39" i="6"/>
  <c r="P39" i="6"/>
  <c r="Q39" i="6"/>
  <c r="R39" i="6"/>
  <c r="S39" i="6"/>
  <c r="D40" i="6"/>
  <c r="E40" i="6"/>
  <c r="F40" i="6"/>
  <c r="G40" i="6"/>
  <c r="H40" i="6"/>
  <c r="I40" i="6"/>
  <c r="J40" i="6"/>
  <c r="K40" i="6"/>
  <c r="L40" i="6"/>
  <c r="M40" i="6"/>
  <c r="N40" i="6"/>
  <c r="O40" i="6"/>
  <c r="P40" i="6"/>
  <c r="Q40" i="6"/>
  <c r="R40" i="6"/>
  <c r="S40" i="6"/>
  <c r="D41" i="6"/>
  <c r="E41" i="6"/>
  <c r="F41" i="6"/>
  <c r="G41" i="6"/>
  <c r="H41" i="6"/>
  <c r="I41" i="6"/>
  <c r="J41" i="6"/>
  <c r="K41" i="6"/>
  <c r="L41" i="6"/>
  <c r="M41" i="6"/>
  <c r="N41" i="6"/>
  <c r="O41" i="6"/>
  <c r="P41" i="6"/>
  <c r="Q41" i="6"/>
  <c r="R41" i="6"/>
  <c r="S41" i="6"/>
  <c r="D42" i="6"/>
  <c r="E42" i="6"/>
  <c r="F42" i="6"/>
  <c r="G42" i="6"/>
  <c r="H42" i="6"/>
  <c r="I42" i="6"/>
  <c r="J42" i="6"/>
  <c r="K42" i="6"/>
  <c r="L42" i="6"/>
  <c r="M42" i="6"/>
  <c r="N42" i="6"/>
  <c r="O42" i="6"/>
  <c r="P42" i="6"/>
  <c r="Q42" i="6"/>
  <c r="R42" i="6"/>
  <c r="S42" i="6"/>
  <c r="D43" i="6"/>
  <c r="E43" i="6"/>
  <c r="F43" i="6"/>
  <c r="G43" i="6"/>
  <c r="H43" i="6"/>
  <c r="I43" i="6"/>
  <c r="J43" i="6"/>
  <c r="K43" i="6"/>
  <c r="L43" i="6"/>
  <c r="M43" i="6"/>
  <c r="N43" i="6"/>
  <c r="O43" i="6"/>
  <c r="P43" i="6"/>
  <c r="Q43" i="6"/>
  <c r="R43" i="6"/>
  <c r="S43" i="6"/>
  <c r="D44" i="6"/>
  <c r="E44" i="6"/>
  <c r="F44" i="6"/>
  <c r="G44" i="6"/>
  <c r="H44" i="6"/>
  <c r="I44" i="6"/>
  <c r="J44" i="6"/>
  <c r="K44" i="6"/>
  <c r="L44" i="6"/>
  <c r="M44" i="6"/>
  <c r="N44" i="6"/>
  <c r="O44" i="6"/>
  <c r="P44" i="6"/>
  <c r="Q44" i="6"/>
  <c r="R44" i="6"/>
  <c r="S44" i="6"/>
  <c r="D45" i="6"/>
  <c r="E45" i="6"/>
  <c r="F45" i="6"/>
  <c r="G45" i="6"/>
  <c r="H45" i="6"/>
  <c r="I45" i="6"/>
  <c r="J45" i="6"/>
  <c r="K45" i="6"/>
  <c r="L45" i="6"/>
  <c r="M45" i="6"/>
  <c r="N45" i="6"/>
  <c r="O45" i="6"/>
  <c r="P45" i="6"/>
  <c r="Q45" i="6"/>
  <c r="R45" i="6"/>
  <c r="S45" i="6"/>
  <c r="D46" i="6"/>
  <c r="E46" i="6"/>
  <c r="F46" i="6"/>
  <c r="G46" i="6"/>
  <c r="H46" i="6"/>
  <c r="I46" i="6"/>
  <c r="J46" i="6"/>
  <c r="K46" i="6"/>
  <c r="L46" i="6"/>
  <c r="M46" i="6"/>
  <c r="N46" i="6"/>
  <c r="O46" i="6"/>
  <c r="P46" i="6"/>
  <c r="Q46" i="6"/>
  <c r="R46" i="6"/>
  <c r="S46" i="6"/>
  <c r="D47" i="6"/>
  <c r="E47" i="6"/>
  <c r="F47" i="6"/>
  <c r="G47" i="6"/>
  <c r="H47" i="6"/>
  <c r="I47" i="6"/>
  <c r="J47" i="6"/>
  <c r="K47" i="6"/>
  <c r="L47" i="6"/>
  <c r="M47" i="6"/>
  <c r="N47" i="6"/>
  <c r="O47" i="6"/>
  <c r="P47" i="6"/>
  <c r="Q47" i="6"/>
  <c r="R47" i="6"/>
  <c r="S47" i="6"/>
  <c r="D48" i="6"/>
  <c r="E48" i="6"/>
  <c r="F48" i="6"/>
  <c r="G48" i="6"/>
  <c r="H48" i="6"/>
  <c r="I48" i="6"/>
  <c r="J48" i="6"/>
  <c r="K48" i="6"/>
  <c r="L48" i="6"/>
  <c r="M48" i="6"/>
  <c r="N48" i="6"/>
  <c r="O48" i="6"/>
  <c r="P48" i="6"/>
  <c r="Q48" i="6"/>
  <c r="R48" i="6"/>
  <c r="S48" i="6"/>
  <c r="D49" i="6"/>
  <c r="E49" i="6"/>
  <c r="F49" i="6"/>
  <c r="G49" i="6"/>
  <c r="H49" i="6"/>
  <c r="I49" i="6"/>
  <c r="J49" i="6"/>
  <c r="K49" i="6"/>
  <c r="L49" i="6"/>
  <c r="M49" i="6"/>
  <c r="N49" i="6"/>
  <c r="O49" i="6"/>
  <c r="P49" i="6"/>
  <c r="Q49" i="6"/>
  <c r="R49" i="6"/>
  <c r="S49" i="6"/>
  <c r="D50" i="6"/>
  <c r="E50" i="6"/>
  <c r="F50" i="6"/>
  <c r="G50" i="6"/>
  <c r="H50" i="6"/>
  <c r="I50" i="6"/>
  <c r="J50" i="6"/>
  <c r="K50" i="6"/>
  <c r="L50" i="6"/>
  <c r="M50" i="6"/>
  <c r="N50" i="6"/>
  <c r="O50" i="6"/>
  <c r="P50" i="6"/>
  <c r="Q50" i="6"/>
  <c r="R50" i="6"/>
  <c r="S50" i="6"/>
  <c r="D51" i="6"/>
  <c r="E51" i="6"/>
  <c r="F51" i="6"/>
  <c r="G51" i="6"/>
  <c r="H51" i="6"/>
  <c r="I51" i="6"/>
  <c r="J51" i="6"/>
  <c r="K51" i="6"/>
  <c r="L51" i="6"/>
  <c r="M51" i="6"/>
  <c r="N51" i="6"/>
  <c r="O51" i="6"/>
  <c r="P51" i="6"/>
  <c r="Q51" i="6"/>
  <c r="R51" i="6"/>
  <c r="S51" i="6"/>
  <c r="D52" i="6"/>
  <c r="E52" i="6"/>
  <c r="F52" i="6"/>
  <c r="G52" i="6"/>
  <c r="H52" i="6"/>
  <c r="I52" i="6"/>
  <c r="J52" i="6"/>
  <c r="K52" i="6"/>
  <c r="L52" i="6"/>
  <c r="M52" i="6"/>
  <c r="N52" i="6"/>
  <c r="O52" i="6"/>
  <c r="P52" i="6"/>
  <c r="Q52" i="6"/>
  <c r="R52" i="6"/>
  <c r="S52" i="6"/>
  <c r="D53" i="6"/>
  <c r="E53" i="6"/>
  <c r="F53" i="6"/>
  <c r="G53" i="6"/>
  <c r="H53" i="6"/>
  <c r="I53" i="6"/>
  <c r="J53" i="6"/>
  <c r="K53" i="6"/>
  <c r="L53" i="6"/>
  <c r="M53" i="6"/>
  <c r="N53" i="6"/>
  <c r="O53" i="6"/>
  <c r="P53" i="6"/>
  <c r="Q53" i="6"/>
  <c r="R53" i="6"/>
  <c r="S53" i="6"/>
  <c r="D54" i="6"/>
  <c r="E54" i="6"/>
  <c r="F54" i="6"/>
  <c r="G54" i="6"/>
  <c r="H54" i="6"/>
  <c r="I54" i="6"/>
  <c r="J54" i="6"/>
  <c r="K54" i="6"/>
  <c r="L54" i="6"/>
  <c r="M54" i="6"/>
  <c r="N54" i="6"/>
  <c r="O54" i="6"/>
  <c r="P54" i="6"/>
  <c r="Q54" i="6"/>
  <c r="R54" i="6"/>
  <c r="S54" i="6"/>
  <c r="D55" i="6"/>
  <c r="E55" i="6"/>
  <c r="F55" i="6"/>
  <c r="G55" i="6"/>
  <c r="H55" i="6"/>
  <c r="I55" i="6"/>
  <c r="J55" i="6"/>
  <c r="K55" i="6"/>
  <c r="L55" i="6"/>
  <c r="M55" i="6"/>
  <c r="N55" i="6"/>
  <c r="O55" i="6"/>
  <c r="P55" i="6"/>
  <c r="Q55" i="6"/>
  <c r="R55" i="6"/>
  <c r="S55" i="6"/>
  <c r="E2" i="6"/>
  <c r="F2" i="6"/>
  <c r="G2" i="6"/>
  <c r="H2" i="6"/>
  <c r="I2" i="6"/>
  <c r="J2" i="6"/>
  <c r="K2" i="6"/>
  <c r="L2" i="6"/>
  <c r="M2" i="6"/>
  <c r="N2" i="6"/>
  <c r="O2" i="6"/>
  <c r="P2" i="6"/>
  <c r="Q2" i="6"/>
  <c r="R2" i="6"/>
  <c r="S2" i="6"/>
  <c r="D2" i="6"/>
  <c r="D3" i="5"/>
  <c r="E3" i="5"/>
  <c r="F3" i="5"/>
  <c r="G3" i="5"/>
  <c r="H3" i="5"/>
  <c r="I3" i="5"/>
  <c r="J3" i="5"/>
  <c r="K3" i="5"/>
  <c r="L3" i="5"/>
  <c r="M3" i="5"/>
  <c r="N3" i="5"/>
  <c r="O3" i="5"/>
  <c r="P3" i="5"/>
  <c r="Q3" i="5"/>
  <c r="R3" i="5"/>
  <c r="S3" i="5"/>
  <c r="D4" i="5"/>
  <c r="E4" i="5"/>
  <c r="F4" i="5"/>
  <c r="G4" i="5"/>
  <c r="H4" i="5"/>
  <c r="I4" i="5"/>
  <c r="J4" i="5"/>
  <c r="K4" i="5"/>
  <c r="L4" i="5"/>
  <c r="M4" i="5"/>
  <c r="N4" i="5"/>
  <c r="O4" i="5"/>
  <c r="P4" i="5"/>
  <c r="Q4" i="5"/>
  <c r="R4" i="5"/>
  <c r="S4" i="5"/>
  <c r="D5" i="5"/>
  <c r="E5" i="5"/>
  <c r="F5" i="5"/>
  <c r="G5" i="5"/>
  <c r="H5" i="5"/>
  <c r="I5" i="5"/>
  <c r="J5" i="5"/>
  <c r="K5" i="5"/>
  <c r="L5" i="5"/>
  <c r="M5" i="5"/>
  <c r="N5" i="5"/>
  <c r="O5" i="5"/>
  <c r="P5" i="5"/>
  <c r="Q5" i="5"/>
  <c r="R5" i="5"/>
  <c r="S5" i="5"/>
  <c r="D6" i="5"/>
  <c r="E6" i="5"/>
  <c r="F6" i="5"/>
  <c r="G6" i="5"/>
  <c r="H6" i="5"/>
  <c r="I6" i="5"/>
  <c r="J6" i="5"/>
  <c r="K6" i="5"/>
  <c r="L6" i="5"/>
  <c r="M6" i="5"/>
  <c r="N6" i="5"/>
  <c r="O6" i="5"/>
  <c r="P6" i="5"/>
  <c r="Q6" i="5"/>
  <c r="R6" i="5"/>
  <c r="S6" i="5"/>
  <c r="D7" i="5"/>
  <c r="E7" i="5"/>
  <c r="F7" i="5"/>
  <c r="G7" i="5"/>
  <c r="H7" i="5"/>
  <c r="I7" i="5"/>
  <c r="J7" i="5"/>
  <c r="K7" i="5"/>
  <c r="L7" i="5"/>
  <c r="M7" i="5"/>
  <c r="N7" i="5"/>
  <c r="O7" i="5"/>
  <c r="P7" i="5"/>
  <c r="Q7" i="5"/>
  <c r="R7" i="5"/>
  <c r="S7" i="5"/>
  <c r="D8" i="5"/>
  <c r="E8" i="5"/>
  <c r="F8" i="5"/>
  <c r="G8" i="5"/>
  <c r="H8" i="5"/>
  <c r="I8" i="5"/>
  <c r="J8" i="5"/>
  <c r="K8" i="5"/>
  <c r="L8" i="5"/>
  <c r="M8" i="5"/>
  <c r="N8" i="5"/>
  <c r="O8" i="5"/>
  <c r="P8" i="5"/>
  <c r="Q8" i="5"/>
  <c r="R8" i="5"/>
  <c r="S8" i="5"/>
  <c r="D9" i="5"/>
  <c r="E9" i="5"/>
  <c r="F9" i="5"/>
  <c r="G9" i="5"/>
  <c r="H9" i="5"/>
  <c r="I9" i="5"/>
  <c r="J9" i="5"/>
  <c r="K9" i="5"/>
  <c r="L9" i="5"/>
  <c r="M9" i="5"/>
  <c r="N9" i="5"/>
  <c r="O9" i="5"/>
  <c r="P9" i="5"/>
  <c r="Q9" i="5"/>
  <c r="R9" i="5"/>
  <c r="S9" i="5"/>
  <c r="D10" i="5"/>
  <c r="E10" i="5"/>
  <c r="F10" i="5"/>
  <c r="G10" i="5"/>
  <c r="H10" i="5"/>
  <c r="I10" i="5"/>
  <c r="J10" i="5"/>
  <c r="K10" i="5"/>
  <c r="L10" i="5"/>
  <c r="M10" i="5"/>
  <c r="N10" i="5"/>
  <c r="O10" i="5"/>
  <c r="P10" i="5"/>
  <c r="Q10" i="5"/>
  <c r="R10" i="5"/>
  <c r="S10" i="5"/>
  <c r="D11" i="5"/>
  <c r="E11" i="5"/>
  <c r="F11" i="5"/>
  <c r="G11" i="5"/>
  <c r="H11" i="5"/>
  <c r="I11" i="5"/>
  <c r="J11" i="5"/>
  <c r="K11" i="5"/>
  <c r="L11" i="5"/>
  <c r="M11" i="5"/>
  <c r="N11" i="5"/>
  <c r="O11" i="5"/>
  <c r="P11" i="5"/>
  <c r="Q11" i="5"/>
  <c r="R11" i="5"/>
  <c r="S11" i="5"/>
  <c r="D12" i="5"/>
  <c r="E12" i="5"/>
  <c r="F12" i="5"/>
  <c r="G12" i="5"/>
  <c r="H12" i="5"/>
  <c r="I12" i="5"/>
  <c r="J12" i="5"/>
  <c r="K12" i="5"/>
  <c r="L12" i="5"/>
  <c r="M12" i="5"/>
  <c r="N12" i="5"/>
  <c r="O12" i="5"/>
  <c r="P12" i="5"/>
  <c r="Q12" i="5"/>
  <c r="R12" i="5"/>
  <c r="S12" i="5"/>
  <c r="D13" i="5"/>
  <c r="E13" i="5"/>
  <c r="F13" i="5"/>
  <c r="G13" i="5"/>
  <c r="H13" i="5"/>
  <c r="I13" i="5"/>
  <c r="J13" i="5"/>
  <c r="K13" i="5"/>
  <c r="L13" i="5"/>
  <c r="M13" i="5"/>
  <c r="N13" i="5"/>
  <c r="O13" i="5"/>
  <c r="P13" i="5"/>
  <c r="Q13" i="5"/>
  <c r="R13" i="5"/>
  <c r="S13" i="5"/>
  <c r="D14" i="5"/>
  <c r="E14" i="5"/>
  <c r="F14" i="5"/>
  <c r="G14" i="5"/>
  <c r="H14" i="5"/>
  <c r="I14" i="5"/>
  <c r="J14" i="5"/>
  <c r="K14" i="5"/>
  <c r="L14" i="5"/>
  <c r="M14" i="5"/>
  <c r="N14" i="5"/>
  <c r="O14" i="5"/>
  <c r="P14" i="5"/>
  <c r="Q14" i="5"/>
  <c r="R14" i="5"/>
  <c r="S14" i="5"/>
  <c r="D15" i="5"/>
  <c r="E15" i="5"/>
  <c r="F15" i="5"/>
  <c r="G15" i="5"/>
  <c r="H15" i="5"/>
  <c r="I15" i="5"/>
  <c r="J15" i="5"/>
  <c r="K15" i="5"/>
  <c r="L15" i="5"/>
  <c r="M15" i="5"/>
  <c r="N15" i="5"/>
  <c r="O15" i="5"/>
  <c r="P15" i="5"/>
  <c r="Q15" i="5"/>
  <c r="R15" i="5"/>
  <c r="S15" i="5"/>
  <c r="D16" i="5"/>
  <c r="E16" i="5"/>
  <c r="F16" i="5"/>
  <c r="G16" i="5"/>
  <c r="H16" i="5"/>
  <c r="I16" i="5"/>
  <c r="J16" i="5"/>
  <c r="K16" i="5"/>
  <c r="L16" i="5"/>
  <c r="M16" i="5"/>
  <c r="N16" i="5"/>
  <c r="O16" i="5"/>
  <c r="P16" i="5"/>
  <c r="Q16" i="5"/>
  <c r="R16" i="5"/>
  <c r="S16" i="5"/>
  <c r="D17" i="5"/>
  <c r="E17" i="5"/>
  <c r="F17" i="5"/>
  <c r="G17" i="5"/>
  <c r="H17" i="5"/>
  <c r="I17" i="5"/>
  <c r="J17" i="5"/>
  <c r="K17" i="5"/>
  <c r="L17" i="5"/>
  <c r="M17" i="5"/>
  <c r="N17" i="5"/>
  <c r="O17" i="5"/>
  <c r="P17" i="5"/>
  <c r="Q17" i="5"/>
  <c r="R17" i="5"/>
  <c r="S17" i="5"/>
  <c r="D18" i="5"/>
  <c r="E18" i="5"/>
  <c r="F18" i="5"/>
  <c r="G18" i="5"/>
  <c r="H18" i="5"/>
  <c r="I18" i="5"/>
  <c r="J18" i="5"/>
  <c r="K18" i="5"/>
  <c r="L18" i="5"/>
  <c r="M18" i="5"/>
  <c r="N18" i="5"/>
  <c r="O18" i="5"/>
  <c r="P18" i="5"/>
  <c r="Q18" i="5"/>
  <c r="R18" i="5"/>
  <c r="S18" i="5"/>
  <c r="D19" i="5"/>
  <c r="E19" i="5"/>
  <c r="F19" i="5"/>
  <c r="G19" i="5"/>
  <c r="H19" i="5"/>
  <c r="I19" i="5"/>
  <c r="J19" i="5"/>
  <c r="K19" i="5"/>
  <c r="L19" i="5"/>
  <c r="M19" i="5"/>
  <c r="N19" i="5"/>
  <c r="O19" i="5"/>
  <c r="P19" i="5"/>
  <c r="Q19" i="5"/>
  <c r="R19" i="5"/>
  <c r="S19" i="5"/>
  <c r="D20" i="5"/>
  <c r="E20" i="5"/>
  <c r="F20" i="5"/>
  <c r="G20" i="5"/>
  <c r="H20" i="5"/>
  <c r="I20" i="5"/>
  <c r="J20" i="5"/>
  <c r="K20" i="5"/>
  <c r="L20" i="5"/>
  <c r="M20" i="5"/>
  <c r="N20" i="5"/>
  <c r="O20" i="5"/>
  <c r="P20" i="5"/>
  <c r="Q20" i="5"/>
  <c r="R20" i="5"/>
  <c r="S20" i="5"/>
  <c r="D21" i="5"/>
  <c r="E21" i="5"/>
  <c r="F21" i="5"/>
  <c r="G21" i="5"/>
  <c r="H21" i="5"/>
  <c r="I21" i="5"/>
  <c r="J21" i="5"/>
  <c r="K21" i="5"/>
  <c r="L21" i="5"/>
  <c r="M21" i="5"/>
  <c r="N21" i="5"/>
  <c r="O21" i="5"/>
  <c r="P21" i="5"/>
  <c r="Q21" i="5"/>
  <c r="R21" i="5"/>
  <c r="S21" i="5"/>
  <c r="D22" i="5"/>
  <c r="E22" i="5"/>
  <c r="F22" i="5"/>
  <c r="G22" i="5"/>
  <c r="H22" i="5"/>
  <c r="I22" i="5"/>
  <c r="J22" i="5"/>
  <c r="K22" i="5"/>
  <c r="L22" i="5"/>
  <c r="M22" i="5"/>
  <c r="N22" i="5"/>
  <c r="O22" i="5"/>
  <c r="P22" i="5"/>
  <c r="Q22" i="5"/>
  <c r="R22" i="5"/>
  <c r="S22" i="5"/>
  <c r="D23" i="5"/>
  <c r="E23" i="5"/>
  <c r="F23" i="5"/>
  <c r="G23" i="5"/>
  <c r="H23" i="5"/>
  <c r="I23" i="5"/>
  <c r="J23" i="5"/>
  <c r="K23" i="5"/>
  <c r="L23" i="5"/>
  <c r="M23" i="5"/>
  <c r="N23" i="5"/>
  <c r="O23" i="5"/>
  <c r="P23" i="5"/>
  <c r="Q23" i="5"/>
  <c r="R23" i="5"/>
  <c r="S23" i="5"/>
  <c r="D24" i="5"/>
  <c r="E24" i="5"/>
  <c r="F24" i="5"/>
  <c r="G24" i="5"/>
  <c r="H24" i="5"/>
  <c r="I24" i="5"/>
  <c r="J24" i="5"/>
  <c r="K24" i="5"/>
  <c r="L24" i="5"/>
  <c r="M24" i="5"/>
  <c r="N24" i="5"/>
  <c r="O24" i="5"/>
  <c r="P24" i="5"/>
  <c r="Q24" i="5"/>
  <c r="R24" i="5"/>
  <c r="S24" i="5"/>
  <c r="D25" i="5"/>
  <c r="E25" i="5"/>
  <c r="F25" i="5"/>
  <c r="G25" i="5"/>
  <c r="H25" i="5"/>
  <c r="I25" i="5"/>
  <c r="J25" i="5"/>
  <c r="K25" i="5"/>
  <c r="L25" i="5"/>
  <c r="M25" i="5"/>
  <c r="N25" i="5"/>
  <c r="O25" i="5"/>
  <c r="P25" i="5"/>
  <c r="Q25" i="5"/>
  <c r="R25" i="5"/>
  <c r="S25" i="5"/>
  <c r="D26" i="5"/>
  <c r="E26" i="5"/>
  <c r="F26" i="5"/>
  <c r="G26" i="5"/>
  <c r="H26" i="5"/>
  <c r="I26" i="5"/>
  <c r="J26" i="5"/>
  <c r="K26" i="5"/>
  <c r="L26" i="5"/>
  <c r="M26" i="5"/>
  <c r="N26" i="5"/>
  <c r="O26" i="5"/>
  <c r="P26" i="5"/>
  <c r="Q26" i="5"/>
  <c r="R26" i="5"/>
  <c r="S26" i="5"/>
  <c r="D27" i="5"/>
  <c r="E27" i="5"/>
  <c r="F27" i="5"/>
  <c r="G27" i="5"/>
  <c r="H27" i="5"/>
  <c r="I27" i="5"/>
  <c r="J27" i="5"/>
  <c r="K27" i="5"/>
  <c r="L27" i="5"/>
  <c r="M27" i="5"/>
  <c r="N27" i="5"/>
  <c r="O27" i="5"/>
  <c r="P27" i="5"/>
  <c r="Q27" i="5"/>
  <c r="R27" i="5"/>
  <c r="S27" i="5"/>
  <c r="D28" i="5"/>
  <c r="E28" i="5"/>
  <c r="F28" i="5"/>
  <c r="G28" i="5"/>
  <c r="H28" i="5"/>
  <c r="I28" i="5"/>
  <c r="J28" i="5"/>
  <c r="K28" i="5"/>
  <c r="L28" i="5"/>
  <c r="M28" i="5"/>
  <c r="N28" i="5"/>
  <c r="O28" i="5"/>
  <c r="P28" i="5"/>
  <c r="Q28" i="5"/>
  <c r="R28" i="5"/>
  <c r="S28" i="5"/>
  <c r="D29" i="5"/>
  <c r="E29" i="5"/>
  <c r="F29" i="5"/>
  <c r="G29" i="5"/>
  <c r="H29" i="5"/>
  <c r="I29" i="5"/>
  <c r="J29" i="5"/>
  <c r="K29" i="5"/>
  <c r="L29" i="5"/>
  <c r="M29" i="5"/>
  <c r="N29" i="5"/>
  <c r="O29" i="5"/>
  <c r="P29" i="5"/>
  <c r="Q29" i="5"/>
  <c r="R29" i="5"/>
  <c r="S29" i="5"/>
  <c r="D30" i="5"/>
  <c r="E30" i="5"/>
  <c r="F30" i="5"/>
  <c r="G30" i="5"/>
  <c r="H30" i="5"/>
  <c r="I30" i="5"/>
  <c r="J30" i="5"/>
  <c r="K30" i="5"/>
  <c r="L30" i="5"/>
  <c r="M30" i="5"/>
  <c r="N30" i="5"/>
  <c r="O30" i="5"/>
  <c r="P30" i="5"/>
  <c r="Q30" i="5"/>
  <c r="R30" i="5"/>
  <c r="S30" i="5"/>
  <c r="D31" i="5"/>
  <c r="E31" i="5"/>
  <c r="F31" i="5"/>
  <c r="G31" i="5"/>
  <c r="H31" i="5"/>
  <c r="I31" i="5"/>
  <c r="J31" i="5"/>
  <c r="K31" i="5"/>
  <c r="L31" i="5"/>
  <c r="M31" i="5"/>
  <c r="N31" i="5"/>
  <c r="O31" i="5"/>
  <c r="P31" i="5"/>
  <c r="Q31" i="5"/>
  <c r="R31" i="5"/>
  <c r="S31" i="5"/>
  <c r="D32" i="5"/>
  <c r="E32" i="5"/>
  <c r="F32" i="5"/>
  <c r="G32" i="5"/>
  <c r="H32" i="5"/>
  <c r="I32" i="5"/>
  <c r="J32" i="5"/>
  <c r="K32" i="5"/>
  <c r="L32" i="5"/>
  <c r="M32" i="5"/>
  <c r="N32" i="5"/>
  <c r="O32" i="5"/>
  <c r="P32" i="5"/>
  <c r="Q32" i="5"/>
  <c r="R32" i="5"/>
  <c r="S32" i="5"/>
  <c r="D33" i="5"/>
  <c r="E33" i="5"/>
  <c r="F33" i="5"/>
  <c r="G33" i="5"/>
  <c r="H33" i="5"/>
  <c r="I33" i="5"/>
  <c r="J33" i="5"/>
  <c r="K33" i="5"/>
  <c r="L33" i="5"/>
  <c r="M33" i="5"/>
  <c r="N33" i="5"/>
  <c r="O33" i="5"/>
  <c r="P33" i="5"/>
  <c r="Q33" i="5"/>
  <c r="R33" i="5"/>
  <c r="S33" i="5"/>
  <c r="D34" i="5"/>
  <c r="E34" i="5"/>
  <c r="F34" i="5"/>
  <c r="G34" i="5"/>
  <c r="H34" i="5"/>
  <c r="I34" i="5"/>
  <c r="J34" i="5"/>
  <c r="K34" i="5"/>
  <c r="L34" i="5"/>
  <c r="M34" i="5"/>
  <c r="N34" i="5"/>
  <c r="O34" i="5"/>
  <c r="P34" i="5"/>
  <c r="Q34" i="5"/>
  <c r="R34" i="5"/>
  <c r="S34" i="5"/>
  <c r="D35" i="5"/>
  <c r="E35" i="5"/>
  <c r="F35" i="5"/>
  <c r="G35" i="5"/>
  <c r="H35" i="5"/>
  <c r="I35" i="5"/>
  <c r="J35" i="5"/>
  <c r="K35" i="5"/>
  <c r="L35" i="5"/>
  <c r="M35" i="5"/>
  <c r="N35" i="5"/>
  <c r="O35" i="5"/>
  <c r="P35" i="5"/>
  <c r="Q35" i="5"/>
  <c r="R35" i="5"/>
  <c r="S35" i="5"/>
  <c r="D36" i="5"/>
  <c r="E36" i="5"/>
  <c r="F36" i="5"/>
  <c r="G36" i="5"/>
  <c r="H36" i="5"/>
  <c r="I36" i="5"/>
  <c r="J36" i="5"/>
  <c r="K36" i="5"/>
  <c r="L36" i="5"/>
  <c r="M36" i="5"/>
  <c r="N36" i="5"/>
  <c r="O36" i="5"/>
  <c r="P36" i="5"/>
  <c r="Q36" i="5"/>
  <c r="R36" i="5"/>
  <c r="S36" i="5"/>
  <c r="D37" i="5"/>
  <c r="E37" i="5"/>
  <c r="F37" i="5"/>
  <c r="G37" i="5"/>
  <c r="H37" i="5"/>
  <c r="I37" i="5"/>
  <c r="J37" i="5"/>
  <c r="K37" i="5"/>
  <c r="L37" i="5"/>
  <c r="M37" i="5"/>
  <c r="N37" i="5"/>
  <c r="O37" i="5"/>
  <c r="P37" i="5"/>
  <c r="Q37" i="5"/>
  <c r="R37" i="5"/>
  <c r="S37" i="5"/>
  <c r="D38" i="5"/>
  <c r="E38" i="5"/>
  <c r="F38" i="5"/>
  <c r="G38" i="5"/>
  <c r="H38" i="5"/>
  <c r="I38" i="5"/>
  <c r="J38" i="5"/>
  <c r="K38" i="5"/>
  <c r="L38" i="5"/>
  <c r="M38" i="5"/>
  <c r="N38" i="5"/>
  <c r="O38" i="5"/>
  <c r="P38" i="5"/>
  <c r="Q38" i="5"/>
  <c r="R38" i="5"/>
  <c r="S38" i="5"/>
  <c r="D39" i="5"/>
  <c r="E39" i="5"/>
  <c r="F39" i="5"/>
  <c r="G39" i="5"/>
  <c r="H39" i="5"/>
  <c r="I39" i="5"/>
  <c r="J39" i="5"/>
  <c r="K39" i="5"/>
  <c r="L39" i="5"/>
  <c r="M39" i="5"/>
  <c r="N39" i="5"/>
  <c r="O39" i="5"/>
  <c r="P39" i="5"/>
  <c r="Q39" i="5"/>
  <c r="R39" i="5"/>
  <c r="S39" i="5"/>
  <c r="D40" i="5"/>
  <c r="E40" i="5"/>
  <c r="F40" i="5"/>
  <c r="G40" i="5"/>
  <c r="H40" i="5"/>
  <c r="I40" i="5"/>
  <c r="J40" i="5"/>
  <c r="K40" i="5"/>
  <c r="L40" i="5"/>
  <c r="M40" i="5"/>
  <c r="N40" i="5"/>
  <c r="O40" i="5"/>
  <c r="P40" i="5"/>
  <c r="Q40" i="5"/>
  <c r="R40" i="5"/>
  <c r="S40" i="5"/>
  <c r="D41" i="5"/>
  <c r="E41" i="5"/>
  <c r="F41" i="5"/>
  <c r="G41" i="5"/>
  <c r="H41" i="5"/>
  <c r="I41" i="5"/>
  <c r="J41" i="5"/>
  <c r="K41" i="5"/>
  <c r="L41" i="5"/>
  <c r="M41" i="5"/>
  <c r="N41" i="5"/>
  <c r="O41" i="5"/>
  <c r="P41" i="5"/>
  <c r="Q41" i="5"/>
  <c r="R41" i="5"/>
  <c r="S41" i="5"/>
  <c r="D42" i="5"/>
  <c r="E42" i="5"/>
  <c r="F42" i="5"/>
  <c r="G42" i="5"/>
  <c r="H42" i="5"/>
  <c r="I42" i="5"/>
  <c r="J42" i="5"/>
  <c r="K42" i="5"/>
  <c r="L42" i="5"/>
  <c r="M42" i="5"/>
  <c r="N42" i="5"/>
  <c r="O42" i="5"/>
  <c r="P42" i="5"/>
  <c r="Q42" i="5"/>
  <c r="R42" i="5"/>
  <c r="S42" i="5"/>
  <c r="D43" i="5"/>
  <c r="E43" i="5"/>
  <c r="F43" i="5"/>
  <c r="G43" i="5"/>
  <c r="H43" i="5"/>
  <c r="I43" i="5"/>
  <c r="J43" i="5"/>
  <c r="K43" i="5"/>
  <c r="L43" i="5"/>
  <c r="M43" i="5"/>
  <c r="N43" i="5"/>
  <c r="O43" i="5"/>
  <c r="P43" i="5"/>
  <c r="Q43" i="5"/>
  <c r="R43" i="5"/>
  <c r="S43" i="5"/>
  <c r="D44" i="5"/>
  <c r="E44" i="5"/>
  <c r="F44" i="5"/>
  <c r="G44" i="5"/>
  <c r="H44" i="5"/>
  <c r="I44" i="5"/>
  <c r="J44" i="5"/>
  <c r="K44" i="5"/>
  <c r="L44" i="5"/>
  <c r="M44" i="5"/>
  <c r="N44" i="5"/>
  <c r="O44" i="5"/>
  <c r="P44" i="5"/>
  <c r="Q44" i="5"/>
  <c r="R44" i="5"/>
  <c r="S44" i="5"/>
  <c r="D45" i="5"/>
  <c r="E45" i="5"/>
  <c r="F45" i="5"/>
  <c r="G45" i="5"/>
  <c r="H45" i="5"/>
  <c r="I45" i="5"/>
  <c r="J45" i="5"/>
  <c r="K45" i="5"/>
  <c r="L45" i="5"/>
  <c r="M45" i="5"/>
  <c r="N45" i="5"/>
  <c r="O45" i="5"/>
  <c r="P45" i="5"/>
  <c r="Q45" i="5"/>
  <c r="R45" i="5"/>
  <c r="S45" i="5"/>
  <c r="D46" i="5"/>
  <c r="E46" i="5"/>
  <c r="F46" i="5"/>
  <c r="G46" i="5"/>
  <c r="H46" i="5"/>
  <c r="I46" i="5"/>
  <c r="J46" i="5"/>
  <c r="K46" i="5"/>
  <c r="L46" i="5"/>
  <c r="M46" i="5"/>
  <c r="N46" i="5"/>
  <c r="O46" i="5"/>
  <c r="P46" i="5"/>
  <c r="Q46" i="5"/>
  <c r="R46" i="5"/>
  <c r="S46" i="5"/>
  <c r="D47" i="5"/>
  <c r="E47" i="5"/>
  <c r="F47" i="5"/>
  <c r="G47" i="5"/>
  <c r="H47" i="5"/>
  <c r="I47" i="5"/>
  <c r="J47" i="5"/>
  <c r="K47" i="5"/>
  <c r="L47" i="5"/>
  <c r="M47" i="5"/>
  <c r="N47" i="5"/>
  <c r="O47" i="5"/>
  <c r="P47" i="5"/>
  <c r="Q47" i="5"/>
  <c r="R47" i="5"/>
  <c r="S47" i="5"/>
  <c r="D48" i="5"/>
  <c r="E48" i="5"/>
  <c r="F48" i="5"/>
  <c r="G48" i="5"/>
  <c r="H48" i="5"/>
  <c r="I48" i="5"/>
  <c r="J48" i="5"/>
  <c r="K48" i="5"/>
  <c r="L48" i="5"/>
  <c r="M48" i="5"/>
  <c r="N48" i="5"/>
  <c r="O48" i="5"/>
  <c r="P48" i="5"/>
  <c r="Q48" i="5"/>
  <c r="R48" i="5"/>
  <c r="S48" i="5"/>
  <c r="D49" i="5"/>
  <c r="E49" i="5"/>
  <c r="F49" i="5"/>
  <c r="G49" i="5"/>
  <c r="H49" i="5"/>
  <c r="I49" i="5"/>
  <c r="J49" i="5"/>
  <c r="K49" i="5"/>
  <c r="L49" i="5"/>
  <c r="M49" i="5"/>
  <c r="N49" i="5"/>
  <c r="O49" i="5"/>
  <c r="P49" i="5"/>
  <c r="Q49" i="5"/>
  <c r="R49" i="5"/>
  <c r="S49" i="5"/>
  <c r="D50" i="5"/>
  <c r="E50" i="5"/>
  <c r="F50" i="5"/>
  <c r="G50" i="5"/>
  <c r="H50" i="5"/>
  <c r="I50" i="5"/>
  <c r="J50" i="5"/>
  <c r="K50" i="5"/>
  <c r="L50" i="5"/>
  <c r="M50" i="5"/>
  <c r="N50" i="5"/>
  <c r="O50" i="5"/>
  <c r="P50" i="5"/>
  <c r="Q50" i="5"/>
  <c r="R50" i="5"/>
  <c r="S50" i="5"/>
  <c r="D51" i="5"/>
  <c r="E51" i="5"/>
  <c r="F51" i="5"/>
  <c r="G51" i="5"/>
  <c r="H51" i="5"/>
  <c r="I51" i="5"/>
  <c r="J51" i="5"/>
  <c r="K51" i="5"/>
  <c r="L51" i="5"/>
  <c r="M51" i="5"/>
  <c r="N51" i="5"/>
  <c r="O51" i="5"/>
  <c r="P51" i="5"/>
  <c r="Q51" i="5"/>
  <c r="R51" i="5"/>
  <c r="S51" i="5"/>
  <c r="D52" i="5"/>
  <c r="E52" i="5"/>
  <c r="F52" i="5"/>
  <c r="G52" i="5"/>
  <c r="H52" i="5"/>
  <c r="I52" i="5"/>
  <c r="J52" i="5"/>
  <c r="K52" i="5"/>
  <c r="L52" i="5"/>
  <c r="M52" i="5"/>
  <c r="N52" i="5"/>
  <c r="O52" i="5"/>
  <c r="P52" i="5"/>
  <c r="Q52" i="5"/>
  <c r="R52" i="5"/>
  <c r="S52" i="5"/>
  <c r="D53" i="5"/>
  <c r="E53" i="5"/>
  <c r="F53" i="5"/>
  <c r="G53" i="5"/>
  <c r="H53" i="5"/>
  <c r="I53" i="5"/>
  <c r="J53" i="5"/>
  <c r="K53" i="5"/>
  <c r="L53" i="5"/>
  <c r="M53" i="5"/>
  <c r="N53" i="5"/>
  <c r="O53" i="5"/>
  <c r="P53" i="5"/>
  <c r="Q53" i="5"/>
  <c r="R53" i="5"/>
  <c r="S53" i="5"/>
  <c r="D54" i="5"/>
  <c r="E54" i="5"/>
  <c r="F54" i="5"/>
  <c r="G54" i="5"/>
  <c r="H54" i="5"/>
  <c r="I54" i="5"/>
  <c r="J54" i="5"/>
  <c r="K54" i="5"/>
  <c r="L54" i="5"/>
  <c r="M54" i="5"/>
  <c r="N54" i="5"/>
  <c r="O54" i="5"/>
  <c r="P54" i="5"/>
  <c r="Q54" i="5"/>
  <c r="R54" i="5"/>
  <c r="S54" i="5"/>
  <c r="D55" i="5"/>
  <c r="E55" i="5"/>
  <c r="F55" i="5"/>
  <c r="G55" i="5"/>
  <c r="H55" i="5"/>
  <c r="I55" i="5"/>
  <c r="J55" i="5"/>
  <c r="K55" i="5"/>
  <c r="L55" i="5"/>
  <c r="M55" i="5"/>
  <c r="N55" i="5"/>
  <c r="O55" i="5"/>
  <c r="P55" i="5"/>
  <c r="Q55" i="5"/>
  <c r="R55" i="5"/>
  <c r="S55" i="5"/>
  <c r="E2" i="5"/>
  <c r="F2" i="5"/>
  <c r="G2" i="5"/>
  <c r="H2" i="5"/>
  <c r="I2" i="5"/>
  <c r="J2" i="5"/>
  <c r="K2" i="5"/>
  <c r="L2" i="5"/>
  <c r="M2" i="5"/>
  <c r="N2" i="5"/>
  <c r="O2" i="5"/>
  <c r="P2" i="5"/>
  <c r="Q2" i="5"/>
  <c r="R2" i="5"/>
  <c r="S2" i="5"/>
  <c r="D2" i="5"/>
</calcChain>
</file>

<file path=xl/sharedStrings.xml><?xml version="1.0" encoding="utf-8"?>
<sst xmlns="http://schemas.openxmlformats.org/spreadsheetml/2006/main" count="3935" uniqueCount="614">
  <si>
    <t>Algeria</t>
  </si>
  <si>
    <t>Angola</t>
  </si>
  <si>
    <t>Azerbaijan</t>
  </si>
  <si>
    <t>Bahrain</t>
  </si>
  <si>
    <t>Bolivia</t>
  </si>
  <si>
    <t>Botswana</t>
  </si>
  <si>
    <t>Brunei Darussalam</t>
  </si>
  <si>
    <t>Cameroon</t>
  </si>
  <si>
    <t>Chad</t>
  </si>
  <si>
    <t>Chile</t>
  </si>
  <si>
    <t>Congo, Republic of</t>
  </si>
  <si>
    <t>Dem. Rep. of Congo</t>
  </si>
  <si>
    <t>Ecuador</t>
  </si>
  <si>
    <t>Equatorial Guinea</t>
  </si>
  <si>
    <t>Gabon</t>
  </si>
  <si>
    <t>Guinea</t>
  </si>
  <si>
    <t>Guyana</t>
  </si>
  <si>
    <t>Indonesia</t>
  </si>
  <si>
    <t>Iran</t>
  </si>
  <si>
    <t>Iraq</t>
  </si>
  <si>
    <t>Kazakhstan</t>
  </si>
  <si>
    <t>Kuwait</t>
  </si>
  <si>
    <t>Libya</t>
  </si>
  <si>
    <t>Mali</t>
  </si>
  <si>
    <t>Malaysia</t>
  </si>
  <si>
    <t>Mauritania</t>
  </si>
  <si>
    <t>Mexico</t>
  </si>
  <si>
    <t>Mongolia</t>
  </si>
  <si>
    <t>Nigeria</t>
  </si>
  <si>
    <t>Norway</t>
  </si>
  <si>
    <t>Oman</t>
  </si>
  <si>
    <t>Papua New Guinea</t>
  </si>
  <si>
    <t>Peru</t>
  </si>
  <si>
    <t>Qatar</t>
  </si>
  <si>
    <t>Russia</t>
  </si>
  <si>
    <t>Saudi Arabia</t>
  </si>
  <si>
    <t>Sudan</t>
  </si>
  <si>
    <t>Suriname</t>
  </si>
  <si>
    <t>Syrian Arab Republic</t>
  </si>
  <si>
    <t>Timor Leste</t>
  </si>
  <si>
    <t xml:space="preserve">Trinidad and Tobago </t>
  </si>
  <si>
    <t>Turkmenistan</t>
  </si>
  <si>
    <t>United Arab Emirates</t>
  </si>
  <si>
    <t>Venezuela</t>
  </si>
  <si>
    <t>Vietnam</t>
  </si>
  <si>
    <t>Yemen</t>
  </si>
  <si>
    <t>Zambia</t>
  </si>
  <si>
    <t>Sierra Leone</t>
  </si>
  <si>
    <t>Afghanistan</t>
  </si>
  <si>
    <t>Madagascar</t>
  </si>
  <si>
    <t>Mozambique</t>
  </si>
  <si>
    <t>Central African Republic</t>
  </si>
  <si>
    <t>Uganda</t>
  </si>
  <si>
    <t>Tanzania</t>
  </si>
  <si>
    <t>Togo</t>
  </si>
  <si>
    <t>Kyrgyz Republic</t>
  </si>
  <si>
    <t>Ghana</t>
  </si>
  <si>
    <t>Guatemala</t>
  </si>
  <si>
    <t>BWA</t>
  </si>
  <si>
    <t>CHL</t>
  </si>
  <si>
    <t>NOR</t>
  </si>
  <si>
    <t>CMR</t>
  </si>
  <si>
    <t>NGA</t>
  </si>
  <si>
    <t>Timor-Leste</t>
  </si>
  <si>
    <t>TLS</t>
  </si>
  <si>
    <t>BRN</t>
  </si>
  <si>
    <t>GIN</t>
  </si>
  <si>
    <t>ARE</t>
  </si>
  <si>
    <t>GNQ</t>
  </si>
  <si>
    <t>KWT</t>
  </si>
  <si>
    <t>PER</t>
  </si>
  <si>
    <t>SAU</t>
  </si>
  <si>
    <t>Republic of Congo</t>
  </si>
  <si>
    <t>COG</t>
  </si>
  <si>
    <t>IRQ</t>
  </si>
  <si>
    <t>DZA</t>
  </si>
  <si>
    <t>TCD</t>
  </si>
  <si>
    <t>BHR</t>
  </si>
  <si>
    <t>RUS</t>
  </si>
  <si>
    <t>BOL</t>
  </si>
  <si>
    <t>GAB</t>
  </si>
  <si>
    <t>KAZ</t>
  </si>
  <si>
    <t>MNG</t>
  </si>
  <si>
    <t>Islamic Republic of Iran</t>
  </si>
  <si>
    <t>IRN</t>
  </si>
  <si>
    <t>Trinidad and Tobago</t>
  </si>
  <si>
    <t>TTO</t>
  </si>
  <si>
    <t>OMN</t>
  </si>
  <si>
    <t>MRT</t>
  </si>
  <si>
    <t>LBY</t>
  </si>
  <si>
    <t>QAT</t>
  </si>
  <si>
    <t>SDN</t>
  </si>
  <si>
    <t>YEM</t>
  </si>
  <si>
    <t>AZE</t>
  </si>
  <si>
    <t>VEN</t>
  </si>
  <si>
    <t>Democratic Republic of the Congo</t>
  </si>
  <si>
    <t>COD</t>
  </si>
  <si>
    <t>AGO</t>
  </si>
  <si>
    <t>ECU</t>
  </si>
  <si>
    <t>Syria</t>
  </si>
  <si>
    <t>SYR</t>
  </si>
  <si>
    <t>Country</t>
  </si>
  <si>
    <t>Code</t>
  </si>
  <si>
    <t>Myanmar</t>
  </si>
  <si>
    <t>Namibia</t>
  </si>
  <si>
    <t>Uzbekistan</t>
  </si>
  <si>
    <t>Colombia</t>
  </si>
  <si>
    <t>COL</t>
  </si>
  <si>
    <t>UZB</t>
  </si>
  <si>
    <t>NAM</t>
  </si>
  <si>
    <t>MMR</t>
  </si>
  <si>
    <t>TZA</t>
  </si>
  <si>
    <t>ZAR</t>
  </si>
  <si>
    <t>GUY</t>
  </si>
  <si>
    <t>IDN</t>
  </si>
  <si>
    <t>MLI</t>
  </si>
  <si>
    <t>MYS</t>
  </si>
  <si>
    <t>MEX</t>
  </si>
  <si>
    <t>PNG</t>
  </si>
  <si>
    <t>SUR</t>
  </si>
  <si>
    <t>TKM</t>
  </si>
  <si>
    <t>VNM</t>
  </si>
  <si>
    <t>ZMB</t>
  </si>
  <si>
    <t>SLE</t>
  </si>
  <si>
    <t>GHA</t>
  </si>
  <si>
    <t>IMF resource rich</t>
  </si>
  <si>
    <t>other</t>
  </si>
  <si>
    <t>Included</t>
  </si>
  <si>
    <t>Resource exports in percent of total exports</t>
  </si>
  <si>
    <t>Resource revenue in percent of total fiscal revenue</t>
  </si>
  <si>
    <t xml:space="preserve">Commodity Revenue to Total GDP </t>
  </si>
  <si>
    <t>avg 2006-10</t>
  </si>
  <si>
    <t>Oil</t>
  </si>
  <si>
    <t>Gas</t>
  </si>
  <si>
    <t>Diamonds</t>
  </si>
  <si>
    <t>Copper</t>
  </si>
  <si>
    <t>Minerals &amp; Oil</t>
  </si>
  <si>
    <t>Mining Products</t>
  </si>
  <si>
    <t>Gold &amp; Bauxite</t>
  </si>
  <si>
    <t>Gold</t>
  </si>
  <si>
    <t>Iron Ore</t>
  </si>
  <si>
    <t>Minerals (gold) &amp; Petroleum</t>
  </si>
  <si>
    <t>Minerals</t>
  </si>
  <si>
    <t>Gold &amp; precious stones</t>
  </si>
  <si>
    <t>Gold / oil</t>
  </si>
  <si>
    <t>Precious stones</t>
  </si>
  <si>
    <t>WEO Country Code</t>
  </si>
  <si>
    <t>ISO</t>
  </si>
  <si>
    <t>Subject Descriptor</t>
  </si>
  <si>
    <t>Units</t>
  </si>
  <si>
    <t>Scale</t>
  </si>
  <si>
    <t>Country/Series-specific Notes</t>
  </si>
  <si>
    <t>Estimates Start After</t>
  </si>
  <si>
    <t>AFG</t>
  </si>
  <si>
    <t>General government total expenditure</t>
  </si>
  <si>
    <t>National currency</t>
  </si>
  <si>
    <t>Billions</t>
  </si>
  <si>
    <t>Source: Ministry of Finance Latest actual data: 2013. Latest actual data is for the fiscal year 2012 Notes: National accounts data is originally compiled on the basis of a solar year, which runs from March 21 to March 20. Data is converted to calendar years for the purpose of WEO publication. Start/end months of reporting year: January/December. Until 2012 fiscal accounts have been compiled on the basis of a solar year, which runs from March 21 to March 20. From 2013 data is compiled on a new fiscal year basis that runs from December 21 to December 20. Pre-2013 data is converted to the new fiscal year for the purpose of WEO publication. GFS Manual used: 2001 Basis of recording: Cash General government includes: Central Government;. Data on general government not available. Valuation of public debt: Nominal value. Debt figures incorporate committed but not yet delivered debt relief. Primary domestic currency: Afghan Afghani Data last updated: 03/2015</t>
  </si>
  <si>
    <t>n/a</t>
  </si>
  <si>
    <t>ALB</t>
  </si>
  <si>
    <t>Albania</t>
  </si>
  <si>
    <t>Source: IMF Staff Latest actual data: 2012 Notes: Authorities are still following GFS 86 Start/end months of reporting year: January/December GFS Manual used: 1986 Basis of recording: Other General government includes: Central Government;Local Government;Social Security Funds; Valuation of public debt: Nominal value Primary domestic currency: Albanian lek Data last updated: 03/2015</t>
  </si>
  <si>
    <t>Source: Central Bank Latest actual data: 2014 Fiscal assumptions: Projections for 2013?18 are based on IMF staff calculations Start/end months of reporting year: January/December GFS Manual used: 1986 Basis of recording: Cash General government includes: Central Government Primary domestic currency: Algerian dinar Data last updated: 03/2015</t>
  </si>
  <si>
    <t>Source: Ministry of Finance Latest actual data: 2013 Fiscal assumptions: Fiscal projections are based on the authorities' National Development Plan. They also factored in preliminary 2015 budget numbers discussed during the 2015 staff visit. Start/end months of reporting year: January/December GFS Manual used: 2001 Basis of recording: Other General government includes: Central Government;Other;. Central Government and provincial governments Valuation of public debt: Nominal value Primary domestic currency: Angolan kwanza Data last updated: 03/2015</t>
  </si>
  <si>
    <t>ATG</t>
  </si>
  <si>
    <t>Antigua and Barbuda</t>
  </si>
  <si>
    <t>Source: Ministry of Finance Latest actual data: 2013. Preliminary Start/end months of reporting year: January/December GFS Manual used: 2001 Basis of recording: Cash Valuation of public debt: Nominal value Primary domestic currency: Eastern Caribbean dollar Data last updated: 03/2015</t>
  </si>
  <si>
    <t>ARG</t>
  </si>
  <si>
    <t>Argentina</t>
  </si>
  <si>
    <t>Source: Ministry of Economy. http://www.mecon.gov.ar/onp/html/ejectexto/cuenta_nac_dosuno.html?var1=cuentanacdosnueve Latest actual data: 2013 Notes: Government gross debt refers to the central government including untendered debt. Fiscal assumptions: The fiscal forecast is based on the projection for GDP growth, exports and imports and the nominal exchange rate. Start/end months of reporting year: January/December GFS Manual used: 1986 Basis of recording: Cash. Central (National) government net lending/borrowing includes interest payments on accrual basis. General government includes: Central Government;State Government;Local Government;Social Security Funds; Valuation of public debt: Nominal value Primary domestic currency: Argentine peso Data last updated: 03/2015</t>
  </si>
  <si>
    <t>ARM</t>
  </si>
  <si>
    <t>Armenia</t>
  </si>
  <si>
    <t>Source: Ministry of Finance Latest actual data: 2013 Notes: Since the general government accounts for Armenia are not available, all general government series are equal to the central government series. Fiscal assumptions: Projections for 2014-19 reflect agreement between the authorities and the IMF staff in the context of program discussion. Start/end months of reporting year: January/December GFS Manual used: 2001 Basis of recording: Cash General government includes: Central Government Primary domestic currency: Armenian dram Data last updated: 03/2015</t>
  </si>
  <si>
    <t>AUS</t>
  </si>
  <si>
    <t>Australia</t>
  </si>
  <si>
    <t>Source: Ministry of Finance. Treasury Department Latest actual data: 2013/14. Final Budget Outcome Notes: Social Benefits series comprises social security and welfare spending for which we do not have comparable data prior to 2004. Fiscal assumptions: Fiscal projections are based on Australian Bureau of Statistics data, the 2014-15 budget documents, and the 2014-15 Mid-Year Economic and Fiscal Outlook Start/end months of reporting year: January/December. July/June by authorities, and Jan/Dec by staff GFS Manual used: 2001 Basis of recording: Noncash (accrual) General government includes: Central Government;State Government;Local Government;Other;. Other includes Territory governments Valuation of public debt: Nominal value Primary domestic currency: Australian dollar Data last updated: 03/2015</t>
  </si>
  <si>
    <t>AUT</t>
  </si>
  <si>
    <t>Austria</t>
  </si>
  <si>
    <t>Source: National Statistical Office Latest actual data: 2013 Fiscal assumptions: Projections take only the tax-related measures for the financing of the recent income tax reform into account (although the yield from the anti-tax fraud measures is highly uncertain). For 2014, the creation of a defeasance structure for Hypo Alpe Adria is assumed to increase the general government debt-to-GDP ratio by 5½ percentage points, and the deficit effect arising from Hypo is assumed at 1.8 percentage points. Start/end months of reporting year: January/December GFS Manual used: 2001 Basis of recording: Noncash (accrual) General government includes: Central Government;State Government;Local Government;Social Security Funds; Valuation of public debt: Face value Primary domestic currency: Euro Data last updated: 03/2015</t>
  </si>
  <si>
    <t>Source: Ministry of Finance Latest actual data: 2012 Notes: Since the general government accounts for Azerbaijan are not available, all general government series are equal to the central government series. Central government includes state budget and main extrabudgetary funds, including operations of the oil fund and the social protection fund. Start/end months of reporting year: January/December GFS Manual used: in transition to 2001 GFS Basis of recording: Cash General government includes: Central Government; Valuation of public debt: Face value Primary domestic currency: Azerbaijan manat Data last updated: 03/2015</t>
  </si>
  <si>
    <t>BHS</t>
  </si>
  <si>
    <t>The Bahamas</t>
  </si>
  <si>
    <t>Source: Ministry of Finance Latest actual data: 2013/14. FY2012/13 (4th Quarter) Notes: All fiscal and debt series data in WEO are on fiscal year basis. Fiscal assumptions: Broadly elasticity of 1 with nominal growth, except for recent measures adopted by authorities. Start/end months of reporting year: July/June GFS Manual used: 2001 Basis of recording: Cash General government includes: Central Government; Valuation of public debt: Nominal value Primary domestic currency: Bahamian dollar Data last updated: 03/2015</t>
  </si>
  <si>
    <t>Source: Ministry of Finance Latest actual data: 2014 Notes: The projections use the 1986 Manual --- all the series are on cash basis only. Fiscal assumptions: The projections are based on the current WEO assumptions (for Bahrain), as well as the country's debt profile and budget. Start/end months of reporting year: January/December GFS Manual used: 1986 Basis of recording: Cash General government includes: Central Government; Valuation of public debt: Face value Primary domestic currency: Bahrain dinar Data last updated: 03/2015</t>
  </si>
  <si>
    <t>BGD</t>
  </si>
  <si>
    <t>Bangladesh</t>
  </si>
  <si>
    <t>Source: Ministry of Finance. GGR (Total Revenue) includes Grants starting 1990 on wards. Before, GGR does not include grants. Latest actual data: 2013/14 Start/end months of reporting year: July/June GFS Manual used: Other Basis of recording: Cash General government includes: Central Government; Valuation of public debt: Nominal value Primary domestic currency: Bangladesh taka Data last updated: 03/2015</t>
  </si>
  <si>
    <t>BRB</t>
  </si>
  <si>
    <t>Barbados</t>
  </si>
  <si>
    <t>Source: Ministry of Finance Latest actual data: 2013/14 Start/end months of reporting year: April/March GFS Manual used: 1986 Basis of recording: Cash General government includes: Central Government;Social Security Funds;Nonfinancial Public Corporation; Valuation of public debt: Current market value Primary domestic currency: Barbados dollar Data last updated: 03/2015</t>
  </si>
  <si>
    <t>BLR</t>
  </si>
  <si>
    <t>Belarus</t>
  </si>
  <si>
    <t>Source: Ministry of Finance Latest actual data: 2013 Fiscal assumptions: 2014-2019 are IMF staff projections. Start/end months of reporting year: January/December GFS Manual used: 2001 Basis of recording: Cash General government includes: Central Government;Local Government;Social Security Funds; Valuation of public debt: Nominal value Primary domestic currency: Belarusian rubel Data last updated: 03/2015</t>
  </si>
  <si>
    <t>BEL</t>
  </si>
  <si>
    <t>Belgium</t>
  </si>
  <si>
    <t>Source: Central Bank Latest actual data: 2013 Fiscal assumptions: Projections reflect the authorities? 2015 budget adjusted for differences in the IMF staff?s macroeconomic framework and assumptions about fiscal developments in the federal, regional, and local governments. Start/end months of reporting year: January/December GFS Manual used: 2001. ESA 2010 data definitions Basis of recording: Noncash (accrual) General government includes: Central Government;State Government;Local Government;Social Security Funds;Other; Valuation of public debt: Face value Primary domestic currency: Euro Data last updated: 03/2015</t>
  </si>
  <si>
    <t>BLZ</t>
  </si>
  <si>
    <t>Belize</t>
  </si>
  <si>
    <t>Source: Ministry of Finance Latest actual data: 2013/14 Notes: Gross  and net debt-to-GDP ratios are calculated dividing debt at end of calendar year  by fiscal year GDP. Fiscal assumptions: Based on WEO assumptions, authorities' input, and staff assessment of necessary measures to attain authorities? announced fiscal targets. Projections already include the results from the restructuring of the "super-bond" in 2013 and the potential debt associated with the nationalization of two utilities companies (at mid-point valuation), in 2014. Start/end months of reporting year: April/March GFS Manual used: 1986. Belize does not follow GFSM2001 convention due to limited capacity to implement it. Basis of recording: Authorities report debt service on accrual basis, but other expenditures on a cash basis. General government includes: Central Government;Monetary Public Corporations, incl. central bank; Valuation of public debt: Nominal value Primary domestic currency: Belize dollar Data last updated: 03/2015</t>
  </si>
  <si>
    <t>BEN</t>
  </si>
  <si>
    <t>Benin</t>
  </si>
  <si>
    <t>Source: Ministry of Finance Latest actual data: 2013 Start/end months of reporting year: January/December GFS Manual used: 2001 Basis of recording: Cash General government includes: Central Government;Other Primary domestic currency: CFA franc Data last updated: 02/2015</t>
  </si>
  <si>
    <t>BTN</t>
  </si>
  <si>
    <t>Bhutan</t>
  </si>
  <si>
    <t>Source: Ministry of Finance Latest actual data: 2012/13 Fiscal assumptions: Royal Government of Bhutan's Medium Term Expenditure Framework as detailed in Five Year Plans (including foreign grants projections), technical data on projected hydropower generation and sales, and staff projections of other non-hydropower revenues. Start/end months of reporting year: July/June GFS Manual used: 1986 Basis of recording: Cash General government includes: Central Government Primary domestic currency: Bhutanese ngultrum Data last updated: 02/2015</t>
  </si>
  <si>
    <t>Source: Ministry of Finance Latest actual data: 2013 Start/end months of reporting year: January/December GFS Manual used: 2001 Basis of recording: Cash General government includes: Central Government;Local Government;Social Security Funds;Monetary Public Corporations, incl. central bank;Nonmonetary Financial Public Corporations;Nonfinancial Public Corporation; Valuation of public debt: Nominal value Primary domestic currency: Bolivian boliviano Data last updated: 03/2015</t>
  </si>
  <si>
    <t>BIH</t>
  </si>
  <si>
    <t>Bosnia and Herzegovina</t>
  </si>
  <si>
    <t>Source: Ministry of Finance. Additional data received from the Indirect Tax Authority Latest actual data: 2013 Fiscal assumptions: Budget, macro framework, structural reforms set by program, and WEO. Start/end months of reporting year: January/December GFS Manual used: 2001 Basis of recording: Noncash (accrual) General government includes: Central Government;State Government;Local Government;Social Security Funds;Other; Valuation of public debt: Face value Primary domestic currency: Convertible marka Data last updated: 03/2015</t>
  </si>
  <si>
    <t>Source: Ministry of Finance Latest actual data: 2011/12 Start/end months of reporting year: April/March GFS Manual used: 1986 Basis of recording: Cash General government includes: Central Government; Valuation of public debt: Nominal value Primary domestic currency: Botswana pula Data last updated: 03/2015</t>
  </si>
  <si>
    <t>BRA</t>
  </si>
  <si>
    <t>Brazil</t>
  </si>
  <si>
    <t>Source: Ministry of Finance Latest actual data: 2014 Notes: General Government (GG) data refers to the non-financial public sector, which includes the federal, state and local governments as well as public enterprises (excluding Petrobras and Eletrobras), and is consolidated with the Sovereign Wealth Fund (SWF). Revenue and expenditures of federal public enterprises are added in full to the respective aggregates. Transfers or withdrawals from the SWF do not impact the primary balance. Disaggregated data on gross interest payments and interest receipts is available from 2003 onwards only. Prior to 2003, Total Revenue of the GG excludes interest receipts, while Total Expenditure of the GG includes net interest payments. Gross public debt includes the treasury bills at the central bank's balance sheet, including those not used under repurchase agreements. Net public debt consolidates GG, as defined above, with the Central Bank. Fiscal assumptions: For 2014, outturn estimates are based on the information available as of February 2015. Projections for 2015 take into account the 2015 budget approved by Congress in March 2015, and recent announcements made by the authorities; any measures still to be identified as of end-March 2015 to meet the annual fiscal target are assumed to be on the expenditure side. In outer years, projections are consistent with the announced primary surplus objectives. Start/end months of reporting year: January/December GFS Manual used: 2001. Total Revenue includes disposal of non financial assets, and Net Acquisition of Nonfinancial Assets does not net out these proceeds. Basis of recording: Cash Valuation of public debt: Nominal value Primary domestic currency: Brazilian real Data last updated: 03/2015</t>
  </si>
  <si>
    <t>Source: Ministry of Finance Latest actual data: 2014. Latest observation Dec. 2014 Fiscal assumptions: Value added from energy sector and expected fiscal policies. Start/end months of reporting year: January/December. BRN team reports fiscal sector data on calendar year basis. Starting 2004, Brunei's fiscal year changed from January/December to April/March; however, we do not have longer series for FY basis data. GFS Manual used: Other Basis of recording: Cash General government includes: Central Government;. Budgetary central govt. Valuation of public debt: No liabilities Primary domestic currency: Brunei dollar Data last updated: 03/2015</t>
  </si>
  <si>
    <t>BGR</t>
  </si>
  <si>
    <t>Bulgaria</t>
  </si>
  <si>
    <t>Source: Ministry of Finance Latest actual data: 2013 Start/end months of reporting year: January/December GFS Manual used: 2001 Basis of recording: Cash General government includes: Central Government;Local Government;Social Security Funds Primary domestic currency: Bulgarian lev Data last updated: 03/2015</t>
  </si>
  <si>
    <t>BFA</t>
  </si>
  <si>
    <t>Burkina Faso</t>
  </si>
  <si>
    <t>Source: Ministry of Finance Latest actual data: 2014 Fiscal assumptions: Discussion with the authorities, past trends and impact of on going structural reforms Start/end months of reporting year: January/December GFS Manual used: 2001 Basis of recording: Commitment basis , with cash adjustment General government includes: Central Government; Valuation of public debt: Face value Primary domestic currency: CFA franc Data last updated: 03/2015</t>
  </si>
  <si>
    <t>BDI</t>
  </si>
  <si>
    <t>Burundi</t>
  </si>
  <si>
    <t>Source: Ministry of Finance Latest actual data: 2013 Start/end months of reporting year: January/December GFS Manual used: 2001 Basis of recording: Noncash (accrual) General government includes: Central Government; Valuation of public debt: Nominal value Primary domestic currency: Burundi franc Data last updated: 03/2015</t>
  </si>
  <si>
    <t>CPV</t>
  </si>
  <si>
    <t>Cabo Verde</t>
  </si>
  <si>
    <t>Source: Ministry of Finance Latest actual data: 2013 Fiscal assumptions: Estimations from Authorities and Staff Start/end months of reporting year: January/December GFS Manual used: 2001 Basis of recording: Noncash (accrual) General government includes: Central Government;Social Security Funds Primary domestic currency: Cabo Verde escudo Data last updated: 02/2015</t>
  </si>
  <si>
    <t>KHM</t>
  </si>
  <si>
    <t>Cambodia</t>
  </si>
  <si>
    <t>Source: Ministry of Finance Latest actual data: 2013 Fiscal assumptions: Historical fiscal and monetary data are from the Cambodia authorities. Projections are based on staff's assumptions given discussions with the authorities. Start/end months of reporting year: January/December GFS Manual used: 2001 Basis of recording: Cash General government includes: Central Government;Local Government; Valuation of public debt: Face value Primary domestic currency: Cambodian riel Data last updated: 03/2015</t>
  </si>
  <si>
    <t>Source: Ministry of Finance Latest actual data: 2013 Fiscal assumptions: Actual fiscal data and WEO projections Start/end months of reporting year: January/December GFS Manual used: 2001 Basis of recording: Cash General government includes: Central Government;Nonfinancial Public Corporation; Valuation of public debt: Current market value Primary domestic currency: CFA franc Data last updated: 03/2015</t>
  </si>
  <si>
    <t>CAN</t>
  </si>
  <si>
    <t>Canada</t>
  </si>
  <si>
    <t>Source: Haver Analytics. The source for gross and net debt is OECD. Latest actual data: 2014 Notes: Fiscal data are on a calendar year basis. Fiscal assumptions: Projections use the baseline forecasts in the Economic Action Plan 2014 (the fiscal year 2014/15 budget) and 2014 provincial budgets as available. The IMF staff makes some adjustments to this forecast for differences in macroeconomic projections. The IMF staff forecast also incorporates the most recent data releases from Statistics Canada?s Canadian System of National Economic Accounts, including federal, provincial, and territorial budgetary outturns through the end of the fourth quarter of 2014. Start/end months of reporting year: January/December GFS Manual used: 2001. Comment: Preliminary data: based on quarterly data. Basis of recording: Noncash (accrual) General government includes: Central Government;State Government;Local Government;Social Security Funds; Valuation of public debt: Face value Primary domestic currency: Canadian dollar Data last updated: 03/2015</t>
  </si>
  <si>
    <t>CAF</t>
  </si>
  <si>
    <t>Source: Ministry of Finance Latest actual data: 2014 Start/end months of reporting year: January/December GFS Manual used: 2001 Basis of recording: Cash General government includes: Central Government Primary domestic currency: CFA franc Data last updated: 02/2015</t>
  </si>
  <si>
    <t>Source: Ministry of Finance Latest actual data: 2012 Fiscal assumptions: Historical data series, annual budget, and additional data from the authorities Start/end months of reporting year: January/December GFS Manual used: 1986 Basis of recording: Cash General government includes: Central Government;Nonfinancial Public Corporation; Valuation of public debt: Face value Primary domestic currency: CFA franc Data last updated: 03/2015</t>
  </si>
  <si>
    <t>Source: Ministry of Finance Latest actual data: 2013 Notes: GGCB and GGSB are approximated by the Central Government Cyclical-Adjusted Balance and Structural Balance, respectively as more than 90% of the expenditures and revenues are from the Central Government. Fiscal assumptions: Projections are based on the authorities? budget projections, adjusted to reflect the IMF staff?s projections for GDP and copper prices. Projections also include the official yield estimate of the tax reform submitted to Congress on April 2014. Start/end months of reporting year: January/December GFS Manual used: 2001 Basis of recording: Noncash (accrual). Some elements including tax revenues are recorded on a cash basis General government includes: Central Government;Local Government; Valuation of public debt: Face value Primary domestic currency: Chilean peso Data last updated: 03/2015</t>
  </si>
  <si>
    <t>CHN</t>
  </si>
  <si>
    <t>China</t>
  </si>
  <si>
    <t>Source: Ministry of Finance. Ministry of Finance (data retrieved from CEIC) and National Audit Office (NAO) (data obtained from NAO audit report) Latest actual data: 2014 Notes: Fiscal Balance: Data differ from official figures released by China?s Ministry of Finance mainly because of a difference in treatment of net contributions to the Budget Stabilization Fund. General Government Debt: Data differ from official figures released by China?s Ministry of Finance because IMF numbers include, from 2010 onward, the stock of local government debt outstanding as reported in the June 2011 National Audit Office Report. For subsequent years, we have followed the amortization schedule outlined in the same report. Fiscal assumptions: The pace of fiscal consolidation is likely to be more gradual, reflecting reforms to strengthen social safety nets and the social security system announced as part of the Third Plenum reform agenda. Start/end months of reporting year: January/December GFS Manual used: 2001. Authorities do not publish in GFS Manual 2001. Data estimated by staff. Basis of recording: Cash General government includes: Central Government;Local Government;. Includes adjustments of stabilization fund, social security fund, and government-managed funds. Valuation of public debt: Face value Primary domestic currency: Chinese yuan Data last updated: 03/2015</t>
  </si>
  <si>
    <t>Source: Ministry of Finance Latest actual data: 2013 Notes: Structural balance based on staff estimates; adjusts for the cyclical variation of GDP, oil prices and oil production levels. Start/end months of reporting year: January/December GFS Manual used: 2001. Transitioning toward 2001 manual Basis of recording: Revenue (cash); Expenditure (cash modified) General government includes: Central Government;State Government;Local Government;Social Security Funds;Other; Valuation of public debt: Face value Primary domestic currency: Colombian peso Data last updated: 03/2015</t>
  </si>
  <si>
    <t>COM</t>
  </si>
  <si>
    <t>Comoros</t>
  </si>
  <si>
    <t>Source: Ministry of Finance Latest actual data: 2013 Start/end months of reporting year: January/December GFS Manual used: 1986 Basis of recording: Cash for expenditures, accrual for revenues General government includes: Central Government; Valuation of public debt: Nominal value Primary domestic currency: Comorian franc Data last updated: 02/2015</t>
  </si>
  <si>
    <t>Source: Ministry of Finance Latest actual data: 2013 Start/end months of reporting year: January/December GFS Manual used: 2001 Basis of recording: Noncash (accrual) General government includes: Central Government;Local Government Primary domestic currency: Congo franc Data last updated: 03/2015</t>
  </si>
  <si>
    <t>Source: Ministry of Finance Latest actual data: 2013 Start/end months of reporting year: January/December GFS Manual used: 2001 Basis of recording: Noncash (accrual) General government includes: Central Government; Valuation of public debt: Nominal value Primary domestic currency: CFA franc Data last updated: 03/2015</t>
  </si>
  <si>
    <t>CRI</t>
  </si>
  <si>
    <t>Costa Rica</t>
  </si>
  <si>
    <t>Source: Ministry of Finance and Central Bank. Latest actual data: 2013 Start/end months of reporting year: January/December GFS Manual used: 1986. Desk is working on the transition to GFS2001. Basis of recording: Cash General government includes: Central Government; Valuation of public debt: Nominal value Primary domestic currency: Costa Rican colón Data last updated: 03/2015</t>
  </si>
  <si>
    <t>CIV</t>
  </si>
  <si>
    <t>Côte d'Ivoire</t>
  </si>
  <si>
    <t>Source: Ministry of Finance Latest actual data: 2014 Fiscal assumptions: based on the announced budget and adjusted to staff's less optimistic scenario. Start/end months of reporting year: January/December. The 2011 government finance data cover only the April/December period due to post-election crisis in 2011Q1, thus the fiscal GDP also covers the same 3 quarters. GFS Manual used: 1986 Basis of recording: Noncash (accrual) General government includes: Central Government Primary domestic currency: CFA franc Data last updated: 03/2015</t>
  </si>
  <si>
    <t>HRV</t>
  </si>
  <si>
    <t>Croatia</t>
  </si>
  <si>
    <t>Source: Ministry of Finance Latest actual data: 2014 Fiscal assumptions: Projections based on macro framework and authorities' medium-term fiscal guidelines. Start/end months of reporting year: January/December GFS Manual used: 2001 Basis of recording: Noncash (accrual) General government includes: Central Government;Local Government;Other; Valuation of public debt: Nominal value Primary domestic currency: Croatian kuna Data last updated: 03/2015</t>
  </si>
  <si>
    <t>CYP</t>
  </si>
  <si>
    <t>Cyprus</t>
  </si>
  <si>
    <t>Source: EUROSTAT Latest actual data: 2014 Fiscal assumptions: Projections are on a cash basis based on the latest information on the budget, fiscal measures, and staff's macroeconomic assumptions. Start/end months of reporting year: January/December GFS Manual used: Methodology is ESA 2010 Basis of recording: ESA 95 for history and ESA 95 classification but on a cash basis for projections in line with the program General government includes: Central Government;Local Government;Social Security Funds;. Extra-Budgetary Funds are also part of the General Government composition. Valuation of public debt: Face value Primary domestic currency: Euro Data last updated: 03/2015</t>
  </si>
  <si>
    <t>CZE</t>
  </si>
  <si>
    <t>Czech Republic</t>
  </si>
  <si>
    <t>Source: Ministry of Finance Latest actual data: 2013 Fiscal assumptions: Projections are based on the authorities? budget forecast for 2013-14 with adjustments for macroeconomic projections of the IMF staff. Projections for 2014 onwards are based on unchanged policies. Start/end months of reporting year: January/December GFS Manual used: 2001 Basis of recording: Noncash (accrual) General government includes: Central Government;Local Government;Social Security Funds; Valuation of public debt: Nominal value Primary domestic currency: Czech koruna Data last updated: 03/2015</t>
  </si>
  <si>
    <t>DNK</t>
  </si>
  <si>
    <t>Denmark</t>
  </si>
  <si>
    <t>Source: National Statistical Office Latest actual data: 2013 Fiscal assumptions: Projections for 2014?15 are aligned with the latest official budget estimates and the underlying economic projections, adjusted where appropriate for the IMF staff?s macroeconomic assumptions. For 2016?20, the projections incorporate key features of the medium-term fiscal plan as embodied in the authorities? 2014 Convergence Program submitted to the EU. Start/end months of reporting year: January/December GFS Manual used: 2001 Basis of recording: Noncash (accrual) General government includes: Central Government;Local Government;Social Security Funds; Valuation of public debt: Nominal value. Nominal Value debt valuation is consistent with Eurostat's definition Primary domestic currency: Danish krone Data last updated: 03/2015</t>
  </si>
  <si>
    <t>DJI</t>
  </si>
  <si>
    <t>Djibouti</t>
  </si>
  <si>
    <t>Source: Ministry of Finance Latest actual data: 2014 Notes: GGE serie was changed as of July 2011 = current expenditure (before = total expenditure) Fiscal assumptions: Desk projections in absence of projections from authorities. Start/end months of reporting year: January/December GFS Manual used: 2001 Basis of recording: Noncash (accrual) General government includes: Central Government; Valuation of public debt: Nominal value Primary domestic currency: Djibouti franc Data last updated: 03/2015</t>
  </si>
  <si>
    <t>DMA</t>
  </si>
  <si>
    <t>Dominica</t>
  </si>
  <si>
    <t>Source: Ministry of Finance Latest actual data: 2013 Start/end months of reporting year: July/June GFS Manual used: 1986 Basis of recording: Cash General government includes: Central Government;. Debt corresponds to nonfinancial public sector (central government and SOEs) Valuation of public debt: Nominal value Primary domestic currency: Eastern Caribbean dollar Data last updated: 03/2015</t>
  </si>
  <si>
    <t>DOM</t>
  </si>
  <si>
    <t>Dominican Republic</t>
  </si>
  <si>
    <t>Source: Ministry of Finance Latest actual data: 2014 Start/end months of reporting year: January/December GFS Manual used: 2001 Basis of recording: Noncash (accrual) General government includes: Central Government;State Government;Local Government;Social Security Funds; Valuation of public debt: Face value Primary domestic currency: Dominican peso Data last updated: 03/2015</t>
  </si>
  <si>
    <t>Source: Source: Central Bank and Ministry of Finance Latest actual data: 2013 Fiscal assumptions: All the fiscal series are based on 1986 methodology. The authorities have adopted a non-standard accounting methodology for budgetary purposes. Staff does not use this methodology. Start/end months of reporting year: January/December GFS Manual used: 1986 Basis of recording: Cash General government includes: Central Government;State Government;Local Government;Social Security Funds;Nonfinancial Public Corporation Primary domestic currency: U.S. dollar Data last updated: 03/2015</t>
  </si>
  <si>
    <t>EGY</t>
  </si>
  <si>
    <t>Egypt</t>
  </si>
  <si>
    <t>Source: Ministry of Finance Latest actual data: 2013/14. 2013/14 annual for General Government data. January 2015 for Budget Sector data. Fiscal assumptions: The fiscal projections are mainly based on budget sector operations (with trends of main variables discussed with the Ministry of Finance during the April 2012 consultation). Start/end months of reporting year: July/June GFS Manual used: 2001 Basis of recording: Cash General government includes: Central Government;Local Government;Social Security Funds;Other;. Central Government,Local Government,Social Security Funds,Other. General government includes budget sector (central government, local governorates and public service authorities), social insurance fund and national investment bank Valuation of public debt: Nominal value Primary domestic currency: Egyptian pound Data last updated: 03/2015</t>
  </si>
  <si>
    <t>SLV</t>
  </si>
  <si>
    <t>El Salvador</t>
  </si>
  <si>
    <t>Source: Ministry of Finance Latest actual data: 2013 Start/end months of reporting year: January/December GFS Manual used: 1986 Basis of recording: Cash General government includes: Central Government;Local Government;Social Security Funds; Valuation of public debt: Current market value Primary domestic currency: U.S. dollar Data last updated: 03/2015</t>
  </si>
  <si>
    <t>Source: Ministry of Finance and Budget Latest actual data: 2013 Fiscal assumptions: Actual fiscal data and WEO projections Start/end months of reporting year: January/December GFS Manual used: 1986 Basis of recording: Cash General government includes: Central Government;. State/local government and other public institution are not covered due to limited information. Valuation of public debt: Nominal value Primary domestic currency: CFA franc Data last updated: 02/2015</t>
  </si>
  <si>
    <t>ERI</t>
  </si>
  <si>
    <t>Eritrea</t>
  </si>
  <si>
    <t>Source: Ministry of Finance Latest actual data: 2008 Start/end months of reporting year: January/December GFS Manual used: 2001 Basis of recording: Cash General government includes: Central Government Primary domestic currency: Eritrean nakfa Data last updated: 02/2015</t>
  </si>
  <si>
    <t>EST</t>
  </si>
  <si>
    <t>Estonia</t>
  </si>
  <si>
    <t>Source: Ministry of Finance Latest actual data: 2013 Fiscal assumptions: The forecast, which is cash-, not accrual-, based, incorporates the authorities? 2014 budget, adjusted for newly available information and for the staff?s macroeconomic scenario. Start/end months of reporting year: January/December GFS Manual used: Hybrid of 1986 and 2001 manuals used Basis of recording: Cash General government includes: Central Government;Local Government;Social Security Funds; Valuation of public debt: Nominal value. This is the format of data provided by the authorities. Primary domestic currency: Euro Data last updated: 03/2015</t>
  </si>
  <si>
    <t>ETH</t>
  </si>
  <si>
    <t>Ethiopia</t>
  </si>
  <si>
    <t>Source: Ministry of Finance Latest actual data: 2013/14 Start/end months of reporting year: July/June GFS Manual used: 1986 Basis of recording: Cash General government includes: Central Government;State Government;Local Government;Nonfinancial Public Corporation; Valuation of public debt: Nominal value Primary domestic currency: Ethiopian birr Data last updated: 03/2015</t>
  </si>
  <si>
    <t>FJI</t>
  </si>
  <si>
    <t>Fiji</t>
  </si>
  <si>
    <t>Source: Ministry of Finance Latest actual data: 2013 Start/end months of reporting year: January/December GFS Manual used: 2001 Basis of recording: Cash General government includes: Central Government; Valuation of public debt: Face value Primary domestic currency: Fiji dollar Data last updated: 02/2015</t>
  </si>
  <si>
    <t>FIN</t>
  </si>
  <si>
    <t>Finland</t>
  </si>
  <si>
    <t>Source: Ministry of Finance Latest actual data: 2013 Fiscal assumptions: Based on announced policies by the authorities, adjusted for the Staff macroeconomic scenario. Start/end months of reporting year: January/December GFS Manual used: 2001 Basis of recording: Noncash (accrual) General government includes: Central Government;Local Government;Social Security Funds; Valuation of public debt: Nominal value. Nominal Value debt valuation is consistent with Eurostat's definition Primary domestic currency: Euro Data last updated: 03/2015</t>
  </si>
  <si>
    <t>FRA</t>
  </si>
  <si>
    <t>France</t>
  </si>
  <si>
    <t>Source: National Statistical Office Latest actual data: 2013 Fiscal assumptions: Projections for 2015 reflect the budget law. For 2016?17, they are based on the multiyear budget adjusted for differences in assumptions on macro and financial variables, and revenue projections. Historical fiscal data reflect the September 2014 revision by the statistical institute of fiscal accounts and the May 2014 revision of national accounts. Start/end months of reporting year: January/December GFS Manual used: 2001 Basis of recording: Noncash (accrual) General government includes: Central Government;Local Government;Social Security Funds;Other; Valuation of public debt: Face value Primary domestic currency: Euro Data last updated: 03/2015</t>
  </si>
  <si>
    <t>Source: IMF Staff Latest actual data: 2013 Start/end months of reporting year: January/December GFS Manual used: 2001 Basis of recording: Noncash (accrual) General government includes: Central Government; Valuation of public debt: Nominal value Primary domestic currency: CFA franc Data last updated: 03/2015</t>
  </si>
  <si>
    <t>GMB</t>
  </si>
  <si>
    <t>The Gambia</t>
  </si>
  <si>
    <t>Source: Ministry of Finance Latest actual data: 2013 Fiscal assumptions: Projections are based on known projects and commitments, macroeconomic projections, and anticipated policy changes. Start/end months of reporting year: January/December GFS Manual used: 2001 Basis of recording: Cash General government includes: Central Government; Valuation of public debt: Nominal value Primary domestic currency: Gambian dalasi Data last updated: 03/2015</t>
  </si>
  <si>
    <t>GEO</t>
  </si>
  <si>
    <t>Georgia</t>
  </si>
  <si>
    <t>Source: Ministry of Finance Latest actual data: 2013 Start/end months of reporting year: January/December GFS Manual used: 2001 Basis of recording: Cash General government includes: Central Government;Local Government; Valuation of public debt: Nominal value Primary domestic currency: Georgian lari Data last updated: 03/2015</t>
  </si>
  <si>
    <t>DEU</t>
  </si>
  <si>
    <t>Germany</t>
  </si>
  <si>
    <t>Source: National Statistical Office. Data of general government gross debt comes from EUROSTAT Latest actual data: 2014 Fiscal assumptions: The IMF staff?s projections for 2015 and beyond reflect the authorities? adopted core federal government budget plan, adjusted for the differences in the IMF staff?s macroeconomic framework and assumptions about fiscal developments in state and local governments, the social insurance system, and special funds. The estimate of gross debt includes portfolios of impaired assets and noncore business transferred to institutions that are winding up, as well as other financial sector and EU support operations. Start/end months of reporting year: January/December GFS Manual used: 2001 Basis of recording: Noncash (accrual) General government includes: Central Government;State Government;Local Government;Social Security Funds;. other refers to special funds Valuation of public debt: Face value Primary domestic currency: Euro Data last updated: 03/2015</t>
  </si>
  <si>
    <t>Source: Ministry of Finance Latest actual data: 2013 Start/end months of reporting year: January/December GFS Manual used: 2001 Basis of recording: Cash General government includes: Central Government;State Government;Local Government; Valuation of public debt: Face value Primary domestic currency: Ghanaian cedi Data last updated: 03/2015</t>
  </si>
  <si>
    <t>GRC</t>
  </si>
  <si>
    <t>Greece</t>
  </si>
  <si>
    <t>Source: Ministry of Finance Latest actual data: 2013. 2013 data are preliminary. Fiscal assumptions: Fiscal projections for 2014 and the medium term are consistent with the policies needed to achieve the fiscal targets underlying the program supported by the Extended Fund Facility as agreed under the Fifth Review of the program. Start/end months of reporting year: January/December GFS Manual used: 1986 Basis of recording: Noncash (accrual). Data from 2006 onwards in line with ESA-2010. Data prior to 2006 based on ESA-95. General government includes: Central Government;Local Government;Social Security Funds; Valuation of public debt: Nominal value. Net debt data, including historical data, are provisional. Gross debt decreases due to privatization receipts greater than the fiscal deficit. Primary domestic currency: Euro Data last updated: 03/2015</t>
  </si>
  <si>
    <t>GRD</t>
  </si>
  <si>
    <t>Grenada</t>
  </si>
  <si>
    <t>Source: Ministry of Finance Latest actual data: 2013 Notes: Primary spending and fiscal balances are on a cash basis, i.e. excluding arrears. Start/end months of reporting year: January/December GFS Manual used: 2001 Basis of recording: Cash. The Government is transitioning to accrual and records some items as cash, some accrual.  The desk attempts to report accrual, however it is not fully accrual reporting. General government includes: Central Government;. Debt corresponds to public sector (central government + public enterprises) Valuation of public debt: Nominal value Primary domestic currency: Eastern Caribbean dollar Data last updated: 01/2015</t>
  </si>
  <si>
    <t>GTM</t>
  </si>
  <si>
    <t>Source: Ministry of Finance Latest actual data: 2013 Start/end months of reporting year: January/December GFS Manual used: 1986 Basis of recording: Cash General government includes: Central Government; Valuation of public debt: Nominal value Primary domestic currency: Guatemalan quetzal Data last updated: 03/2015</t>
  </si>
  <si>
    <t>Source: Ministry of Finance Latest actual data: 2014 Start/end months of reporting year: January/December GFS Manual used: 2001 Basis of recording: Other General government includes: Central Government; Valuation of public debt: Nominal value Primary domestic currency: Guinean franc Data last updated: 02/2015</t>
  </si>
  <si>
    <t>GNB</t>
  </si>
  <si>
    <t>Guinea-Bissau</t>
  </si>
  <si>
    <t>Source: Ministry of Finance Latest actual data: 2011 Start/end months of reporting year: January/December GFS Manual used: 2001 Basis of recording: Noncash (accrual). Guinea-Bissu fiscal is anchored on an accrual basis. Only overall balance is presented on both cash and accrual basis. General government includes: Central Government;. General government is only composed of central government. Valuation of public debt: Nominal value Primary domestic currency: CFA franc Data last updated: 03/2015</t>
  </si>
  <si>
    <t>Source: Ministry of Finance Latest actual data: 2012 Fiscal assumptions: Consistent with other sectors. Start/end months of reporting year: January/December GFS Manual used: 2001 Basis of recording: Cash General government includes: Central Government;Social Security Funds; Valuation of public debt: Nominal value Primary domestic currency: Guyana dollar Data last updated: 03/2015</t>
  </si>
  <si>
    <t>HTI</t>
  </si>
  <si>
    <t>Haiti</t>
  </si>
  <si>
    <t>Source: Ministry of Finance Latest actual data: 2012/13 Notes: General Government only includes Central Government Start/end months of reporting year: October/September GFS Manual used: 2001 Basis of recording: Cash General government includes: Central Government; Valuation of public debt: Nominal value Primary domestic currency: Haitian gourde Data last updated: 02/2015</t>
  </si>
  <si>
    <t>HND</t>
  </si>
  <si>
    <t>Honduras</t>
  </si>
  <si>
    <t>Source: Ministry of Finance Latest actual data: 2013. preliminary Start/end months of reporting year: January/December GFS Manual used: 1986. Desk is working on the transition to GFS2001. Basis of recording: Noncash (accrual) General government includes: Central Government;Local Government;Social Security Funds;Nonfinancial Public Corporation;Other; Valuation of public debt: Nominal value Primary domestic currency: Honduran lempira Data last updated: 03/2015</t>
  </si>
  <si>
    <t>HKG</t>
  </si>
  <si>
    <t>Hong Kong SAR</t>
  </si>
  <si>
    <t>Source: National Statistical Office. Data retrieved from CEIC Latest actual data: 2013/14. Fiscal Year 2013/14 is latest complete year Notes: Gross levels reported by the national statistical agencies for countries that have adopted the System of National Accounts (SNA) 2008 are adjusted to exclude unfunded pension liabilities of government employees? defined-benefit pension plans. Fiscal assumptions: Projections are based on the authorities? medium-term fiscal projections on expenditures. Start/end months of reporting year: April/March GFS Manual used: 2001 Basis of recording: Cash General government includes: Central Government; Valuation of public debt: Face value Primary domestic currency: Hong Kong dollar Data last updated: 03/2015</t>
  </si>
  <si>
    <t>HUN</t>
  </si>
  <si>
    <t>Hungary</t>
  </si>
  <si>
    <t>Source: Ministry of Economy. Ministry of National Economy; Eurostat Latest actual data: 2013. Preliminary Fiscal assumptions: Fiscal projections include IMF staff projections of the macroeconomic framework and of the impact of recent legislative measures, as well as fiscal policy plans announced in the 2014 budget. Start/end months of reporting year: January/December GFS Manual used: 2001 Basis of recording: Noncash (accrual) General government includes: Central Government;Local Government;Social Security Funds;Nonmonetary Financial Public Corporations;. State Government does not apply to Hungary Valuation of public debt: Face value Primary domestic currency: Hungarian forint Data last updated: 03/2015</t>
  </si>
  <si>
    <t>ISL</t>
  </si>
  <si>
    <t>Iceland</t>
  </si>
  <si>
    <t>Source: National Statistical Office Latest actual data: 2013 Start/end months of reporting year: January/December GFS Manual used: 2001 Basis of recording: Noncash (accrual) General government includes: Central Government;Local Government; Valuation of public debt: Face value Primary domestic currency: Icelandic króna Data last updated: 03/2015</t>
  </si>
  <si>
    <t>IND</t>
  </si>
  <si>
    <t>India</t>
  </si>
  <si>
    <t>Source: Ministry of Finance. and IMF staff calculations Latest actual data: 2012/13. State Level data arrive with significantly longer lag than Central data. Fiscal assumptions: Historical data are based on budgetary execution data. Projections are based on available information on the authorities? fiscal plans, with adjustments for IMF staff assumptions. Subnational data are incorporated with a lag of up to two years; general government data are thus finalized well after central government data. IMF and Indian presentations differ, particularly regarding divestment and license auction proceeds, net versus gross recording of revenues in certain minor categories, and some public sector lending. Start/end months of reporting year: April/March. The original data from the authority is on FY (Apr/Mar) basis. GFS Manual used: 2001 Basis of recording: Noncash (accrual) General government includes: Central Government;State Government;. This is according to the authorities' account standards. Valuation of public debt: Nominal value. Authorities debt figures often Primary domestic currency: Indian rupee Data last updated: 03/2015</t>
  </si>
  <si>
    <t>Source: Ministry of Finance Latest actual data: 2014 Fiscal assumptions: IMF projections are based on moderate tax policy and administration reforms, fuel subsidy pricing reforms introduced in January 2015, and a gradual increase in social and capital spending over the medium term in line with fiscal space Start/end months of reporting year: January/December. From 2000 onward GFS Manual used: 2001 Basis of recording: Cash. The budget in Indonesia is reported on cash basis. There is an ongoing project to change to accrual basis in their reporting in the coming years. General government includes: Central Government;Local Government;. The general government composition consists of Central Government and Subnational levels, including Provinces and municipalities. Social Security Funds will be included in the general government reporting in the future. Valuation of public debt: Face value. Book value Primary domestic currency: Indonesian rupiah Data last updated: 03/2015</t>
  </si>
  <si>
    <t>Source: Ministry of Finance Latest actual data: 2013 Notes: Excludes Targeted Subsidy Organization and National Development Fund Start/end months of reporting year: April/March GFS Manual used: 2001 Basis of recording: Cash. Accrual accounting method is not used General government includes: Central Government;. General Government data set equal to Central Government since General Government data are not reported. Valuation of public debt: Nominal value Primary domestic currency: Iranian rial Data last updated: 03/2015</t>
  </si>
  <si>
    <t>Source: Ministry of Finance Latest actual data: 2014. 2014 data are preliminary. Start/end months of reporting year: January/December GFS Manual used: 2001 Basis of recording: Cash General government includes: Central Government; Valuation of public debt: Current market value Primary domestic currency: Iraqi dinar  Data last updated: 03/2015</t>
  </si>
  <si>
    <t>IRL</t>
  </si>
  <si>
    <t>Ireland</t>
  </si>
  <si>
    <t>Source: Ministry of Finance Latest actual data: 2014 Fiscal assumptions: Fiscal projections are based on the 2015 budget. The fiscal projections are adjusted for differences between the IMF staff?s macroeconomic projections and those of the Irish authorities. Start/end months of reporting year: January/December GFS Manual used: 2001. Data are provided with ESA 2010 and mapped to GFS Basis of recording: Noncash (accrual) General government includes: Central Government;Local Government;Social Security Funds;Other; Valuation of public debt: Nominal value Primary domestic currency: Euro Data last updated: 03/2015</t>
  </si>
  <si>
    <t>ISR</t>
  </si>
  <si>
    <t>Israel</t>
  </si>
  <si>
    <t>Source: Ministry of Finance Latest actual data: 2013 Fiscal assumptions: Historical data are based on Government Finance Statistics (GFS) submitted by the Central Bureau of Statistics. The historical data, together with the announced fiscal consolidation plan by the authorities, form the basis for staff medium-term fiscal projections. Monetary policy stance is assumed to be unchanged. Start/end months of reporting year: January/December GFS Manual used: 2001 Basis of recording: Quasi-accrual basis. General government includes: Central Government;Social Security Funds; Valuation of public debt: Nominal value Primary domestic currency: Israeli shekel Data last updated: 03/2015</t>
  </si>
  <si>
    <t>ITA</t>
  </si>
  <si>
    <t>Italy</t>
  </si>
  <si>
    <t>Source: National Statistical Office Latest actual data: 2013 Fiscal assumptions: Fiscal projections incorporate the government?s announced fiscal policy, as outlined in the draft 2015 Stability Law adjusted for different growth outlooks and estimated impact of measures. Sovereign yields have fallen significantly since the 2015 Stability Law was passed and staff have assumed that the savings from a lower interest bill will be used to pay down debt.  Estimates of the cyclically adjusted balance include the expenditure to clear capital arrears in 2013, which are excluded from the structural balance. After 2014, the IMF staff projects convergence to a structural balance in line with Italy?s fiscal rule, which implies corrective measures in some years, as yet unidentified. Start/end months of reporting year: January/December GFS Manual used: 2001 Basis of recording: Noncash (accrual) General government includes: Central Government;Local Government;Social Security Funds; Valuation of public debt: Face value Primary domestic currency: Euro Data last updated: 03/2015</t>
  </si>
  <si>
    <t>JAM</t>
  </si>
  <si>
    <t>Jamaica</t>
  </si>
  <si>
    <t>Source: Ministry of Finance Latest actual data: 2013/14 Notes: All fiscal and debt series data in WEO are on fiscal year basis. Fiscal assumptions: Based on policies to be implemented under the EFF Start/end months of reporting year: April/March GFS Manual used: 1986. Public Bodies also  report in 1986 format. Basis of recording: Cash General government includes: Central Government;. The fiscal coverage is central government only Valuation of public debt: Nominal value. The debt coverage is central government and public bodies Primary domestic currency: Jamaica dollar Data last updated: 03/2015</t>
  </si>
  <si>
    <t>JPN</t>
  </si>
  <si>
    <t>Japan</t>
  </si>
  <si>
    <t>Source: Cabinet Office of Japan Latest actual data: 2013 Fiscal assumptions: The projections include fiscal measures already announced by the government, including consumption tax increases, earthquake reconstruction spending, and the stimulus package. Start/end months of reporting year: January/December GFS Manual used: 2001 Basis of recording: Noncash (accrual) General government includes: Central Government;Local Government;Social Security Funds;. Government in Japan consists of 3 layers: central, prefectural, and municipal. The latter two government levels are covered under local government. There is no government at the state level in Japan. Valuation of public debt: Nominal value. Gross public debt includes equity shares. Primary domestic currency: Japanese yen Data last updated: 03/2015</t>
  </si>
  <si>
    <t>JOR</t>
  </si>
  <si>
    <t>Jordan</t>
  </si>
  <si>
    <t>Source: Ministry of Finance Latest actual data: 2013 Start/end months of reporting year: January/December GFS Manual used: 2001 Basis of recording: Cash General government includes: Central Government;Nonfinancial Public Corporation;. Central government up to 2012. Starting in 2013, the government balance includes direct transfers to NEPCO (4.3 and 2.7 percent of GDP in 2013 and 2014). Valuation of public debt: Face value Primary domestic currency: Jordanian dinar Data last updated: 03/2015</t>
  </si>
  <si>
    <t>Source: IMF Staff Latest actual data: 2013 Fiscal assumptions: Budget Law and staff projections Start/end months of reporting year: January/December GFS Manual used: 2001 Basis of recording: Noncash (accrual) General government includes: Central Government;Local Government; Valuation of public debt: Nominal value Primary domestic currency: Kazakhstani tenge Data last updated: 03/2015</t>
  </si>
  <si>
    <t>KEN</t>
  </si>
  <si>
    <t>Kenya</t>
  </si>
  <si>
    <t>Source: Ministry of Finance Latest actual data: 2014. Raw data is in fiscal year, which runs from July to June. Start/end months of reporting year: January/December. Reporting year is calendar year, done by taking the average of fiscal years. For example, 2000 is the average of 1999/2000 and 2000/2001. GFS Manual used: 2001 Basis of recording: Noncash (accrual) General government includes: Central Government; Valuation of public debt: Current market value Primary domestic currency: Kenya shillings Data last updated: 03/2015</t>
  </si>
  <si>
    <t>KIR</t>
  </si>
  <si>
    <t>Kiribati</t>
  </si>
  <si>
    <t>Source: Ministry of Finance Latest actual data: 2013 GFS Manual used: 1986. GFS manual adjusted for data shortcomings Basis of recording: Cash General government includes: Central Government;Local Government Primary domestic currency: Australian dollar Data last updated: 03/2015</t>
  </si>
  <si>
    <t>KOR</t>
  </si>
  <si>
    <t>Korea</t>
  </si>
  <si>
    <t>Source: Ministry of Finance Latest actual data: 2013 Fiscal assumptions: The medium-term forecast incorporates the government?s announced medium-term consolidation path. Start/end months of reporting year: January/December GFS Manual used: 2001 Basis of recording: Cash General government includes: Central Government;. For government gross/net debt only, general government includes central government and local government, starting from 2001. Valuation of public debt: Nominal value Primary domestic currency: Korean won Data last updated: 03/2015</t>
  </si>
  <si>
    <t>UVK</t>
  </si>
  <si>
    <t>Kosovo</t>
  </si>
  <si>
    <t>Source: Ministry of Finance Latest actual data: 2013 Fiscal assumptions: Authorities Budget and medium-term expenditure framework as well as staff expectations. Start/end months of reporting year: January/December GFS Manual used: Other Basis of recording: Cash General government includes: Central Government;Local Government;Other; Valuation of public debt: Face value Primary domestic currency: Euro Data last updated: 03/2015</t>
  </si>
  <si>
    <t>Source: Ministry of Finance Latest actual data: 2013. FY 2012/13 Fiscal assumptions: Staff projections Start/end months of reporting year: January/December. Source data comes in fiscal year (March/April) basis. Calendar year data calculated by IMF staff using a weighted average of the fiscal data. GFS Manual used: 1986 Basis of recording: Cash. Some transactions recorded on accrual basis. General government includes: Central Government; Valuation of public debt: Nominal value Primary domestic currency: Kuwaiti dinar Data last updated: 03/2015</t>
  </si>
  <si>
    <t>KGZ</t>
  </si>
  <si>
    <t>Source: Ministry of Finance Latest actual data: 2014 Start/end months of reporting year: January/December GFS Manual used: Not reported according to GFS Basis of recording: Cash General government includes: Central Government;Local Government;Social Security Funds; Valuation of public debt: Face value Primary domestic currency: Kyrgyz som Data last updated: 03/2015</t>
  </si>
  <si>
    <t>LAO</t>
  </si>
  <si>
    <t>Lao P.D.R.</t>
  </si>
  <si>
    <t>Source: Ministry of Finance Latest actual data: 2012/13 Start/end months of reporting year: October/September GFS Manual used: 2001 Basis of recording: Cash General government includes: Central Government Primary domestic currency: Lao kip Data last updated: 02/2015</t>
  </si>
  <si>
    <t>LVA</t>
  </si>
  <si>
    <t>Latvia</t>
  </si>
  <si>
    <t>Source: Ministry of Finance Latest actual data: 2013 Start/end months of reporting year: January/December GFS Manual used: NAS Basis of recording: Cash General government includes: Central Government;Local Government;Social Security Funds;Nonfinancial Public Corporation; Valuation of public debt: Nominal value Primary domestic currency: Euro Data last updated: 03/2015</t>
  </si>
  <si>
    <t>LBN</t>
  </si>
  <si>
    <t>Lebanon</t>
  </si>
  <si>
    <t>Source: Ministry of Finance Latest actual data: 2013 Fiscal assumptions: Revenue projections are made based on the macroeconomic assumptions and revenue buoyancy of various taxes (as measures by elasticity measures and staff's understanding of the authorities' tax policy measures). On the spending side, projections reflect the authorities' projections, with a few deviations to take into account key macroeconomic assumptions (e.g., WEO oil price for subsidies to the electricity company). Monetary projections are based on key assumptions on deposits growth, dollarization and credit to private sector. Start/end months of reporting year: January/December GFS Manual used: 1986. GFSM 2001 has been adopted but should be refined. Budgetary expenditure data are reported on a modified cash basis, corresponding to the issuance of payment orders. Basis of recording: Cash. Modified cash basis (only corrects for arrears) General government includes: Central Government; Valuation of public debt: Nominal value Primary domestic currency: Lebanese pound Data last updated: 03/2015</t>
  </si>
  <si>
    <t>LSO</t>
  </si>
  <si>
    <t>Lesotho</t>
  </si>
  <si>
    <t>Source: Ministry of Finance Latest actual data: 2012/13 Start/end months of reporting year: April/March GFS Manual used: 2001 Basis of recording: Cash General government includes: Central Government;Local Government; Valuation of public debt: Current market value Primary domestic currency: Lesotho loti Data last updated: 03/2015</t>
  </si>
  <si>
    <t>LBR</t>
  </si>
  <si>
    <t>Liberia</t>
  </si>
  <si>
    <t>Source: Ministry of Finance Latest actual data: 2012 Notes: Debt relief was granted in 2009, which explained the high number for that year in general government net lending/borrowing. Start/end months of reporting year: January/December GFS Manual used: 2001 Basis of recording: Noncash (accrual) General government includes: Central Government; Valuation of public debt: Face value Primary domestic currency: U.S. dollars Data last updated: 03/2015</t>
  </si>
  <si>
    <t>Source: Ministry of  Finance Latest actual data: 2014 Start/end months of reporting year: January/December GFS Manual used: 1986 Basis of recording: Cash General government includes: Central Government;State Government;Local Government; Valuation of public debt: Face value Primary domestic currency: Libyan dinar Data last updated: 03/2015</t>
  </si>
  <si>
    <t>LTU</t>
  </si>
  <si>
    <t>Lithuania</t>
  </si>
  <si>
    <t>Source: Ministry of Finance Latest actual data: 2013 Fiscal assumptions: Fiscal projections for 2014 are based on the authorities? budget after adjusting for differences in macroeconomic assumptions, and performance so far. Projections for 2015 onward are passive projections, as measures to underpin the authorities' public commitment to further consolidation have not yet been specified. Start/end months of reporting year: January/December GFS Manual used: 2001 Basis of recording: Noncash (accrual) General government includes: Central Government;Local Government;Social Security Funds; Valuation of public debt: Nominal value. This is the format of data presented by the authorities. Primary domestic currency: Lithuanian litas Data last updated: 03/2015</t>
  </si>
  <si>
    <t>LUX</t>
  </si>
  <si>
    <t>Luxembourg</t>
  </si>
  <si>
    <t>Source: Ministry of Finance Latest actual data: 2013 Fiscal assumptions: These projections include assumptions based on the 2015 budget and the medium-term path presented in October 2014. Start/end months of reporting year: January/December GFS Manual used: 2001 Basis of recording: Noncash (accrual) General government includes: Central Government;Local Government;Social Security Funds; Valuation of public debt: Face value Primary domestic currency: Euro Data last updated: 03/2015</t>
  </si>
  <si>
    <t>MKD</t>
  </si>
  <si>
    <t>FYR Macedonia</t>
  </si>
  <si>
    <t>Source: Ministry of Finance Latest actual data: 2014 Fiscal assumptions: Budget forecast and medium term projections. Start/end months of reporting year: January/December GFS Manual used: 1986. Lending minus repayment is included in total expenditures Basis of recording: Cash General government includes: Central Government;State Government;Social Security Funds; Valuation of public debt: Nominal value Primary domestic currency: Macedonian denar Data last updated: 03/2015</t>
  </si>
  <si>
    <t>MDG</t>
  </si>
  <si>
    <t>Source: Ministry of Finance Latest actual data: 2013 Start/end months of reporting year: January/December GFS Manual used: 1986 Basis of recording: Cash. Mostly cash General government includes: Central Government;Local Government;. Data is for central government Primary domestic currency: Malagasy ariary Data last updated: 03/2015</t>
  </si>
  <si>
    <t>MWI</t>
  </si>
  <si>
    <t>Malawi</t>
  </si>
  <si>
    <t>Source: Ministry of Finance Latest actual data: 2014/15 Start/end months of reporting year: July/June GFS Manual used: 1986 Basis of recording: Cash General government includes: Central Government Primary domestic currency: Malawi kwacha Data last updated: 02/2015</t>
  </si>
  <si>
    <t>Source: Ministry of Finance Latest actual data: 2013 Fiscal assumptions: Fiscal year 2013 is based on actual outtturn. Fiscal year 2014 projections are based on preliminary outturn for H1 and staff projections taking into account the budget numbers. For the remainder of the projection period, the IMF staff assumes that the authorities undertake subsidy reform starting in 2015 and the introduction of GST in 2015. Start/end months of reporting year: January/December GFS Manual used: 1986 Basis of recording: Cash General government includes: Central Government;State Government;Local Government;. General government also includes 79 statutory bodies with individual budgets. Valuation of public debt: Nominal value Primary domestic currency: Malaysian ringgit Data last updated: 03/2015</t>
  </si>
  <si>
    <t>MDV</t>
  </si>
  <si>
    <t>Maldives</t>
  </si>
  <si>
    <t>Source: Ministry of Finance and Treasury Latest actual data: 2012. budget estimates Start/end months of reporting year: January/December. Calendar GFS Manual used: 1986 Basis of recording: Cash General government includes: Central Government; Valuation of public debt: Nominal value. During the mission in Oct/Nov 2010, we found that the public guaranteed SOE debt for 2009 was only 20 percent of the figure previously reported. As a result, public debt to GDP ratio has declined significantly for 2009. Primary domestic currency: Maldivian rufiyaa Data last updated: 03/2015</t>
  </si>
  <si>
    <t>Source: Ministry of Finance Latest actual data: 2013 Fiscal assumptions: Aprroved budget and agreed program budget for current year; authorities'medium-term fiscal framework plus staff estimates for outer years. Start/end months of reporting year: January/December GFS Manual used: 2001 Basis of recording: Expenditure is reported on accrual basis, revenue on a cash basis (except for corporate income tax, which has a separate reporting regime) General government includes: Central Government; Valuation of public debt: Nominal value Primary domestic currency: CFA franc Data last updated: 03/2015</t>
  </si>
  <si>
    <t>MLT</t>
  </si>
  <si>
    <t>Malta</t>
  </si>
  <si>
    <t>Source: NSO data via Eurostat Latest actual data: 2013 Fiscal assumptions: Projections are based on the latest Stability Programme Update by the authorities and budget documents, adjusted for staff's macroeconomic and other assumptions. Start/end months of reporting year: January/December GFS Manual used: 2001 Basis of recording: Noncash (accrual) General government includes: Central Government;Social Security Funds; Valuation of public debt: Nominal value Primary domestic currency: Euro Data last updated: 03/2015</t>
  </si>
  <si>
    <t>MHL</t>
  </si>
  <si>
    <t>Marshall Islands</t>
  </si>
  <si>
    <t>Source: Ministry of Finance Latest actual data: 2012/13 Start/end months of reporting year: October/September. Data only available for Fiscal Year for most series, the desk estimates calendar year data are the same with fiscal year data. GFS Manual used: 2001 Basis of recording: Noncash (accrual) General government includes: Central Government;Local Government;Social Security Funds; Valuation of public debt: Face value Primary domestic currency: U.S. dollar Data last updated: 03/2015</t>
  </si>
  <si>
    <t>Source: Ministry of Finance Latest actual data: 2014 Start/end months of reporting year: January/December GFS Manual used: 1986 Basis of recording: Cash General government includes: Central Government; Valuation of public debt: Nominal value Primary domestic currency: Mauritanian ouguiya Data last updated: 03/2015</t>
  </si>
  <si>
    <t>MUS</t>
  </si>
  <si>
    <t>Mauritius</t>
  </si>
  <si>
    <t>Source: Ministry of Finance Latest actual data: 2013 Notes: The overall balance (Central Government net lending and borrowing)  and primary balance series do not include flows from extra-budgetary funds starting in 2007. Fiscal assumptions: Authorities and Staff Calculations Start/end months of reporting year: January/December GFS Manual used: 2001 Basis of recording: Cash. Few non-cash calculations. General government includes: Central Government;State Government;Local Government;Nonfinancial Public Corporation; Valuation of public debt: Face value Primary domestic currency: Mauritian rupee Data last updated: 02/2015</t>
  </si>
  <si>
    <t>Source: Ministry of Finance Latest actual data: 2014 Fiscal assumptions: Fiscal projections for 2014 are broadly in line with the approved budget; projections for 2014 onward assume compliance with rules established in the Fiscal Responsibility Law. Start/end months of reporting year: January/December GFS Manual used: 2001. Currently the Mexico team is submitting data to WEO using GFSM2001 classification by doing some in-house adjustments with the help of STA. This classification is also used to present fiscal tables in the Art IV reports (in addition to standard tables used for discussion with Mexican authorities). However, Mexican authorities are not yet reporting public finance data using the GFSM2001 manual. Thus, accrual data are not available to the Mexico team. Basis of recording: Cash General government includes: Central Government;Social Security Funds;Nonfinancial Public Corporation;. Mexican authorities currently report fiscal data including the central government, financial and non-financial public corporations and entities, and the social security system. As of today, this is the relevant coverage level for policy discussion with Mexican authorities, and the team believes that it is important to keep the broadest available coverage. As the authorities continue transitioning toward GFSM2001 and report data accordingly, the Mexico team will be able to report data in line with GFSM2001, in particular regarding state governments.   Valuation of public debt: Face value Primary domestic currency: Mexican peso Data last updated: 03/2015</t>
  </si>
  <si>
    <t>FSM</t>
  </si>
  <si>
    <t>Micronesia</t>
  </si>
  <si>
    <t>Source: Ministry of Finance Latest actual data: 2012/13 Fiscal assumptions: Accrual basis following fiscal year Start/end months of reporting year: October/September GFS Manual used: 2001 Basis of recording: Other General government includes: Central Government;State Government;Local Government;Social Security Funds; Valuation of public debt: Face value Primary domestic currency: U.S. dollar Data last updated: 03/2015</t>
  </si>
  <si>
    <t>MDA</t>
  </si>
  <si>
    <t>Moldova</t>
  </si>
  <si>
    <t>Source: Ministry of Finance Latest actual data: 2013 Fiscal assumptions: Various bases and  growth rates for GDP, consumption , import, wages, energy prices, demographic changes. Start/end months of reporting year: January/December GFS Manual used: 1986 Basis of recording: Cash General government includes: Central Government;Local Government;Social Security Funds; Valuation of public debt: Nominal value Primary domestic currency: Moldovan leu Data last updated: 03/2015</t>
  </si>
  <si>
    <t>Source: Ministry of Finance Latest actual data: 2013 Start/end months of reporting year: January/December GFS Manual used: 2001 Basis of recording: Cash General government includes: Central Government;State Government;Local Government;Social Security Funds; Valuation of public debt: Face value Primary domestic currency: Mongolian togrog Data last updated: 03/2015</t>
  </si>
  <si>
    <t>MNE</t>
  </si>
  <si>
    <t>Montenegro</t>
  </si>
  <si>
    <t>Source: Ministry of Finance Latest actual data: 2014 Fiscal assumptions: Medium-Term framework and fiscal policy Start/end months of reporting year: January/December GFS Manual used: 1986 Basis of recording: Cash General government includes: Central Government;Local Government;Social Security Funds; Valuation of public debt: Nominal value Primary domestic currency: Euro Data last updated: 03/2015</t>
  </si>
  <si>
    <t>MAR</t>
  </si>
  <si>
    <t>Morocco</t>
  </si>
  <si>
    <t>Source: Ministry of Economy Latest actual data: 2014 Fiscal assumptions: Authorties' and staff estimates Start/end months of reporting year: January/December GFS Manual used: 2001 Basis of recording: Noncash (accrual) General government includes: Central Government;. Other level fiscal data is not available from the authorities. Valuation of public debt: Face value Primary domestic currency: Moroccan dirham Data last updated: 03/2015</t>
  </si>
  <si>
    <t>MOZ</t>
  </si>
  <si>
    <t>Source: Ministry of Finance Latest actual data: 2013 Fiscal assumptions: Fiscal projections assume a moderate increase in revenue/GDP, commensurate increase in domestic primary spending, and accounts for a lower aid flow, with grants contribution declining. These projections have been discussed during the 2009 review missions. Start/end months of reporting year: January/December GFS Manual used: 2001 Basis of recording: Mix accrual and cash basis General government includes: Central Government;State Government; Valuation of public debt: Nominal value. Authorities report on stock of debt on a nominal basis. Data for the DSA are calculated discounting maturities over the relevant period Primary domestic currency: Mozambican metical Data last updated: 03/2015</t>
  </si>
  <si>
    <t>Source: Ministry of Finance Latest actual data: 2013/14 Fiscal assumptions: Fiscal projections are made based on budget numbers, discussions with the authorities, and staff adjustments. Start/end months of reporting year: April/March GFS Manual used: 2001 Basis of recording: Partly cash, partly accrual General government includes: Central Government;Nonfinancial Public Corporation; Valuation of public debt: Face value Primary domestic currency: Myanmar kyat Data last updated: 03/2015</t>
  </si>
  <si>
    <t>Source: Ministry of Finance Latest actual data: 2011/12 Start/end months of reporting year: April/March GFS Manual used: 2001 Basis of recording: Cash General government includes: Central Government;Other; Valuation of public debt: Nominal value Primary domestic currency: Namibia dollar Data last updated: 03/2015</t>
  </si>
  <si>
    <t>NPL</t>
  </si>
  <si>
    <t>Nepal</t>
  </si>
  <si>
    <t>Source: Ministry of Finance Latest actual data: 2013/14 Start/end months of reporting year: August/July GFS Manual used: 2001 Basis of recording: Cash General government includes: Central Government;. Coverage of fiscal accounts in Nepal is limited to Central Government. Valuation of public debt: Face value Primary domestic currency: Nepalese rupee Data last updated: 03/2015</t>
  </si>
  <si>
    <t>NLD</t>
  </si>
  <si>
    <t>Netherlands</t>
  </si>
  <si>
    <t>Source: Ministry of Finance Latest actual data: 2014 Fiscal assumptions: Fiscal projections for the period 2015?20 are based on the authorities? Bureau for Economic Policy Analysis budget projections, after differences in macroeconomic assumptions are adjusted for. Historical data were revised following the June 2014 Central Bureau of Statistics release of revised macro data because of the adoption of the European System of National and Regional Accounts (ESA 2010) and the revisions of data sources. Start/end months of reporting year: January/December GFS Manual used: 2001 Basis of recording: Noncash (accrual) General government includes: Central Government;Local Government;Social Security Funds; Valuation of public debt: Nominal value Primary domestic currency: Euro Data last updated: 03/2015</t>
  </si>
  <si>
    <t>NZL</t>
  </si>
  <si>
    <t>New Zealand</t>
  </si>
  <si>
    <t>Source: Ministry of Finance Latest actual data: 2013/14. 2013/14 fiscal year Fiscal assumptions: Fiscal projections are based on the authorities? Half Year Economic and Fiscal Update 2014 and on IMF staff estimates. Start/end months of reporting year: January/December GFS Manual used: GFSM 2001 Basis of recording: Noncash (accrual) General government includes: Central Government;. Central Government Valuation of public debt: Current market value Primary domestic currency: New Zealand dollar Data last updated: 03/2015</t>
  </si>
  <si>
    <t>NIC</t>
  </si>
  <si>
    <t>Nicaragua</t>
  </si>
  <si>
    <t>Source: Ministry of Finance Latest actual data: 2014 Start/end months of reporting year: January/December GFS Manual used: 1986 Basis of recording: Cash General government includes: Central Government;Local Government;Social Security Funds; Valuation of public debt: Nominal value Primary domestic currency: Nicaraguan córdoba Data last updated: 03/2015</t>
  </si>
  <si>
    <t>NER</t>
  </si>
  <si>
    <t>Niger</t>
  </si>
  <si>
    <t>Source: Ministry of Finance Latest actual data: 2013 Fiscal assumptions: Fiscal projections for 2014 are based on the authorities? budget whereas the 2015 forecast was made to stay in line with the 5-year average of the fiscal balance. Start/end months of reporting year: January/December GFS Manual used: 1986 Basis of recording: Noncash (accrual) General government includes: Central Government; Valuation of public debt: Nominal value Primary domestic currency: CFA franc Data last updated: 03/2015</t>
  </si>
  <si>
    <t>Source: Ministry of Finance Latest actual data: 2013 Fiscal assumptions: Historical data series, annual budget and MTEF at the Federal Government level, and additional data from the authorities Start/end months of reporting year: January/December GFS Manual used: 2001 Basis of recording: Cash. Fiscal data are based on execution data received from the authorities. General government includes: Central Government;State Government;Local Government;Nonfinancial Public Corporation; Valuation of public debt: Current market value Primary domestic currency: Nigerian naira Data last updated: 03/2015</t>
  </si>
  <si>
    <t>Source: National Statistical Office and Ministry of Finance Latest actual data: 2014 Fiscal assumptions: Fiscal projections are based on the authorities? 2015 budget. Structural and cyclically adjusted balances are based on non oil balance. Start/end months of reporting year: January/December GFS Manual used: 2001 Basis of recording: Noncash (accrual) Valuation of public debt: Current market value Primary domestic currency: Norwegian krone Data last updated: 03/2015</t>
  </si>
  <si>
    <t>Source: Ministry of Finance Latest actual data: 2013 Fiscal assumptions: Staff estimates Start/end months of reporting year: January/December GFS Manual used: 2001 Basis of recording: Cash General government includes: Central Government; Valuation of public debt: Nominal value Primary domestic currency: Omani rial Data last updated: 03/2015</t>
  </si>
  <si>
    <t>PAK</t>
  </si>
  <si>
    <t>Pakistan</t>
  </si>
  <si>
    <t>Source: Ministry of Finance Latest actual data: 2013/14. Central government and general government net lending/borrowing exclude payments for electricity arrears and commodity operations in the fiscal years 2009/10, 2010/11, and 2011/12. Start/end months of reporting year: July/June GFS Manual used: 1986 Basis of recording: Cash General government includes: Central Government;State Government;Local Government; Valuation of public debt: Nominal value Primary domestic currency: Pakistan rupee Data last updated: 03/2015</t>
  </si>
  <si>
    <t>PLW</t>
  </si>
  <si>
    <t>Palau</t>
  </si>
  <si>
    <t>Source: Ministry of Finance Latest actual data: 2013 Start/end months of reporting year: October/September GFS Manual used: 2001 Basis of recording: Other General government includes: Central Government; Valuation of public debt: Face value Primary domestic currency: U.S. dollar Data last updated: 03/2015</t>
  </si>
  <si>
    <t>PAN</t>
  </si>
  <si>
    <t>Panama</t>
  </si>
  <si>
    <t>Source: Ministry of Economy Latest actual data: 2013. 2012. The NFPS excludes the Panama Canal Authority and three other public enterprises. Notes: Net lending/borrowing includes ACP and Social Security contributions and differs from the official NFPS balance. Fiscal assumptions: Budget Start/end months of reporting year: January/December GFS Manual used: 1986 Basis of recording: Cash General government includes: Central Government;State Government;Local Government;Social Security Funds;Nonfinancial Public Corporation; Valuation of public debt: Nominal value Primary domestic currency: U.S. dollar Data last updated: 03/2015</t>
  </si>
  <si>
    <t>Source: Ministry of Finance Latest actual data: 2013 Start/end months of reporting year: January/December GFS Manual used: 1986 Basis of recording: Cash General government includes: Central Government; Valuation of public debt: Face value Primary domestic currency: Papua New Guinea kina Data last updated: 02/2015</t>
  </si>
  <si>
    <t>PRY</t>
  </si>
  <si>
    <t>Paraguay</t>
  </si>
  <si>
    <t>Source: Ministry of Finance Latest actual data: 2013 Notes: Structural balance is for the central government and removes royalties and grants. Fiscal assumptions: General Government accounts on a cash basis Start/end months of reporting year: January/December GFS Manual used: 2001 Basis of recording: Cash General government includes: Central Government;Local Government; Valuation of public debt: Face value Primary domestic currency: Paraguayan guaraní Data last updated: 03/2015</t>
  </si>
  <si>
    <t>Source: Ministry of Finance Latest actual data: 2014 Start/end months of reporting year: January/December GFS Manual used: 1986 Basis of recording: Cash General government includes: Central Government;State Government;Local Government;Social Security Funds; Valuation of public debt: Face value Primary domestic currency: Peruvian nuevo sol Data last updated: 03/2015</t>
  </si>
  <si>
    <t>PHL</t>
  </si>
  <si>
    <t>Philippines</t>
  </si>
  <si>
    <t>Source: Ministry of Finance. Department of Finance Latest actual data: 2014. 2014 data accommodates actual figures for national government revenue and expenditure, but reflects projections for local governments and social security institutions. Fiscal assumptions: Fiscal projections assume that the authorities? fiscal deficit target will be achieved in 2015 and beyond. Revenue projections reflect the IMF staff?s macroeconomic assumptions and incorporate anticipated improvements in tax administration. Expenditure projections are based on budgeted figures, institutional arrangements, current data, and fiscal space in each year. Start/end months of reporting year: January/December GFS Manual used: 2001 Basis of recording: Cash. Classification of revenues and expenses is based on GFSM 2001, but the accounting method is on a cash basis. General government includes: Central Government;Local Government;Social Security Funds;. Local governments comprise provinces, cities, and municipalities. Valuation of public debt: Nominal value Primary domestic currency: Philippine peso Data last updated: 03/2015</t>
  </si>
  <si>
    <t>POL</t>
  </si>
  <si>
    <t>Poland</t>
  </si>
  <si>
    <t>Source: Ministry of Finance. Eurostat Latest actual data: 2013 Fiscal assumptions: Data is on a ESA-95 2004 and prior. Data is on ESA-2010 beginning 2005 (accrual) basis. Projections are based on the 2014 budget. The projections also take into account the effects of the 2014 pension changes. Start/end months of reporting year: January/December GFS Manual used: 2001 Basis of recording: Noncash (accrual) General government includes: Central Government;Local Government;Social Security Funds; Valuation of public debt: Face value Primary domestic currency: Polish zloty Data last updated: 03/2015</t>
  </si>
  <si>
    <t>PRT</t>
  </si>
  <si>
    <t>Portugal</t>
  </si>
  <si>
    <t>Source: National Statistical Office Latest actual data: 2013 Fiscal assumptions: For 2014, the general government fiscal balance projection does not include one-off transactions arising from banking support and other operations related to government-owned enterprises, pending decisions on their statistical classification by the Instituto Nacional de Estatística (INE)/Eurostat. Projections for 2014?15 remain consistent with the authorities? EU budgetary commitments, subject to additional measures to be approved in the forthcoming 2015 budget; projections thereafter are based on IMF staff estimates, under the assumption of unchanged policies. Start/end months of reporting year: January/December GFS Manual used: 2001 Basis of recording: Noncash (accrual) General government includes: Central Government;Local Government;Social Security Funds;Other; Valuation of public debt: Nominal value. Net debt is net of government deposits Primary domestic currency: Euro Data last updated: 03/2015</t>
  </si>
  <si>
    <t>Source: Ministry of Finance Latest actual data: 2013/14 Start/end months of reporting year: April/March GFS Manual used: 1986 Basis of recording: Cash General government includes: Central Government;Other;. As a first step towards a more comprehensive coverage of fiscal data, staff estimated SWF return and added it to government?s revenues (and therefore to the balance). This adjustment was done at the level of general government, in order to avoid changes to central government data (which is official). Valuation of public debt: Nominal value Primary domestic currency: Qatari riyal Data last updated: 03/2015</t>
  </si>
  <si>
    <t>ROU</t>
  </si>
  <si>
    <t>Romania</t>
  </si>
  <si>
    <t>Source: Ministry of Finance Latest actual data: 2014 Fiscal assumptions: The 2015 cash deficit projection is based on the approved budget for 2015. Start/end months of reporting year: January/December GFS Manual used: 1986 Basis of recording: Cash General government includes: Central Government;Local Government;Social Security Funds;Other;. Also includes Road Company and Health and Employment Funds. Valuation of public debt: Face value Primary domestic currency: Romanian leu Data last updated: 03/2015</t>
  </si>
  <si>
    <t>Source: Ministry of Finance Latest actual data: 2013 Fiscal assumptions: Projections for 2015?20 are based on the oil-price-based fiscal rule introduced in December 2012, with adjustments by IMF staff. Start/end months of reporting year: January/December GFS Manual used: 2001 Basis of recording: Cash is reported on a high frequency basis, accrual is reported on an annual basis with a significant lag. General government includes: Central Government;State Government;Social Security Funds; Valuation of public debt: Current market value Primary domestic currency: Russian ruble Data last updated: 03/2015</t>
  </si>
  <si>
    <t>RWA</t>
  </si>
  <si>
    <t>Rwanda</t>
  </si>
  <si>
    <t>Source: Ministry of Finance Latest actual data: 2014 Start/end months of reporting year: January/December GFS Manual used: 2001 Basis of recording: Expenditures are recorded on accrual basis, while reveunes are recoreded on cash basis. General government includes: Central Government;Local Government; Valuation of public debt: Nominal value Primary domestic currency: Rwanda franc Data last updated: 02/2015</t>
  </si>
  <si>
    <t>WSM</t>
  </si>
  <si>
    <t>Samoa</t>
  </si>
  <si>
    <t>Source: Ministry of Finance Latest actual data: 2013/14. Fiscal year used Start/end months of reporting year: July/June GFS Manual used: 2001 Basis of recording: Noncash (accrual) General government includes: Central Government Primary domestic currency: Samoa tala Data last updated: 03/2015</t>
  </si>
  <si>
    <t>SMR</t>
  </si>
  <si>
    <t>San Marino</t>
  </si>
  <si>
    <t>Source: Ministry of Finance Latest actual data: 2013 Fiscal assumptions: Share of GDP, share of consumption, elasticity with respect to GDP, elasticity with respect to consumption Start/end months of reporting year: January/December GFS Manual used: The authorities have provided data for the central government, state-owned enterprises, and social security fund for 2004?13, as well as the budget for 2013?15. However, some of the data have not been compiled in accordance with IMF standards Basis of recording: Other General government includes: Central Government; Valuation of public debt: Current market value Primary domestic currency: Euro Data last updated: 03/2015</t>
  </si>
  <si>
    <t>STP</t>
  </si>
  <si>
    <t>São Tomé and Príncipe</t>
  </si>
  <si>
    <t>Source: Ministry of Finance. Fuel tax revenue from Customs Department Latest actual data: 2014 Notes: There is no public domestic debt Start/end months of reporting year: January/December GFS Manual used: 2001 Basis of recording: Cash General government includes: Central Government; Valuation of public debt: Nominal value Primary domestic currency: São Tomé and Príncipe dobra Data last updated: 03/2015</t>
  </si>
  <si>
    <t>Source: Ministry of Finance Latest actual data: 2014 Fiscal assumptions: The authorities base their budget on a conservative assumption for oil prices, with adjustments to expenditure allocations considered in the event that revenues differ from budgeted amounts. IMF staff projections of oil revenues are based on WEO baseline oil prices. On the expenditure side, wage bill estimates incorporate 13th-month pay awards every three years in accordance with the lunar calendar; projections assume that, to adjust to lower oil prices, capital spending falls as a percent of GDP over the medium-term as large-scale projects currently being implemented are completed. Start/end months of reporting year: January/December GFS Manual used: 1986 Basis of recording: Cash General government includes: Central Government;Other;. Other is comprised of autonomous government institutions, such as social security funds, and the country team is evaluating the coverage. Valuation of public debt: Nominal value Primary domestic currency: Saudi Arabian riyal Data last updated: 03/2015</t>
  </si>
  <si>
    <t>SEN</t>
  </si>
  <si>
    <t>Senegal</t>
  </si>
  <si>
    <t>Source: Ministry of Finance Latest actual data: 2011 Fiscal assumptions: Based on program targets for first 1-2 years, thereafter on DSA considerations. Fiscal accounts are shown in accordance with the 2001 GFS methodology. Start/end months of reporting year: January/December GFS Manual used: 1986 Basis of recording: Cash General government includes: Central Government; Valuation of public debt: Nominal value Primary domestic currency: CFA franc Data last updated: 02/2015</t>
  </si>
  <si>
    <t>SRB</t>
  </si>
  <si>
    <t>Serbia</t>
  </si>
  <si>
    <t>Source: Ministry of Finance Latest actual data: 2014. Data are produced monthly. Latest data is as of December 2014. Start/end months of reporting year: January/December GFS Manual used: 1986. Combination of GFSM1986 and GFSM2001 Basis of recording: Cash General government includes: Central Government;State Government;Local Government;Social Security Funds;Other;. The general government includes the central and local governments as well as social security funds, pension fund, the employment fund, health fund, and the road company Valuation of public debt: Nominal value Primary domestic currency: Serbian dinar Data last updated: 03/2015</t>
  </si>
  <si>
    <t>SYC</t>
  </si>
  <si>
    <t>Seychelles</t>
  </si>
  <si>
    <t>Source: Ministry of Finance Latest actual data: 2013 Fiscal assumptions: Staff projections Start/end months of reporting year: January/December GFS Manual used: 1986. Change in presentation to reflect 2011 Budget classification and transition to GFS2001. Data prior to 2007 may not add up due to breaks in the GFS1986/2001 coverage. Basis of recording: Cash General government includes: Central Government;Social Security Funds;. Change in coverage of general government as of 2011 Budget and incorporation of budget dependent entities Valuation of public debt: Nominal value. Book value Primary domestic currency: Seychelles rupee Data last updated: 02/2015</t>
  </si>
  <si>
    <t>Source: Ministry of Finance Latest actual data: 2013 Start/end months of reporting year: January/December GFS Manual used: 1986 Basis of recording: Cash General government includes: Central Government; Valuation of public debt: Nominal value Primary domestic currency: Sierra Leonean leone Data last updated: 02/2015</t>
  </si>
  <si>
    <t>SGP</t>
  </si>
  <si>
    <t>Singapore</t>
  </si>
  <si>
    <t>Source: Ministry of Finance Latest actual data: 2013/14 Fiscal assumptions: For fiscal year 2014/15 and 2015/16, projections are based on budget numbers. For the remainder of the projection period, the IMF staff assumes unchanged policies. Start/end months of reporting year: April/March GFS Manual used: 2001 Basis of recording: Cash. Authorities use cash accounting. General government includes: Central Government;. There is no local government in Singapore and thus the general government only includes central government Valuation of public debt: Nominal value Primary domestic currency: Singapore dollar Data last updated: 03/2015</t>
  </si>
  <si>
    <t>SVK</t>
  </si>
  <si>
    <t>Slovak Republic</t>
  </si>
  <si>
    <t>Source: Eurostat Latest actual data: 2013 Notes: fiscal data comply with ESA2010 Fiscal assumptions: Projections for 2014 take into account developments in the first three quarters of the year. Projections for 2015 are based on the authorities? 2015 budget as approved by parliament. Projections for 2016 and beyond reflect no policy change scenario. Start/end months of reporting year: January/December GFS Manual used: 2001 Basis of recording: Noncash (accrual) General government includes: Central Government;Local Government;Social Security Funds; Valuation of public debt: Face value Primary domestic currency: Euro Data last updated: 03/2015</t>
  </si>
  <si>
    <t>SVN</t>
  </si>
  <si>
    <t>Slovenia</t>
  </si>
  <si>
    <t>Source: Ministry of Finance Latest actual data: 2014 Start/end months of reporting year: January/December GFS Manual used: 1986 Basis of recording: Cash General government includes: Central Government;State Government;Local Government;Social Security Funds; Valuation of public debt: Face value Primary domestic currency: Euro Data last updated: 03/2015</t>
  </si>
  <si>
    <t>SLB</t>
  </si>
  <si>
    <t>Solomon Islands</t>
  </si>
  <si>
    <t>Source: Ministry of Finance Latest actual data: 2013 Fiscal assumptions: Fiscal projections are based on program supported by the SCF arrangement with the Fund. Start/end months of reporting year: January/December GFS Manual used: 1986 Basis of recording: Cash General government includes: Central Government; Valuation of public debt: Nominal value Primary domestic currency: Solomon Islands dollar Data last updated: 03/2015</t>
  </si>
  <si>
    <t>ZAF</t>
  </si>
  <si>
    <t>South Africa</t>
  </si>
  <si>
    <t>Source: Ministry of Finance Latest actual data: 2013/14 Fiscal assumptions: Fiscal projections are based on the authorities? 2015 Budget Review. Start/end months of reporting year: January/December GFS Manual used: 2001 Basis of recording: Cash General government includes: Central Government;State Government;Social Security Funds; Valuation of public debt: Nominal value Primary domestic currency: South African rand Data last updated: 03/2015</t>
  </si>
  <si>
    <t>SSD</t>
  </si>
  <si>
    <t>South Sudan</t>
  </si>
  <si>
    <t>Source: Ministry of Finance. Ministry of Finance, Commerce, Investment and Economic Planning Latest actual data: 2014 Start/end months of reporting year: January/December GFS Manual used: N/A Basis of recording: Cash General government includes: Central Government; Valuation of public debt: Nominal value Primary domestic currency: South Sudanese pound Data last updated: 02/2015</t>
  </si>
  <si>
    <t>ESP</t>
  </si>
  <si>
    <t>Spain</t>
  </si>
  <si>
    <t>Source: Ministry of Finance. Eurostat Latest actual data: 2014. Preliminary Fiscal assumptions: For 2015 and beyond, fiscal projections are based on the measures specified in the Stability Programme Update 2014?17, the 2015 budget plan issued in October 2014, and the 2015 budget approved in December 2014. Start/end months of reporting year: January/December GFS Manual used: 2001. ESA10, consistent with Eurostat dataset Basis of recording: Noncash (accrual) General government includes: Central Government;State Government;Local Government;Social Security Funds; Valuation of public debt: Nominal value Primary domestic currency: Euro Data last updated: 03/2015</t>
  </si>
  <si>
    <t>LKA</t>
  </si>
  <si>
    <t>Sri Lanka</t>
  </si>
  <si>
    <t>Source: Ministry of Finance Latest actual data: 2013 Fiscal assumptions: It is based on the authoritie's medium term fiscal framework and the revenue measures proposed. Start/end months of reporting year: January/December GFS Manual used: 2001 Basis of recording: Cash General government includes: Central Government;State Government;Local Government;Social Security Funds; Valuation of public debt: Nominal value Primary domestic currency: Sri Lanka rupee Data last updated: 03/2015</t>
  </si>
  <si>
    <t>KNA</t>
  </si>
  <si>
    <t>St. Kitts and Nevis</t>
  </si>
  <si>
    <t>Source: Ministry of Finance Latest actual data: 2013 Notes: Government expenses in social benefits is included in expenses not elsewhere classified. Start/end months of reporting year: January/December GFS Manual used: 2001 Basis of recording: Cash General government includes: Central Government;. Debt corresponds to nonfinancial public sector (central government and SOEs) Valuation of public debt: Nominal value Primary domestic currency: Eastern Caribbean dollar Data last updated: 03/2015</t>
  </si>
  <si>
    <t>LCA</t>
  </si>
  <si>
    <t>St. Lucia</t>
  </si>
  <si>
    <t>Source: Ministry of Finance Latest actual data: 2013. Preliminary. Start/end months of reporting year: April/March GFS Manual used: 1986 Basis of recording: Cash General government includes: Central Government;. Debt corresponds to nonfinancial public sector (central government and SOEs) Valuation of public debt: Nominal value Primary domestic currency: Eastern Caribbean dollar Data last updated: 02/2015</t>
  </si>
  <si>
    <t>VCT</t>
  </si>
  <si>
    <t>St. Vincent and the Grenadines</t>
  </si>
  <si>
    <t>Source: Ministry of Finance Latest actual data: 2013 Fiscal assumptions: Discussions with the authorities and projections for growth and inflation Start/end months of reporting year: January/December GFS Manual used: 2001. The authorities are using the GFS 1986. But the data was transformed to GFS 2001 format for WEO purpose. Basis of recording: Cash General government includes: Central Government;. Debt corresponds to nonfinancial public sector (central government and SOEs) Valuation of public debt: Nominal value Primary domestic currency: Eastern Caribbean dollar Data last updated: 02/2015</t>
  </si>
  <si>
    <t>Source: Ministry of Finance Latest actual data: 2013 Start/end months of reporting year: January/December GFS Manual used: 2001 Basis of recording: Noncash (accrual) General government includes: Central Government Primary domestic currency: Sudanese pound Data last updated: 03/2015</t>
  </si>
  <si>
    <t>Source: Ministry of Finance Latest actual data: 2013 Notes: Total expenditures include statistical discrepancies classified under Purchase/Use of Goods and Services. Net lending is not included. Fiscal assumptions: IMF staff projections Start/end months of reporting year: January/December GFS Manual used: 1986 Basis of recording: Cash General government includes: Central Government; Valuation of public debt: Current market value Primary domestic currency: Surinamese dollar Data last updated: 03/2015</t>
  </si>
  <si>
    <t>SWZ</t>
  </si>
  <si>
    <t>Swaziland</t>
  </si>
  <si>
    <t>Source: Ministry of Finance Latest actual data: 2012/13 Start/end months of reporting year: April/March GFS Manual used: 2001 Basis of recording: Noncash (accrual) General government includes: Central Government; Valuation of public debt: Nominal value Primary domestic currency: Swaziland lilangeni Data last updated: 03/2015</t>
  </si>
  <si>
    <t>SWE</t>
  </si>
  <si>
    <t>Sweden</t>
  </si>
  <si>
    <t>Source: Ministry of Finance Latest actual data: 2012 Fiscal assumptions: Fiscal projections take into account the authorities? projections based on the December 2014 forecasts. The impact of cyclical developments on the fiscal accounts is calculated using the 2005 Organization for Economic Cooperation's elasticity in order to take into account output and employment gaps. Start/end months of reporting year: January/December GFS Manual used: 2001 Basis of recording: Noncash (accrual) General government includes: Central Government;Local Government;Social Security Funds; Valuation of public debt: Nominal value. Nominal Value debt valuation is consistent with Eurostat's definition Primary domestic currency: Swedish krona Data last updated: 03/2015</t>
  </si>
  <si>
    <t>CHE</t>
  </si>
  <si>
    <t>Switzerland</t>
  </si>
  <si>
    <t>Source: Ministry of Finance Latest actual data: 2012 Fiscal assumptions: The projections assume that fiscal policy is adjusted as necessary to keep fiscal balances in line with the requirements of Switzerland?s fiscal rules. Start/end months of reporting year: January/December GFS Manual used: 2001 Basis of recording: Noncash (accrual) General government includes: Central Government;State Government;Local Government;Social Security Funds;Other;. Other refers to Cantons. Valuation of public debt: Nominal value Primary domestic currency: Swiss franc Data last updated: 03/2015</t>
  </si>
  <si>
    <t>Source: Ministry of Finance Latest actual data: 2009 Start/end months of reporting year: January/December GFS Manual used: 1986 Basis of recording: Cash General government includes: Central Government; Valuation of public debt: Face value Primary domestic currency: Syrian pound Data last updated: 06/2014</t>
  </si>
  <si>
    <t>TWN</t>
  </si>
  <si>
    <t>Taiwan Province of China</t>
  </si>
  <si>
    <t>Source: Ministry of Finance. Data retrieved from CEIC Latest actual data: 2013 Notes: We do not have data on policy lending. Fiscal assumptions: Projections for 2014-19 are based on the assumptions underlying the IMF staff's medium-term macroeconomic scenario. Start/end months of reporting year: January/December GFS Manual used: 1986 Basis of recording: accrual General government includes: Central Government;Local Government;Social Security Funds; Valuation of public debt: Nominal value. General government gross debt includes non-self redeeming debt maturity &gt;= 1 year. Primary domestic currency: New Taiwan dollar Data last updated: 03/2015</t>
  </si>
  <si>
    <t>TJK</t>
  </si>
  <si>
    <t>Tajikistan</t>
  </si>
  <si>
    <t>Source: Ministry of Finance Latest actual data: 2013 Start/end months of reporting year: January/December GFS Manual used: 1986 Basis of recording: Cash General government includes: Central Government;Local Government;Social Security Funds; Valuation of public debt: Nominal value Primary domestic currency: Tajik somoni Data last updated: 03/2015</t>
  </si>
  <si>
    <t>Source: Ministry of Finance Latest actual data: 2013 Start/end months of reporting year: January/December GFS Manual used: 2001 Basis of recording: Cash General government includes: Central Government;Local Government Primary domestic currency: Tanzania shilling Data last updated: 02/2015</t>
  </si>
  <si>
    <t>THA</t>
  </si>
  <si>
    <t>Thailand</t>
  </si>
  <si>
    <t>Source: Ministry of Finance. Downloaded from MoF website Latest actual data: 2013/14 Fiscal assumptions: For the projection period, the IMF staff assumes that planned infrastructure investment programs will not be implemented. Start/end months of reporting year: October/September GFS Manual used: 2001 Basis of recording: Noncash (accrual) General government includes: Central Government;Local Government;. Thailand does not have State Government system. Its central government consists of budgetary central government, extra budgetary funds, and institutions and social security funds Valuation of public debt: Nominal value. Book value Primary domestic currency: Thai baht Data last updated: 03/2015</t>
  </si>
  <si>
    <t>Source: Ministry of Finance Latest actual data: 2012 Start/end months of reporting year: January/December GFS Manual used: 2001 Basis of recording: Cash General government includes: Central Government; Valuation of public debt: Nominal value Primary domestic currency: U.S. dollar Data last updated: 02/2015</t>
  </si>
  <si>
    <t>TGO</t>
  </si>
  <si>
    <t>Source: Ministry of Finance Latest actual data: 2013 Start/end months of reporting year: January/December GFS Manual used: 2001 Basis of recording: Cash General government includes: Central Government Primary domestic currency: CFA franc Data last updated: 02/2015</t>
  </si>
  <si>
    <t>TON</t>
  </si>
  <si>
    <t>Tonga</t>
  </si>
  <si>
    <t>Source: Central Bank. Plus  ministry of finance Latest actual data: 2012 Start/end months of reporting year: July/June GFS Manual used: 2001 Basis of recording: Cash. The GFSM2001 data we submit is a mapping exercise from GFS1986, so the basis of recording is still cash-based. General government includes: Central Government;. The GFSM2001 data we submit is a mapping exercise from GFS1986, but consolidated financial statistics for the broader public sector and general government are not published yet by the authority due to lack of capacity Valuation of public debt: Face value Primary domestic currency: Tongan pa?anga Data last updated: 03/2015</t>
  </si>
  <si>
    <t>Source: Ministry of Finance Latest actual data: 2012/13 Notes: Debt includes central government and nonfinancial state entities and corporations, but excludes debt for open-market operations. Fiscal assumptions: Fiscal projections are predicated on the latest fiscal data available, as well as the current budget and subsequent official measures and supplementary budgets. However, it is modified by, among other influences, the Fund staff?s macroeconomic projections. Start/end months of reporting year: October/September GFS Manual used: 1986 Basis of recording: Cash General government includes: Central Government;Nonfinancial Public Corporation Primary domestic currency: Trinidad and Tobago dollar Data last updated: 03/2015</t>
  </si>
  <si>
    <t>TUN</t>
  </si>
  <si>
    <t>Tunisia</t>
  </si>
  <si>
    <t>Source: Ministry of Finance Latest actual data: 2014 Start/end months of reporting year: January/December GFS Manual used: 1986 Basis of recording: Cash General government includes: Central Government; Valuation of public debt: Nominal value Primary domestic currency: Tunisian dinar Data last updated: 03/2015</t>
  </si>
  <si>
    <t>TUR</t>
  </si>
  <si>
    <t>Turkey</t>
  </si>
  <si>
    <t>Source: Ministry of Finance Latest actual data: 2013 Fiscal assumptions: Fiscal projections assume that both current and capital spending will be in line with the authorities? 2013?15 Medium-Term Program based on current trends and policies. Start/end months of reporting year: January/December GFS Manual used: 2001 Basis of recording: Noncash (accrual) General government includes: Central Government;Local Government;Social Security Funds; Valuation of public debt: Nominal value Primary domestic currency: Turkish lira Data last updated: 03/2015</t>
  </si>
  <si>
    <t>Source: Ministry of Finance Latest actual data: 2013 Start/end months of reporting year: January/December GFS Manual used: 1986. The central budget data are not reported according to GFSM 2001 by the authorities. Basis of recording: Cash General government includes: Central Government;Local Government; Valuation of public debt: Nominal value Primary domestic currency: New Turkmen manat Data last updated: 03/2015</t>
  </si>
  <si>
    <t>TUV</t>
  </si>
  <si>
    <t>Tuvalu</t>
  </si>
  <si>
    <t>Source: IMF Staff Latest actual data: 2013 Start/end months of reporting year: January/December GFS Manual used: Currently not compiling on GFS manual basis Basis of recording: Tax and grant revenue in cash, others in accrual basis General government includes: Central Government Primary domestic currency: Australian dollar Data last updated: 02/2015</t>
  </si>
  <si>
    <t>UGA</t>
  </si>
  <si>
    <t>Source: Ministry of Finance Latest actual data: 2013. Fiscal sector projections and historical data are both in calendar year. Start/end months of reporting year: January/December GFS Manual used: 2001 Basis of recording: Cash General government includes: Central Government; Valuation of public debt: Nominal value Primary domestic currency: Uganda shilling Data last updated: 02/2015</t>
  </si>
  <si>
    <t>UKR</t>
  </si>
  <si>
    <t>Ukraine</t>
  </si>
  <si>
    <t>Source: Ministry of Finance Latest actual data: 2014. Starting in 2014, data excludes Crimea and Sevastopol. Fiscal assumptions: Projections based on IMF staff estimates. Start/end months of reporting year: January/December GFS Manual used: 2001. GFSM 1986 manual is used, certain expdenditure data is already in line with the GFSM2001 on cash basis. Basis of recording: Cash General government includes: Central Government;State Government;Local Government;Social Security Funds; Valuation of public debt: Nominal value Primary domestic currency: Ukrainian hryvnia Data last updated: 03/2015</t>
  </si>
  <si>
    <t>Source: Ministry of Finance Latest actual data: 2013 Start/end months of reporting year: January/December GFS Manual used: 2001. Accrual accounting Basis of recording: Cash General government includes: Central Government;State Government;Social Security Funds;Other;. Other refers to Budgetary Central Government Valuation of public debt: Nominal value Primary domestic currency: U.A.E. dirham Data last updated: 03/2015</t>
  </si>
  <si>
    <t>GBR</t>
  </si>
  <si>
    <t>United Kingdom</t>
  </si>
  <si>
    <t>Source: National Statistical Office Latest actual data: 2014 Fiscal assumptions: Fiscal projections are based on the U.K. Treasury?s 2015 Budget, published in March  2015. However, on the revenue side, the authorities? projections are adjusted for differences between IMF staff forecasts of macroeconomic variables (such as GDP growth) and the forecasts of these variables assumed in the authorities? fiscal projections.  On the expenditure side, given uncertainties pertaining to the May elections, a slightly slower pace of consolidation than that in the Budget is assumed for FY2016/17 and beyond, though fiscal projections are fully consistent with the fiscal mandates. In addition, IMF staff data exclude public sector banks and the effect of transferring assets from the Royal Mail Pension Plan to the public sector in April 2012. Real government consumption and investment are part of the real GDP path, which, according to the IMF staff, may or may not be the same as projected by the U.K. Office for Budget Responsibility. Start/end months of reporting year: January/December GFS Manual used: 2001 Basis of recording: Noncash (accrual) General government includes: Central Government;Local Government;. The concept of "state government" and "social security funds" is not applicable to the UK. Valuation of public debt: Nominal value Primary domestic currency: Pound sterling Data last updated: 03/2015</t>
  </si>
  <si>
    <t>USA</t>
  </si>
  <si>
    <t>United States</t>
  </si>
  <si>
    <t>Source: BEA and IMF's Government Finance Statistics Yearbook (revenue, expenditure, and net lending); Flow of Funds (debt) Latest actual data: 2013 Notes: Revenue, expenditure, and net lending data are compiled according to the GFSM2001 methodology. Due to data limitations, most series begin 2001. Fiscal assumptions: Fiscal projections are based on the January 2015 Congressional Budget Office baseline adjusted for the IMF staff?s policy and macroeconomic assumptions. The baseline incorporates the key provisions of the Bipartisan Budget Act of 2013, including a partial rollback of the sequester spending cuts in fiscal years 2014 and 2015. The rollback is fully offset by savings elsewhere in the budget. In fiscal years 2016 through 2021, the IMF staff assumes that the sequester cuts will continue to be partially replaced, in portions similar to those agreed upon under the Bipartisan Budget Act for fiscal years 2014 and 2015, with back-loaded measures generating savings in mandatory programs and additional revenues. Over the medium term, the IMF staff assumes that war drawdown will continue and Congress will continue to make regular adjustments to Medicare payments (DocFix) and will extend certain traditional programs (such as the research and development tax credit). The fiscal projections are adjusted to reflect the IMF staff?s forecasts of key macroeconomic and financial variables and different accounting treatment of financial sector support and of defined benefit pension plans and are converted to a general government basis. Historical data start at 2001 for most series because data compiled according to GFSM2001 may not be available for earlier years. Start/end months of reporting year: January/December GFS Manual used: 2001 Basis of recording: Noncash (accrual) General government includes: Central Government;State Government;Local Government; Valuation of public debt: Nominal value Primary domestic currency: U.S. dollar Data last updated: 03/2015</t>
  </si>
  <si>
    <t>URY</t>
  </si>
  <si>
    <t>Uruguay</t>
  </si>
  <si>
    <t>Source: Ministry of Finance Latest actual data: 2014 Notes: Consolidated public sector Start/end months of reporting year: January/December GFS Manual used: 1986 Basis of recording: Noncash (accrual) General government includes: Central Government;Local Government;Social Security Funds;Monetary Public Corporations, incl. central bank;Nonfinancial Public Corporation; Valuation of public debt: Face value Primary domestic currency: Uruguayan peso Data last updated: 03/2015</t>
  </si>
  <si>
    <t>Source: Ministry of Finance Latest actual data: 2012 Fiscal assumptions: Next year projection is based on the authorities? announced budget and medium-term projections are based on staff?s assessment Start/end months of reporting year: January/December GFS Manual used: Data not reported according to GFS methodology. Basis of recording: Cash General government includes: Central Government;State Government;Local Government;Social Security Funds;Other; Valuation of public debt: Nominal value Primary domestic currency: Uzbek sum Data last updated: 03/2015</t>
  </si>
  <si>
    <t>VUT</t>
  </si>
  <si>
    <t>Vanuatu</t>
  </si>
  <si>
    <t>Source: Ministry of Finance Latest actual data: 2014 Start/end months of reporting year: January/December GFS Manual used: 2001 Basis of recording: Cash General government includes: Central Government; Valuation of public debt: Current market value Primary domestic currency: Vanuatu vatu Data last updated: 03/2015</t>
  </si>
  <si>
    <t>Source: Ministry of Finance Latest actual data: 2010 Start/end months of reporting year: January/December GFS Manual used: 2001 Basis of recording: Cash General government includes: Central Government;Local Government;Social Security Funds;Nonfinancial Public Corporation; Valuation of public debt: Nominal value Primary domestic currency: Venezuelan bolívar fuerte Data last updated: 03/2015</t>
  </si>
  <si>
    <t>Source: Ministry of Finance Latest actual data: 2013 Fiscal assumptions: 2010 is based on authorities' budget (for expenditure); for projections on revenues and financing, staff use the information/measures in the approved budget but the team's macro-framework assumptions. Start/end months of reporting year: January/December GFS Manual used: 2001 Basis of recording: Cash. Accrual based reporting is not available. General government includes: Central Government;State Government;Local Government; Valuation of public debt: Nominal value Primary domestic currency: Vietnamese dong Data last updated: 02/2015</t>
  </si>
  <si>
    <t>Source: Ministry of Finance Latest actual data: 2013 Fiscal assumptions: Hydrocarbon revenue projection are based at WEO assumptions for oil and gas prices (authorities use $55/brl) and authorities projections of production of oil and gas. Non-hydrocarbon revenues largely reflect authorities projection, as well as most of the expenditure categories with exception of fuel subsidies which are projected based at WEO price consistent with revenues. Monetary projection are based on key macroeconomic assumptions on growth rate of broad money, credit to private sector, deposit growth. Start/end months of reporting year: January/December GFS Manual used: 2001 Basis of recording: Cash General government includes: Central Government;Local Government; Valuation of public debt: Nominal value Primary domestic currency: Yemeni rial Data last updated: 03/2015</t>
  </si>
  <si>
    <t>Source: Ministry of Finance Latest actual data: 2013 Start/end months of reporting year: January/December GFS Manual used: 1986 Basis of recording: Cash General government includes: Central Government; Valuation of public debt: Current market value Primary domestic currency: Zambian kwacha Data last updated: 02/2015</t>
  </si>
  <si>
    <t>ZWE</t>
  </si>
  <si>
    <t>Zimbabwe</t>
  </si>
  <si>
    <t>Source: Ministry of Finance Latest actual data: 2013 Notes: Fiscal data prior to 2009 are not reliable. Start/end months of reporting year: January/December GFS Manual used: 1986 Basis of recording: Cash General government includes: Central Government; Valuation of public debt: Current market value. In U.S. dollars Primary domestic currency: U.S. dollar Data last updated: 03/2015</t>
  </si>
  <si>
    <t>General government revenue</t>
  </si>
  <si>
    <t>Variable</t>
  </si>
  <si>
    <t>GGRev</t>
  </si>
  <si>
    <t>GGExp</t>
  </si>
  <si>
    <t>GGExpCh</t>
  </si>
  <si>
    <t>GGRevCh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</si>
</sst>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0"/>
      <name val="Arial"/>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2">
    <xf numFmtId="0" fontId="0" fillId="0" borderId="0"/>
    <xf numFmtId="9" fontId="1" fillId="0" borderId="0" applyFont="0" applyFill="0" applyBorder="0" applyAlignment="0" applyProtection="0"/>
  </cellStyleXfs>
  <cellXfs count="13">
    <xf numFmtId="0" fontId="0" fillId="0" borderId="0" xfId="0"/>
    <xf numFmtId="0" fontId="3" fillId="2" borderId="1" xfId="0" applyFont="1" applyFill="1" applyBorder="1"/>
    <xf numFmtId="0" fontId="2" fillId="0" borderId="0" xfId="0" applyFont="1"/>
    <xf numFmtId="0" fontId="3" fillId="2" borderId="0" xfId="0" applyFont="1" applyFill="1" applyBorder="1"/>
    <xf numFmtId="0" fontId="0" fillId="0" borderId="0" xfId="0" applyFont="1"/>
    <xf numFmtId="0" fontId="0" fillId="0" borderId="0" xfId="0" applyAlignment="1">
      <alignment wrapText="1"/>
    </xf>
    <xf numFmtId="0" fontId="4" fillId="0" borderId="0" xfId="0" applyFont="1" applyAlignment="1">
      <alignment wrapText="1"/>
    </xf>
    <xf numFmtId="0" fontId="0" fillId="0" borderId="0" xfId="0" applyAlignment="1">
      <alignment horizontal="center"/>
    </xf>
    <xf numFmtId="0" fontId="4" fillId="0" borderId="0" xfId="0" applyFont="1"/>
    <xf numFmtId="4" fontId="0" fillId="0" borderId="0" xfId="0" applyNumberFormat="1"/>
    <xf numFmtId="0" fontId="0" fillId="0" borderId="1" xfId="0" applyBorder="1"/>
    <xf numFmtId="164"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7"/>
  <sheetViews>
    <sheetView tabSelected="1" topLeftCell="A208" workbookViewId="0">
      <selection activeCell="A227" sqref="A227"/>
    </sheetView>
  </sheetViews>
  <sheetFormatPr defaultRowHeight="15" x14ac:dyDescent="0.25"/>
  <sheetData>
    <row r="1" spans="1:19" x14ac:dyDescent="0.25">
      <c r="A1" t="s">
        <v>101</v>
      </c>
      <c r="B1" t="s">
        <v>147</v>
      </c>
      <c r="C1" t="s">
        <v>609</v>
      </c>
      <c r="D1">
        <v>2000</v>
      </c>
      <c r="E1">
        <v>2001</v>
      </c>
      <c r="F1">
        <v>2002</v>
      </c>
      <c r="G1">
        <v>2003</v>
      </c>
      <c r="H1">
        <v>2004</v>
      </c>
      <c r="I1">
        <v>2005</v>
      </c>
      <c r="J1">
        <v>2006</v>
      </c>
      <c r="K1">
        <v>2007</v>
      </c>
      <c r="L1">
        <v>2008</v>
      </c>
      <c r="M1">
        <v>2009</v>
      </c>
      <c r="N1">
        <v>2010</v>
      </c>
      <c r="O1">
        <v>2011</v>
      </c>
      <c r="P1">
        <v>2012</v>
      </c>
      <c r="Q1">
        <v>2013</v>
      </c>
      <c r="R1">
        <v>2014</v>
      </c>
      <c r="S1">
        <v>2015</v>
      </c>
    </row>
    <row r="2" spans="1:19" x14ac:dyDescent="0.25">
      <c r="A2" t="s">
        <v>0</v>
      </c>
      <c r="B2" t="s">
        <v>75</v>
      </c>
      <c r="C2" t="s">
        <v>611</v>
      </c>
      <c r="D2">
        <v>1178.1220000000001</v>
      </c>
      <c r="E2">
        <v>1321.028</v>
      </c>
      <c r="F2">
        <v>1550.646</v>
      </c>
      <c r="G2">
        <v>1691.354</v>
      </c>
      <c r="H2">
        <v>1891.769</v>
      </c>
      <c r="I2">
        <v>2052.0369999999998</v>
      </c>
      <c r="J2">
        <v>2454.3870000000002</v>
      </c>
      <c r="K2">
        <v>3114.2420000000002</v>
      </c>
      <c r="L2">
        <v>4190.6629999999996</v>
      </c>
      <c r="M2">
        <v>4220.9570000000003</v>
      </c>
      <c r="N2">
        <v>4439.8540000000003</v>
      </c>
      <c r="O2">
        <v>5853.482</v>
      </c>
      <c r="P2">
        <v>7058.1729999999998</v>
      </c>
      <c r="Q2">
        <v>6092.1239999999998</v>
      </c>
      <c r="R2">
        <v>6799.384</v>
      </c>
      <c r="S2">
        <v>7186.0609999999997</v>
      </c>
    </row>
    <row r="3" spans="1:19" x14ac:dyDescent="0.25">
      <c r="A3" t="s">
        <v>1</v>
      </c>
      <c r="B3" t="s">
        <v>97</v>
      </c>
      <c r="C3" t="s">
        <v>611</v>
      </c>
      <c r="D3">
        <v>45.484000000000002</v>
      </c>
      <c r="E3">
        <v>82.661000000000001</v>
      </c>
      <c r="F3">
        <v>207.75299999999999</v>
      </c>
      <c r="G3">
        <v>457.154</v>
      </c>
      <c r="H3">
        <v>586.399</v>
      </c>
      <c r="I3">
        <v>854.78499999999997</v>
      </c>
      <c r="J3">
        <v>1288.3530000000001</v>
      </c>
      <c r="K3">
        <v>1908.8420000000001</v>
      </c>
      <c r="L3">
        <v>3498.7890000000002</v>
      </c>
      <c r="M3">
        <v>2510.1970000000001</v>
      </c>
      <c r="N3">
        <v>3034.0259999999998</v>
      </c>
      <c r="O3">
        <v>3927.547</v>
      </c>
      <c r="P3">
        <v>4548.7659999999996</v>
      </c>
      <c r="Q3">
        <v>4888.6940000000004</v>
      </c>
      <c r="R3">
        <v>4682.3999999999996</v>
      </c>
      <c r="S3">
        <v>3614.1889999999999</v>
      </c>
    </row>
    <row r="4" spans="1:19" x14ac:dyDescent="0.25">
      <c r="A4" t="s">
        <v>2</v>
      </c>
      <c r="B4" t="s">
        <v>93</v>
      </c>
      <c r="C4" t="s">
        <v>611</v>
      </c>
      <c r="D4">
        <v>0.98299999999999998</v>
      </c>
      <c r="E4">
        <v>0.99199999999999999</v>
      </c>
      <c r="F4">
        <v>1.6779999999999999</v>
      </c>
      <c r="G4">
        <v>2.0379999999999998</v>
      </c>
      <c r="H4">
        <v>2.206</v>
      </c>
      <c r="I4">
        <v>2.839</v>
      </c>
      <c r="J4">
        <v>5.0369999999999999</v>
      </c>
      <c r="K4">
        <v>7.3559999999999999</v>
      </c>
      <c r="L4">
        <v>11.829000000000001</v>
      </c>
      <c r="M4">
        <v>12.028</v>
      </c>
      <c r="N4">
        <v>13.45</v>
      </c>
      <c r="O4">
        <v>17.367999999999999</v>
      </c>
      <c r="P4">
        <v>19.782</v>
      </c>
      <c r="Q4">
        <v>21.931999999999999</v>
      </c>
      <c r="R4">
        <v>22.303999999999998</v>
      </c>
      <c r="S4">
        <v>22.193999999999999</v>
      </c>
    </row>
    <row r="5" spans="1:19" x14ac:dyDescent="0.25">
      <c r="A5" t="s">
        <v>3</v>
      </c>
      <c r="B5" t="s">
        <v>77</v>
      </c>
      <c r="C5" t="s">
        <v>611</v>
      </c>
      <c r="D5">
        <v>0.78700000000000003</v>
      </c>
      <c r="E5">
        <v>0.95599999999999996</v>
      </c>
      <c r="F5">
        <v>1.1499999999999999</v>
      </c>
      <c r="G5">
        <v>1.2190000000000001</v>
      </c>
      <c r="H5">
        <v>1.288</v>
      </c>
      <c r="I5">
        <v>1.4970000000000001</v>
      </c>
      <c r="J5">
        <v>1.6779999999999999</v>
      </c>
      <c r="K5">
        <v>1.9079999999999999</v>
      </c>
      <c r="L5">
        <v>2.286</v>
      </c>
      <c r="M5">
        <v>2.2109999999999999</v>
      </c>
      <c r="N5">
        <v>2.76</v>
      </c>
      <c r="O5">
        <v>3.0030000000000001</v>
      </c>
      <c r="P5">
        <v>3.4180000000000001</v>
      </c>
      <c r="Q5">
        <v>3.5270000000000001</v>
      </c>
      <c r="R5">
        <v>3.8450000000000002</v>
      </c>
      <c r="S5">
        <v>3.972</v>
      </c>
    </row>
    <row r="6" spans="1:19" x14ac:dyDescent="0.25">
      <c r="A6" t="s">
        <v>4</v>
      </c>
      <c r="B6" t="s">
        <v>79</v>
      </c>
      <c r="C6" t="s">
        <v>611</v>
      </c>
      <c r="D6">
        <v>15.223000000000001</v>
      </c>
      <c r="E6">
        <v>17.189</v>
      </c>
      <c r="F6">
        <v>18.870999999999999</v>
      </c>
      <c r="G6">
        <v>19.803000000000001</v>
      </c>
      <c r="H6">
        <v>22.52</v>
      </c>
      <c r="I6">
        <v>25.558</v>
      </c>
      <c r="J6">
        <v>27.372</v>
      </c>
      <c r="K6">
        <v>33.634999999999998</v>
      </c>
      <c r="L6">
        <v>42.645000000000003</v>
      </c>
      <c r="M6">
        <v>43.601999999999997</v>
      </c>
      <c r="N6">
        <v>43.43</v>
      </c>
      <c r="O6">
        <v>58.773000000000003</v>
      </c>
      <c r="P6">
        <v>67.447000000000003</v>
      </c>
      <c r="Q6">
        <v>81.418000000000006</v>
      </c>
      <c r="R6">
        <v>98.584000000000003</v>
      </c>
      <c r="S6">
        <v>94.605000000000004</v>
      </c>
    </row>
    <row r="7" spans="1:19" x14ac:dyDescent="0.25">
      <c r="A7" t="s">
        <v>5</v>
      </c>
      <c r="B7" t="s">
        <v>58</v>
      </c>
      <c r="C7" t="s">
        <v>611</v>
      </c>
      <c r="D7">
        <v>11.536</v>
      </c>
      <c r="E7">
        <v>13.670999999999999</v>
      </c>
      <c r="F7">
        <v>15.71</v>
      </c>
      <c r="G7">
        <v>16.276</v>
      </c>
      <c r="H7">
        <v>17.382999999999999</v>
      </c>
      <c r="I7">
        <v>17.632000000000001</v>
      </c>
      <c r="J7">
        <v>19.736999999999998</v>
      </c>
      <c r="K7">
        <v>24.821999999999999</v>
      </c>
      <c r="L7">
        <v>35.15</v>
      </c>
      <c r="M7">
        <v>39.49</v>
      </c>
      <c r="N7">
        <v>38.417000000000002</v>
      </c>
      <c r="O7">
        <v>38.667999999999999</v>
      </c>
      <c r="P7">
        <v>40.735999999999997</v>
      </c>
      <c r="Q7">
        <v>41.73</v>
      </c>
      <c r="R7">
        <v>51.262999999999998</v>
      </c>
      <c r="S7">
        <v>54.152999999999999</v>
      </c>
    </row>
    <row r="8" spans="1:19" x14ac:dyDescent="0.25">
      <c r="A8" t="s">
        <v>6</v>
      </c>
      <c r="B8" t="s">
        <v>65</v>
      </c>
      <c r="C8" t="s">
        <v>611</v>
      </c>
      <c r="D8">
        <v>4.298</v>
      </c>
      <c r="E8">
        <v>3.9449999999999998</v>
      </c>
      <c r="F8">
        <v>4.8029999999999999</v>
      </c>
      <c r="G8">
        <v>3.91</v>
      </c>
      <c r="H8">
        <v>4.8879999999999999</v>
      </c>
      <c r="I8">
        <v>5.1070000000000002</v>
      </c>
      <c r="J8">
        <v>5.6130000000000004</v>
      </c>
      <c r="K8">
        <v>5.9980000000000002</v>
      </c>
      <c r="L8">
        <v>6.1459999999999999</v>
      </c>
      <c r="M8">
        <v>6.0380000000000003</v>
      </c>
      <c r="N8">
        <v>6.7619999999999996</v>
      </c>
      <c r="O8">
        <v>6.9219999999999997</v>
      </c>
      <c r="P8">
        <v>7.3769999999999998</v>
      </c>
      <c r="Q8">
        <v>7.6020000000000003</v>
      </c>
      <c r="R8">
        <v>7.343</v>
      </c>
      <c r="S8">
        <v>7.1829999999999998</v>
      </c>
    </row>
    <row r="9" spans="1:19" x14ac:dyDescent="0.25">
      <c r="A9" t="s">
        <v>7</v>
      </c>
      <c r="B9" t="s">
        <v>61</v>
      </c>
      <c r="C9" t="s">
        <v>611</v>
      </c>
      <c r="D9">
        <v>1093.742</v>
      </c>
      <c r="E9">
        <v>1189.866</v>
      </c>
      <c r="F9">
        <v>1191.663</v>
      </c>
      <c r="G9">
        <v>1219.1189999999999</v>
      </c>
      <c r="H9">
        <v>1331.171</v>
      </c>
      <c r="I9">
        <v>1278.296</v>
      </c>
      <c r="J9">
        <v>1365.9680000000001</v>
      </c>
      <c r="K9">
        <v>1528.3230000000001</v>
      </c>
      <c r="L9">
        <v>1980.992</v>
      </c>
      <c r="M9">
        <v>1931.2760000000001</v>
      </c>
      <c r="N9">
        <v>2066.942</v>
      </c>
      <c r="O9">
        <v>2576.0929999999998</v>
      </c>
      <c r="P9">
        <v>2640.7339999999999</v>
      </c>
      <c r="Q9">
        <v>3199.7579999999998</v>
      </c>
      <c r="R9">
        <v>3546.163</v>
      </c>
      <c r="S9">
        <v>3746.6170000000002</v>
      </c>
    </row>
    <row r="10" spans="1:19" x14ac:dyDescent="0.25">
      <c r="A10" t="s">
        <v>8</v>
      </c>
      <c r="B10" t="s">
        <v>76</v>
      </c>
      <c r="C10" t="s">
        <v>611</v>
      </c>
      <c r="D10">
        <v>203.2</v>
      </c>
      <c r="E10">
        <v>220.5</v>
      </c>
      <c r="F10">
        <v>280.3</v>
      </c>
      <c r="G10">
        <v>348.1</v>
      </c>
      <c r="H10">
        <v>336.77800000000002</v>
      </c>
      <c r="I10">
        <v>404.94600000000003</v>
      </c>
      <c r="J10">
        <v>542.28</v>
      </c>
      <c r="K10">
        <v>709.29499999999996</v>
      </c>
      <c r="L10">
        <v>874.40899999999999</v>
      </c>
      <c r="M10">
        <v>1057.7760000000001</v>
      </c>
      <c r="N10">
        <v>1288.501</v>
      </c>
      <c r="O10">
        <v>1284.4760000000001</v>
      </c>
      <c r="P10">
        <v>1512.1110000000001</v>
      </c>
      <c r="Q10">
        <v>1463.5640000000001</v>
      </c>
      <c r="R10">
        <v>1519.1859999999999</v>
      </c>
      <c r="S10">
        <v>1226.3869999999999</v>
      </c>
    </row>
    <row r="11" spans="1:19" x14ac:dyDescent="0.25">
      <c r="A11" t="s">
        <v>9</v>
      </c>
      <c r="B11" t="s">
        <v>59</v>
      </c>
      <c r="C11" t="s">
        <v>611</v>
      </c>
      <c r="D11">
        <v>9670.1350000000002</v>
      </c>
      <c r="E11">
        <v>10545.968999999999</v>
      </c>
      <c r="F11">
        <v>11264.236000000001</v>
      </c>
      <c r="G11">
        <v>11774.611000000001</v>
      </c>
      <c r="H11">
        <v>12605.227000000001</v>
      </c>
      <c r="I11">
        <v>13930.21</v>
      </c>
      <c r="J11">
        <v>15348.976000000001</v>
      </c>
      <c r="K11">
        <v>17509.242999999999</v>
      </c>
      <c r="L11">
        <v>20364.623</v>
      </c>
      <c r="M11">
        <v>23797.395</v>
      </c>
      <c r="N11">
        <v>26499.255000000001</v>
      </c>
      <c r="O11">
        <v>28195.512999999999</v>
      </c>
      <c r="P11">
        <v>30614.296999999999</v>
      </c>
      <c r="Q11">
        <v>32498.616999999998</v>
      </c>
      <c r="R11">
        <v>35686.682000000001</v>
      </c>
      <c r="S11">
        <v>39740.874000000003</v>
      </c>
    </row>
    <row r="12" spans="1:19" x14ac:dyDescent="0.25">
      <c r="A12" t="s">
        <v>106</v>
      </c>
      <c r="B12" t="s">
        <v>107</v>
      </c>
      <c r="C12" t="s">
        <v>611</v>
      </c>
      <c r="D12">
        <v>55106.927000000003</v>
      </c>
      <c r="E12">
        <v>62193.851999999999</v>
      </c>
      <c r="F12">
        <v>68437.998000000007</v>
      </c>
      <c r="G12">
        <v>75813.233999999997</v>
      </c>
      <c r="H12">
        <v>81313.884999999995</v>
      </c>
      <c r="I12">
        <v>87471.638000000006</v>
      </c>
      <c r="J12">
        <v>108552.22199999999</v>
      </c>
      <c r="K12">
        <v>120816.16</v>
      </c>
      <c r="L12">
        <v>127887.564</v>
      </c>
      <c r="M12">
        <v>148980.258</v>
      </c>
      <c r="N12">
        <v>160177.848</v>
      </c>
      <c r="O12">
        <v>178027.12299999999</v>
      </c>
      <c r="P12">
        <v>187773.255</v>
      </c>
      <c r="Q12">
        <v>206555.41500000001</v>
      </c>
      <c r="R12">
        <v>227972.658</v>
      </c>
      <c r="S12">
        <v>235144.37400000001</v>
      </c>
    </row>
    <row r="13" spans="1:19" x14ac:dyDescent="0.25">
      <c r="A13" t="s">
        <v>10</v>
      </c>
      <c r="B13" t="s">
        <v>73</v>
      </c>
      <c r="C13" t="s">
        <v>611</v>
      </c>
      <c r="D13">
        <v>583.50199999999995</v>
      </c>
      <c r="E13">
        <v>501.62400000000002</v>
      </c>
      <c r="F13">
        <v>582.53499999999997</v>
      </c>
      <c r="G13">
        <v>605.30799999999999</v>
      </c>
      <c r="H13">
        <v>656.31</v>
      </c>
      <c r="I13">
        <v>775.76199999999994</v>
      </c>
      <c r="J13">
        <v>1123.0530000000001</v>
      </c>
      <c r="K13">
        <v>1201.4870000000001</v>
      </c>
      <c r="L13">
        <v>1255.6189999999999</v>
      </c>
      <c r="M13">
        <v>1117.279</v>
      </c>
      <c r="N13">
        <v>1274.933</v>
      </c>
      <c r="O13">
        <v>1774.4</v>
      </c>
      <c r="P13">
        <v>2525.9</v>
      </c>
      <c r="Q13">
        <v>2555.1</v>
      </c>
      <c r="R13">
        <v>2733.6</v>
      </c>
      <c r="S13">
        <v>2748.6640000000002</v>
      </c>
    </row>
    <row r="14" spans="1:19" x14ac:dyDescent="0.25">
      <c r="A14" t="s">
        <v>11</v>
      </c>
      <c r="B14" t="s">
        <v>112</v>
      </c>
      <c r="C14" t="s">
        <v>611</v>
      </c>
      <c r="D14" t="e">
        <v>#N/A</v>
      </c>
      <c r="E14" t="e">
        <v>#N/A</v>
      </c>
      <c r="F14" t="e">
        <v>#N/A</v>
      </c>
      <c r="G14" t="e">
        <v>#N/A</v>
      </c>
      <c r="H14" t="e">
        <v>#N/A</v>
      </c>
      <c r="I14" t="e">
        <v>#N/A</v>
      </c>
      <c r="J14" t="e">
        <v>#N/A</v>
      </c>
      <c r="K14" t="e">
        <v>#N/A</v>
      </c>
      <c r="L14" t="e">
        <v>#N/A</v>
      </c>
      <c r="M14" t="e">
        <v>#N/A</v>
      </c>
      <c r="N14" t="e">
        <v>#N/A</v>
      </c>
      <c r="O14" t="e">
        <v>#N/A</v>
      </c>
      <c r="P14" t="e">
        <v>#N/A</v>
      </c>
      <c r="Q14" t="e">
        <v>#N/A</v>
      </c>
      <c r="R14" t="e">
        <v>#N/A</v>
      </c>
      <c r="S14" t="e">
        <v>#N/A</v>
      </c>
    </row>
    <row r="15" spans="1:19" x14ac:dyDescent="0.25">
      <c r="A15" t="s">
        <v>12</v>
      </c>
      <c r="B15" t="s">
        <v>98</v>
      </c>
      <c r="C15" t="s">
        <v>611</v>
      </c>
      <c r="D15">
        <v>4.2210000000000001</v>
      </c>
      <c r="E15">
        <v>4.91</v>
      </c>
      <c r="F15">
        <v>6.1139999999999999</v>
      </c>
      <c r="G15">
        <v>6.5869999999999997</v>
      </c>
      <c r="H15">
        <v>7.47</v>
      </c>
      <c r="I15">
        <v>8.8800000000000008</v>
      </c>
      <c r="J15">
        <v>9.9280000000000008</v>
      </c>
      <c r="K15">
        <v>12.554</v>
      </c>
      <c r="L15">
        <v>21.762</v>
      </c>
      <c r="M15">
        <v>20.61</v>
      </c>
      <c r="N15">
        <v>24.123000000000001</v>
      </c>
      <c r="O15">
        <v>31.195</v>
      </c>
      <c r="P15">
        <v>35.393999999999998</v>
      </c>
      <c r="Q15">
        <v>41.606999999999999</v>
      </c>
      <c r="R15">
        <v>44.311</v>
      </c>
      <c r="S15">
        <v>40.390999999999998</v>
      </c>
    </row>
    <row r="16" spans="1:19" x14ac:dyDescent="0.25">
      <c r="A16" t="s">
        <v>13</v>
      </c>
      <c r="B16" t="s">
        <v>68</v>
      </c>
      <c r="C16" t="s">
        <v>611</v>
      </c>
      <c r="D16">
        <v>186.33699999999999</v>
      </c>
      <c r="E16">
        <v>165.21899999999999</v>
      </c>
      <c r="F16">
        <v>161.69900000000001</v>
      </c>
      <c r="G16">
        <v>254.804</v>
      </c>
      <c r="H16">
        <v>484.92399999999998</v>
      </c>
      <c r="I16">
        <v>609.58699999999999</v>
      </c>
      <c r="J16">
        <v>954.24800000000005</v>
      </c>
      <c r="K16">
        <v>1233.481</v>
      </c>
      <c r="L16">
        <v>1759.3309999999999</v>
      </c>
      <c r="M16">
        <v>2827.5219999999999</v>
      </c>
      <c r="N16">
        <v>2516.8530000000001</v>
      </c>
      <c r="O16">
        <v>2767.018</v>
      </c>
      <c r="P16">
        <v>4023.498</v>
      </c>
      <c r="Q16">
        <v>3276.8789999999999</v>
      </c>
      <c r="R16">
        <v>2982.0189999999998</v>
      </c>
      <c r="S16">
        <v>2786.2510000000002</v>
      </c>
    </row>
    <row r="17" spans="1:19" x14ac:dyDescent="0.25">
      <c r="A17" t="s">
        <v>14</v>
      </c>
      <c r="B17" t="s">
        <v>80</v>
      </c>
      <c r="C17" t="s">
        <v>611</v>
      </c>
      <c r="D17">
        <v>779.87800000000004</v>
      </c>
      <c r="E17">
        <v>1023.987</v>
      </c>
      <c r="F17">
        <v>952.05399999999997</v>
      </c>
      <c r="G17">
        <v>802.44</v>
      </c>
      <c r="H17">
        <v>855.32</v>
      </c>
      <c r="I17">
        <v>1036.152</v>
      </c>
      <c r="J17">
        <v>1122.143</v>
      </c>
      <c r="K17">
        <v>1155.8530000000001</v>
      </c>
      <c r="L17">
        <v>1314.5920000000001</v>
      </c>
      <c r="M17">
        <v>1296.7159999999999</v>
      </c>
      <c r="N17">
        <v>1642.0909999999999</v>
      </c>
      <c r="O17">
        <v>2275.2179999999998</v>
      </c>
      <c r="P17">
        <v>2497.8240000000001</v>
      </c>
      <c r="Q17">
        <v>2468.0309999999999</v>
      </c>
      <c r="R17">
        <v>2118.482</v>
      </c>
      <c r="S17">
        <v>2043.2619999999999</v>
      </c>
    </row>
    <row r="18" spans="1:19" x14ac:dyDescent="0.25">
      <c r="A18" t="s">
        <v>56</v>
      </c>
      <c r="B18" t="s">
        <v>124</v>
      </c>
      <c r="C18" t="s">
        <v>611</v>
      </c>
      <c r="D18">
        <v>0.80600000000000005</v>
      </c>
      <c r="E18">
        <v>1.2290000000000001</v>
      </c>
      <c r="F18">
        <v>1.286</v>
      </c>
      <c r="G18">
        <v>1.9750000000000001</v>
      </c>
      <c r="H18">
        <v>2.69</v>
      </c>
      <c r="I18">
        <v>3.081</v>
      </c>
      <c r="J18">
        <v>4.0720000000000001</v>
      </c>
      <c r="K18">
        <v>5.2990000000000004</v>
      </c>
      <c r="L18">
        <v>7.3609999999999998</v>
      </c>
      <c r="M18">
        <v>8.5820000000000007</v>
      </c>
      <c r="N18">
        <v>12.007999999999999</v>
      </c>
      <c r="O18">
        <v>15.826000000000001</v>
      </c>
      <c r="P18">
        <v>23.11</v>
      </c>
      <c r="Q18">
        <v>25.954999999999998</v>
      </c>
      <c r="R18">
        <v>31.937000000000001</v>
      </c>
      <c r="S18">
        <v>34.045999999999999</v>
      </c>
    </row>
    <row r="19" spans="1:19" x14ac:dyDescent="0.25">
      <c r="A19" t="s">
        <v>15</v>
      </c>
      <c r="B19" t="s">
        <v>66</v>
      </c>
      <c r="C19" t="s">
        <v>611</v>
      </c>
      <c r="D19">
        <v>893</v>
      </c>
      <c r="E19">
        <v>1113.83</v>
      </c>
      <c r="F19">
        <v>1157.3510000000001</v>
      </c>
      <c r="G19">
        <v>1395.299</v>
      </c>
      <c r="H19">
        <v>1464.15</v>
      </c>
      <c r="I19">
        <v>1807.88</v>
      </c>
      <c r="J19">
        <v>2871.41</v>
      </c>
      <c r="K19">
        <v>2287.1999999999998</v>
      </c>
      <c r="L19">
        <v>3231.8820000000001</v>
      </c>
      <c r="M19">
        <v>5240.25</v>
      </c>
      <c r="N19">
        <v>8049.1</v>
      </c>
      <c r="O19">
        <v>7246.9</v>
      </c>
      <c r="P19">
        <v>10342.15</v>
      </c>
      <c r="Q19">
        <v>10785.42</v>
      </c>
      <c r="R19">
        <v>13971.458000000001</v>
      </c>
      <c r="S19">
        <v>16807.875</v>
      </c>
    </row>
    <row r="20" spans="1:19" x14ac:dyDescent="0.25">
      <c r="A20" t="s">
        <v>16</v>
      </c>
      <c r="B20" t="s">
        <v>113</v>
      </c>
      <c r="C20" t="s">
        <v>611</v>
      </c>
      <c r="D20">
        <v>62.470999999999997</v>
      </c>
      <c r="E20">
        <v>67.665000000000006</v>
      </c>
      <c r="F20">
        <v>68.531999999999996</v>
      </c>
      <c r="G20">
        <v>72.539000000000001</v>
      </c>
      <c r="H20">
        <v>77.727999999999994</v>
      </c>
      <c r="I20">
        <v>97.082999999999998</v>
      </c>
      <c r="J20">
        <v>110.215</v>
      </c>
      <c r="K20">
        <v>114.64100000000001</v>
      </c>
      <c r="L20">
        <v>120.815</v>
      </c>
      <c r="M20">
        <v>134.18799999999999</v>
      </c>
      <c r="N20">
        <v>140.68600000000001</v>
      </c>
      <c r="O20">
        <v>159.65</v>
      </c>
      <c r="P20">
        <v>181.37899999999999</v>
      </c>
      <c r="Q20">
        <v>183.25700000000001</v>
      </c>
      <c r="R20">
        <v>216.19200000000001</v>
      </c>
      <c r="S20">
        <v>227.29300000000001</v>
      </c>
    </row>
    <row r="21" spans="1:19" x14ac:dyDescent="0.25">
      <c r="A21" t="s">
        <v>17</v>
      </c>
      <c r="B21" t="s">
        <v>114</v>
      </c>
      <c r="C21" t="s">
        <v>611</v>
      </c>
      <c r="D21">
        <v>231311.55100000001</v>
      </c>
      <c r="E21">
        <v>349318.99</v>
      </c>
      <c r="F21">
        <v>335485.77799999999</v>
      </c>
      <c r="G21">
        <v>398067.72100000002</v>
      </c>
      <c r="H21">
        <v>445297.685</v>
      </c>
      <c r="I21">
        <v>526114.27800000005</v>
      </c>
      <c r="J21">
        <v>671708.92500000005</v>
      </c>
      <c r="K21">
        <v>804822.77099999995</v>
      </c>
      <c r="L21">
        <v>1050154.5079999999</v>
      </c>
      <c r="M21">
        <v>1023520.3320000001</v>
      </c>
      <c r="N21">
        <v>1159098.284</v>
      </c>
      <c r="O21">
        <v>1382960.4129999999</v>
      </c>
      <c r="P21">
        <v>1622837.246</v>
      </c>
      <c r="Q21">
        <v>1822525.027</v>
      </c>
      <c r="R21">
        <v>1978869.26</v>
      </c>
      <c r="S21">
        <v>2062872.7549999999</v>
      </c>
    </row>
    <row r="22" spans="1:19" x14ac:dyDescent="0.25">
      <c r="A22" t="s">
        <v>18</v>
      </c>
      <c r="B22" t="s">
        <v>84</v>
      </c>
      <c r="C22" t="s">
        <v>611</v>
      </c>
      <c r="D22">
        <v>104703.7</v>
      </c>
      <c r="E22">
        <v>125741.679</v>
      </c>
      <c r="F22">
        <v>206265.07</v>
      </c>
      <c r="G22">
        <v>251732.394</v>
      </c>
      <c r="H22">
        <v>297493.48</v>
      </c>
      <c r="I22">
        <v>450083.99800000002</v>
      </c>
      <c r="J22">
        <v>564866.15599999996</v>
      </c>
      <c r="K22">
        <v>617566.69799999997</v>
      </c>
      <c r="L22">
        <v>828825.50699999998</v>
      </c>
      <c r="M22">
        <v>810201.92799999996</v>
      </c>
      <c r="N22">
        <v>917548.27399999998</v>
      </c>
      <c r="O22">
        <v>1189794.916</v>
      </c>
      <c r="P22">
        <v>1039256</v>
      </c>
      <c r="Q22">
        <v>1415137.6</v>
      </c>
      <c r="R22">
        <v>1670958.29</v>
      </c>
      <c r="S22">
        <v>1939773.2379999999</v>
      </c>
    </row>
    <row r="23" spans="1:19" x14ac:dyDescent="0.25">
      <c r="A23" t="s">
        <v>19</v>
      </c>
      <c r="B23" t="s">
        <v>74</v>
      </c>
      <c r="C23" t="s">
        <v>611</v>
      </c>
      <c r="D23" t="e">
        <v>#N/A</v>
      </c>
      <c r="E23" t="e">
        <v>#N/A</v>
      </c>
      <c r="F23" t="e">
        <v>#N/A</v>
      </c>
      <c r="G23" t="e">
        <v>#N/A</v>
      </c>
      <c r="H23">
        <v>48683.837</v>
      </c>
      <c r="I23">
        <v>46477.127</v>
      </c>
      <c r="J23">
        <v>48108.374000000003</v>
      </c>
      <c r="K23">
        <v>51406.137000000002</v>
      </c>
      <c r="L23">
        <v>89904.107999999993</v>
      </c>
      <c r="M23">
        <v>76920.414000000004</v>
      </c>
      <c r="N23">
        <v>80344.081999999995</v>
      </c>
      <c r="O23">
        <v>94252.995999999999</v>
      </c>
      <c r="P23">
        <v>109041.145</v>
      </c>
      <c r="Q23">
        <v>131242.204</v>
      </c>
      <c r="R23">
        <v>112036.601</v>
      </c>
      <c r="S23">
        <v>103218.262</v>
      </c>
    </row>
    <row r="24" spans="1:19" x14ac:dyDescent="0.25">
      <c r="A24" t="s">
        <v>20</v>
      </c>
      <c r="B24" t="s">
        <v>81</v>
      </c>
      <c r="C24" t="s">
        <v>611</v>
      </c>
      <c r="D24" t="e">
        <v>#N/A</v>
      </c>
      <c r="E24" t="e">
        <v>#N/A</v>
      </c>
      <c r="F24">
        <v>775.16300000000001</v>
      </c>
      <c r="G24">
        <v>984.89200000000005</v>
      </c>
      <c r="H24">
        <v>1289.8219999999999</v>
      </c>
      <c r="I24">
        <v>1679.883</v>
      </c>
      <c r="J24">
        <v>2022.2</v>
      </c>
      <c r="K24">
        <v>3045.9520000000002</v>
      </c>
      <c r="L24">
        <v>4345.2520000000004</v>
      </c>
      <c r="M24">
        <v>3991.72</v>
      </c>
      <c r="N24">
        <v>4902.6930000000002</v>
      </c>
      <c r="O24">
        <v>5997.1059999999998</v>
      </c>
      <c r="P24">
        <v>6796.0540000000001</v>
      </c>
      <c r="Q24">
        <v>7130.9170000000004</v>
      </c>
      <c r="R24">
        <v>8686.4539999999997</v>
      </c>
      <c r="S24">
        <v>9083.5470000000005</v>
      </c>
    </row>
    <row r="25" spans="1:19" x14ac:dyDescent="0.25">
      <c r="A25" t="s">
        <v>21</v>
      </c>
      <c r="B25" t="s">
        <v>69</v>
      </c>
      <c r="C25" t="s">
        <v>611</v>
      </c>
      <c r="D25">
        <v>4.2300000000000004</v>
      </c>
      <c r="E25">
        <v>4.5940000000000003</v>
      </c>
      <c r="F25">
        <v>4.8520000000000003</v>
      </c>
      <c r="G25">
        <v>5.2809999999999997</v>
      </c>
      <c r="H25">
        <v>5.9909999999999997</v>
      </c>
      <c r="I25">
        <v>6.6349999999999998</v>
      </c>
      <c r="J25">
        <v>9.4049999999999994</v>
      </c>
      <c r="K25">
        <v>9.8089999999999993</v>
      </c>
      <c r="L25">
        <v>16.009</v>
      </c>
      <c r="M25">
        <v>12.868</v>
      </c>
      <c r="N25">
        <v>14.805999999999999</v>
      </c>
      <c r="O25">
        <v>16.619</v>
      </c>
      <c r="P25">
        <v>18.469000000000001</v>
      </c>
      <c r="Q25">
        <v>18.715</v>
      </c>
      <c r="R25">
        <v>22.042000000000002</v>
      </c>
      <c r="S25">
        <v>21.187999999999999</v>
      </c>
    </row>
    <row r="26" spans="1:19" x14ac:dyDescent="0.25">
      <c r="A26" t="s">
        <v>22</v>
      </c>
      <c r="B26" t="s">
        <v>89</v>
      </c>
      <c r="C26" t="s">
        <v>611</v>
      </c>
      <c r="D26">
        <v>5.415</v>
      </c>
      <c r="E26">
        <v>7.8769999999999998</v>
      </c>
      <c r="F26">
        <v>10.973000000000001</v>
      </c>
      <c r="G26">
        <v>14.475</v>
      </c>
      <c r="H26">
        <v>18.245000000000001</v>
      </c>
      <c r="I26">
        <v>17.994</v>
      </c>
      <c r="J26">
        <v>22.492999999999999</v>
      </c>
      <c r="K26">
        <v>28.727</v>
      </c>
      <c r="L26">
        <v>43.533999999999999</v>
      </c>
      <c r="M26">
        <v>45.947000000000003</v>
      </c>
      <c r="N26">
        <v>50.552</v>
      </c>
      <c r="O26">
        <v>23.366</v>
      </c>
      <c r="P26">
        <v>45.978000000000002</v>
      </c>
      <c r="Q26">
        <v>58.133000000000003</v>
      </c>
      <c r="R26">
        <v>44.177999999999997</v>
      </c>
      <c r="S26">
        <v>44.816000000000003</v>
      </c>
    </row>
    <row r="27" spans="1:19" x14ac:dyDescent="0.25">
      <c r="A27" t="s">
        <v>24</v>
      </c>
      <c r="B27" t="s">
        <v>116</v>
      </c>
      <c r="C27" t="s">
        <v>611</v>
      </c>
      <c r="D27">
        <v>99.495999999999995</v>
      </c>
      <c r="E27">
        <v>108.379</v>
      </c>
      <c r="F27">
        <v>113.29</v>
      </c>
      <c r="G27">
        <v>128.02199999999999</v>
      </c>
      <c r="H27">
        <v>133.642</v>
      </c>
      <c r="I27">
        <v>139.71100000000001</v>
      </c>
      <c r="J27">
        <v>159.86500000000001</v>
      </c>
      <c r="K27">
        <v>180.42099999999999</v>
      </c>
      <c r="L27">
        <v>217.10499999999999</v>
      </c>
      <c r="M27">
        <v>230.643</v>
      </c>
      <c r="N27">
        <v>221.643</v>
      </c>
      <c r="O27">
        <v>250.477</v>
      </c>
      <c r="P27">
        <v>279.7</v>
      </c>
      <c r="Q27">
        <v>289.05799999999999</v>
      </c>
      <c r="R27">
        <v>298.17500000000001</v>
      </c>
      <c r="S27">
        <v>300.01299999999998</v>
      </c>
    </row>
    <row r="28" spans="1:19" x14ac:dyDescent="0.25">
      <c r="A28" t="s">
        <v>23</v>
      </c>
      <c r="B28" t="s">
        <v>115</v>
      </c>
      <c r="C28" t="s">
        <v>611</v>
      </c>
      <c r="D28">
        <v>407.86200000000002</v>
      </c>
      <c r="E28">
        <v>465.94299999999998</v>
      </c>
      <c r="F28">
        <v>540.57899999999995</v>
      </c>
      <c r="G28">
        <v>568.99</v>
      </c>
      <c r="H28">
        <v>625.83500000000004</v>
      </c>
      <c r="I28">
        <v>712.65599999999995</v>
      </c>
      <c r="J28">
        <v>796.30200000000002</v>
      </c>
      <c r="K28">
        <v>838.95</v>
      </c>
      <c r="L28">
        <v>828.24</v>
      </c>
      <c r="M28">
        <v>1097.7919999999999</v>
      </c>
      <c r="N28">
        <v>1071.6020000000001</v>
      </c>
      <c r="O28">
        <v>1258.365</v>
      </c>
      <c r="P28">
        <v>986.59100000000001</v>
      </c>
      <c r="Q28">
        <v>1307.25</v>
      </c>
      <c r="R28">
        <v>1578.4490000000001</v>
      </c>
      <c r="S28">
        <v>1684.498</v>
      </c>
    </row>
    <row r="29" spans="1:19" x14ac:dyDescent="0.25">
      <c r="A29" t="s">
        <v>25</v>
      </c>
      <c r="B29" t="s">
        <v>88</v>
      </c>
      <c r="C29" t="s">
        <v>611</v>
      </c>
      <c r="D29" t="e">
        <v>#N/A</v>
      </c>
      <c r="E29" t="e">
        <v>#N/A</v>
      </c>
      <c r="F29" t="e">
        <v>#N/A</v>
      </c>
      <c r="G29" t="e">
        <v>#N/A</v>
      </c>
      <c r="H29">
        <v>149.56899999999999</v>
      </c>
      <c r="I29">
        <v>166.25</v>
      </c>
      <c r="J29">
        <v>199.98599999999999</v>
      </c>
      <c r="K29">
        <v>220.941</v>
      </c>
      <c r="L29">
        <v>245.739</v>
      </c>
      <c r="M29">
        <v>227.982</v>
      </c>
      <c r="N29">
        <v>269.005</v>
      </c>
      <c r="O29">
        <v>323.97199999999998</v>
      </c>
      <c r="P29">
        <v>429.95600000000002</v>
      </c>
      <c r="Q29">
        <v>436.74200000000002</v>
      </c>
      <c r="R29">
        <v>479.10399999999998</v>
      </c>
      <c r="S29">
        <v>477.84699999999998</v>
      </c>
    </row>
    <row r="30" spans="1:19" x14ac:dyDescent="0.25">
      <c r="A30" t="s">
        <v>26</v>
      </c>
      <c r="B30" t="s">
        <v>117</v>
      </c>
      <c r="C30" t="s">
        <v>611</v>
      </c>
      <c r="D30">
        <v>1351.317</v>
      </c>
      <c r="E30">
        <v>1438.1969999999999</v>
      </c>
      <c r="F30">
        <v>1583.758</v>
      </c>
      <c r="G30">
        <v>1690.4590000000001</v>
      </c>
      <c r="H30">
        <v>1826.364</v>
      </c>
      <c r="I30">
        <v>2048.7660000000001</v>
      </c>
      <c r="J30">
        <v>2408.422</v>
      </c>
      <c r="K30">
        <v>2657.7240000000002</v>
      </c>
      <c r="L30">
        <v>3178.8049999999998</v>
      </c>
      <c r="M30">
        <v>3283.3739999999998</v>
      </c>
      <c r="N30">
        <v>3569.3679999999999</v>
      </c>
      <c r="O30">
        <v>3922.73</v>
      </c>
      <c r="P30">
        <v>4300.1000000000004</v>
      </c>
      <c r="Q30">
        <v>4522.7879999999996</v>
      </c>
      <c r="R30">
        <v>4787.2030000000004</v>
      </c>
      <c r="S30">
        <v>4727.1279999999997</v>
      </c>
    </row>
    <row r="31" spans="1:19" x14ac:dyDescent="0.25">
      <c r="A31" t="s">
        <v>27</v>
      </c>
      <c r="B31" t="s">
        <v>82</v>
      </c>
      <c r="C31" t="s">
        <v>611</v>
      </c>
      <c r="D31">
        <v>422.65</v>
      </c>
      <c r="E31">
        <v>489.73</v>
      </c>
      <c r="F31">
        <v>550.48099999999999</v>
      </c>
      <c r="G31">
        <v>615.75300000000004</v>
      </c>
      <c r="H31">
        <v>752.47500000000002</v>
      </c>
      <c r="I31">
        <v>764.59699999999998</v>
      </c>
      <c r="J31">
        <v>1054.924</v>
      </c>
      <c r="K31">
        <v>1749.701</v>
      </c>
      <c r="L31">
        <v>2466.7739999999999</v>
      </c>
      <c r="M31">
        <v>2336.63</v>
      </c>
      <c r="N31">
        <v>3080.6849999999999</v>
      </c>
      <c r="O31">
        <v>4997.04</v>
      </c>
      <c r="P31">
        <v>6492.9040000000005</v>
      </c>
      <c r="Q31">
        <v>7688.585</v>
      </c>
      <c r="R31">
        <v>8518.4689999999991</v>
      </c>
      <c r="S31">
        <v>8562.4760000000006</v>
      </c>
    </row>
    <row r="32" spans="1:19" x14ac:dyDescent="0.25">
      <c r="A32" t="s">
        <v>103</v>
      </c>
      <c r="B32" t="s">
        <v>110</v>
      </c>
      <c r="C32" t="s">
        <v>611</v>
      </c>
      <c r="D32">
        <v>591.76800000000003</v>
      </c>
      <c r="E32">
        <v>666.97</v>
      </c>
      <c r="F32">
        <v>853.99599999999998</v>
      </c>
      <c r="G32">
        <v>1245.703</v>
      </c>
      <c r="H32">
        <v>1480.6959999999999</v>
      </c>
      <c r="I32">
        <v>2064.6280000000002</v>
      </c>
      <c r="J32">
        <v>3187.2939999999999</v>
      </c>
      <c r="K32">
        <v>4177.0720000000001</v>
      </c>
      <c r="L32">
        <v>4451.5479999999998</v>
      </c>
      <c r="M32">
        <v>5462.9560000000001</v>
      </c>
      <c r="N32">
        <v>6721.9669999999996</v>
      </c>
      <c r="O32">
        <v>7207.8069999999998</v>
      </c>
      <c r="P32">
        <v>11954.915000000001</v>
      </c>
      <c r="Q32">
        <v>13800.718999999999</v>
      </c>
      <c r="R32">
        <v>18166.669000000002</v>
      </c>
      <c r="S32">
        <v>22417.398000000001</v>
      </c>
    </row>
    <row r="33" spans="1:19" x14ac:dyDescent="0.25">
      <c r="A33" t="s">
        <v>104</v>
      </c>
      <c r="B33" t="s">
        <v>109</v>
      </c>
      <c r="C33" t="s">
        <v>611</v>
      </c>
      <c r="D33">
        <v>8.2330000000000005</v>
      </c>
      <c r="E33">
        <v>9.4559999999999995</v>
      </c>
      <c r="F33">
        <v>10.657999999999999</v>
      </c>
      <c r="G33">
        <v>11.696999999999999</v>
      </c>
      <c r="H33">
        <v>12.22</v>
      </c>
      <c r="I33">
        <v>12.906000000000001</v>
      </c>
      <c r="J33">
        <v>14.285</v>
      </c>
      <c r="K33">
        <v>15.926</v>
      </c>
      <c r="L33">
        <v>19.670000000000002</v>
      </c>
      <c r="M33">
        <v>23.975999999999999</v>
      </c>
      <c r="N33">
        <v>27.367000000000001</v>
      </c>
      <c r="O33">
        <v>34.573999999999998</v>
      </c>
      <c r="P33">
        <v>37.448</v>
      </c>
      <c r="Q33">
        <v>45.32</v>
      </c>
      <c r="R33">
        <v>56.348999999999997</v>
      </c>
      <c r="S33">
        <v>62.265999999999998</v>
      </c>
    </row>
    <row r="34" spans="1:19" x14ac:dyDescent="0.25">
      <c r="A34" t="s">
        <v>28</v>
      </c>
      <c r="B34" t="s">
        <v>62</v>
      </c>
      <c r="C34" t="s">
        <v>611</v>
      </c>
      <c r="D34">
        <v>1706.5619999999999</v>
      </c>
      <c r="E34">
        <v>2509.9650000000001</v>
      </c>
      <c r="F34">
        <v>2196.3139999999999</v>
      </c>
      <c r="G34">
        <v>3086.7570000000001</v>
      </c>
      <c r="H34">
        <v>3176.6660000000002</v>
      </c>
      <c r="I34">
        <v>4255.701</v>
      </c>
      <c r="J34">
        <v>3548.71</v>
      </c>
      <c r="K34">
        <v>5966.3469999999998</v>
      </c>
      <c r="L34">
        <v>5628.5370000000003</v>
      </c>
      <c r="M34">
        <v>6848.4629999999997</v>
      </c>
      <c r="N34">
        <v>9236.1569999999992</v>
      </c>
      <c r="O34">
        <v>11039.277</v>
      </c>
      <c r="P34">
        <v>10226.048000000001</v>
      </c>
      <c r="Q34">
        <v>10859.802</v>
      </c>
      <c r="R34">
        <v>10885.039000000001</v>
      </c>
      <c r="S34">
        <v>10202.905000000001</v>
      </c>
    </row>
    <row r="35" spans="1:19" x14ac:dyDescent="0.25">
      <c r="A35" t="s">
        <v>29</v>
      </c>
      <c r="B35" t="s">
        <v>60</v>
      </c>
      <c r="C35" t="s">
        <v>611</v>
      </c>
      <c r="D35">
        <v>629.45299999999997</v>
      </c>
      <c r="E35">
        <v>679.07799999999997</v>
      </c>
      <c r="F35">
        <v>714.16600000000005</v>
      </c>
      <c r="G35">
        <v>762.74800000000005</v>
      </c>
      <c r="H35">
        <v>786.94500000000005</v>
      </c>
      <c r="I35">
        <v>815.52300000000002</v>
      </c>
      <c r="J35">
        <v>871.42</v>
      </c>
      <c r="K35">
        <v>927.51400000000001</v>
      </c>
      <c r="L35">
        <v>1014.692</v>
      </c>
      <c r="M35">
        <v>1094.5050000000001</v>
      </c>
      <c r="N35">
        <v>1142.23</v>
      </c>
      <c r="O35">
        <v>1200.82</v>
      </c>
      <c r="P35">
        <v>1252.47</v>
      </c>
      <c r="Q35">
        <v>1329.8979999999999</v>
      </c>
      <c r="R35">
        <v>1416.8230000000001</v>
      </c>
      <c r="S35">
        <v>1465.2819999999999</v>
      </c>
    </row>
    <row r="36" spans="1:19" x14ac:dyDescent="0.25">
      <c r="A36" t="s">
        <v>30</v>
      </c>
      <c r="B36" t="s">
        <v>87</v>
      </c>
      <c r="C36" t="s">
        <v>611</v>
      </c>
      <c r="D36">
        <v>2.6720000000000002</v>
      </c>
      <c r="E36">
        <v>2.8410000000000002</v>
      </c>
      <c r="F36">
        <v>3.028</v>
      </c>
      <c r="G36">
        <v>3.2290000000000001</v>
      </c>
      <c r="H36">
        <v>3.718</v>
      </c>
      <c r="I36">
        <v>4.181</v>
      </c>
      <c r="J36">
        <v>4.92</v>
      </c>
      <c r="K36">
        <v>5.7060000000000004</v>
      </c>
      <c r="L36">
        <v>6.867</v>
      </c>
      <c r="M36">
        <v>7.1159999999999997</v>
      </c>
      <c r="N36">
        <v>7.6429999999999998</v>
      </c>
      <c r="O36">
        <v>10.279</v>
      </c>
      <c r="P36">
        <v>12.983000000000001</v>
      </c>
      <c r="Q36">
        <v>13.587999999999999</v>
      </c>
      <c r="R36">
        <v>14.593999999999999</v>
      </c>
      <c r="S36">
        <v>13.548</v>
      </c>
    </row>
    <row r="37" spans="1:19" x14ac:dyDescent="0.25">
      <c r="A37" t="s">
        <v>31</v>
      </c>
      <c r="B37" t="s">
        <v>118</v>
      </c>
      <c r="C37" t="s">
        <v>611</v>
      </c>
      <c r="D37">
        <v>3.0710000000000002</v>
      </c>
      <c r="E37">
        <v>3.4569999999999999</v>
      </c>
      <c r="F37">
        <v>3.7130000000000001</v>
      </c>
      <c r="G37">
        <v>3.8109999999999999</v>
      </c>
      <c r="H37">
        <v>4.1059999999999999</v>
      </c>
      <c r="I37">
        <v>4.8979999999999997</v>
      </c>
      <c r="J37">
        <v>5.1840000000000002</v>
      </c>
      <c r="K37">
        <v>5.3250000000000002</v>
      </c>
      <c r="L37">
        <v>6.4980000000000002</v>
      </c>
      <c r="M37">
        <v>8.2379999999999995</v>
      </c>
      <c r="N37">
        <v>7.4409999999999998</v>
      </c>
      <c r="O37">
        <v>8.7639999999999993</v>
      </c>
      <c r="P37">
        <v>10.382999999999999</v>
      </c>
      <c r="Q37">
        <v>12.5</v>
      </c>
      <c r="R37">
        <v>14.942</v>
      </c>
      <c r="S37">
        <v>15.666</v>
      </c>
    </row>
    <row r="38" spans="1:19" x14ac:dyDescent="0.25">
      <c r="A38" t="s">
        <v>32</v>
      </c>
      <c r="B38" t="s">
        <v>70</v>
      </c>
      <c r="C38" t="s">
        <v>611</v>
      </c>
      <c r="D38">
        <v>38.223999999999997</v>
      </c>
      <c r="E38">
        <v>37.466000000000001</v>
      </c>
      <c r="F38">
        <v>37.281999999999996</v>
      </c>
      <c r="G38">
        <v>40.953000000000003</v>
      </c>
      <c r="H38">
        <v>44.140999999999998</v>
      </c>
      <c r="I38">
        <v>49.856999999999999</v>
      </c>
      <c r="J38">
        <v>54.863999999999997</v>
      </c>
      <c r="K38">
        <v>59.441000000000003</v>
      </c>
      <c r="L38">
        <v>69.593999999999994</v>
      </c>
      <c r="M38">
        <v>78.171000000000006</v>
      </c>
      <c r="N38">
        <v>87.596000000000004</v>
      </c>
      <c r="O38">
        <v>93.158000000000001</v>
      </c>
      <c r="P38">
        <v>103.306</v>
      </c>
      <c r="Q38">
        <v>117.836</v>
      </c>
      <c r="R38">
        <v>129.69399999999999</v>
      </c>
      <c r="S38">
        <v>138.51499999999999</v>
      </c>
    </row>
    <row r="39" spans="1:19" x14ac:dyDescent="0.25">
      <c r="A39" t="s">
        <v>33</v>
      </c>
      <c r="B39" t="s">
        <v>90</v>
      </c>
      <c r="C39" t="s">
        <v>611</v>
      </c>
      <c r="D39">
        <v>20.292999999999999</v>
      </c>
      <c r="E39">
        <v>20.504000000000001</v>
      </c>
      <c r="F39">
        <v>22.798999999999999</v>
      </c>
      <c r="G39">
        <v>25.212</v>
      </c>
      <c r="H39">
        <v>36.103000000000002</v>
      </c>
      <c r="I39">
        <v>50.768000000000001</v>
      </c>
      <c r="J39">
        <v>67.147000000000006</v>
      </c>
      <c r="K39">
        <v>86.248999999999995</v>
      </c>
      <c r="L39">
        <v>99.957999999999998</v>
      </c>
      <c r="M39">
        <v>122.626</v>
      </c>
      <c r="N39">
        <v>143.79499999999999</v>
      </c>
      <c r="O39">
        <v>181.37200000000001</v>
      </c>
      <c r="P39">
        <v>217.036</v>
      </c>
      <c r="Q39">
        <v>234.27099999999999</v>
      </c>
      <c r="R39">
        <v>244.75899999999999</v>
      </c>
      <c r="S39">
        <v>249.88800000000001</v>
      </c>
    </row>
    <row r="40" spans="1:19" x14ac:dyDescent="0.25">
      <c r="A40" t="s">
        <v>34</v>
      </c>
      <c r="B40" t="s">
        <v>78</v>
      </c>
      <c r="C40" t="s">
        <v>611</v>
      </c>
      <c r="D40">
        <v>2399.1759999999999</v>
      </c>
      <c r="E40">
        <v>3015.076</v>
      </c>
      <c r="F40">
        <v>3924.3919999999998</v>
      </c>
      <c r="G40">
        <v>4613.4089999999997</v>
      </c>
      <c r="H40">
        <v>5405.393</v>
      </c>
      <c r="I40">
        <v>6820.6450000000004</v>
      </c>
      <c r="J40">
        <v>8375.2279999999992</v>
      </c>
      <c r="K40">
        <v>11378.578</v>
      </c>
      <c r="L40">
        <v>14157.027</v>
      </c>
      <c r="M40">
        <v>16048.335999999999</v>
      </c>
      <c r="N40">
        <v>17616.655999999999</v>
      </c>
      <c r="O40">
        <v>19994.645</v>
      </c>
      <c r="P40">
        <v>23174.718000000001</v>
      </c>
      <c r="Q40">
        <v>25290.909</v>
      </c>
      <c r="R40">
        <v>27215.951000000001</v>
      </c>
      <c r="S40">
        <v>29034.52</v>
      </c>
    </row>
    <row r="41" spans="1:19" x14ac:dyDescent="0.25">
      <c r="A41" t="s">
        <v>35</v>
      </c>
      <c r="B41" t="s">
        <v>71</v>
      </c>
      <c r="C41" t="s">
        <v>611</v>
      </c>
      <c r="D41">
        <v>251.51300000000001</v>
      </c>
      <c r="E41">
        <v>271.85899999999998</v>
      </c>
      <c r="F41">
        <v>274.89299999999997</v>
      </c>
      <c r="G41">
        <v>288.911</v>
      </c>
      <c r="H41">
        <v>338.89499999999998</v>
      </c>
      <c r="I41">
        <v>375.38799999999998</v>
      </c>
      <c r="J41">
        <v>413.73399999999998</v>
      </c>
      <c r="K41">
        <v>492.077</v>
      </c>
      <c r="L41">
        <v>564.65700000000004</v>
      </c>
      <c r="M41">
        <v>644.44399999999996</v>
      </c>
      <c r="N41">
        <v>719.51800000000003</v>
      </c>
      <c r="O41">
        <v>891.82</v>
      </c>
      <c r="P41">
        <v>977.56200000000001</v>
      </c>
      <c r="Q41">
        <v>1059.769</v>
      </c>
      <c r="R41">
        <v>1206.2449999999999</v>
      </c>
      <c r="S41">
        <v>1220.6179999999999</v>
      </c>
    </row>
    <row r="42" spans="1:19" x14ac:dyDescent="0.25">
      <c r="A42" t="s">
        <v>47</v>
      </c>
      <c r="B42" t="s">
        <v>123</v>
      </c>
      <c r="C42" t="s">
        <v>611</v>
      </c>
      <c r="D42">
        <v>317.59699999999998</v>
      </c>
      <c r="E42">
        <v>413.71</v>
      </c>
      <c r="F42">
        <v>526.84299999999996</v>
      </c>
      <c r="G42">
        <v>612.56299999999999</v>
      </c>
      <c r="H42">
        <v>708.971</v>
      </c>
      <c r="I42">
        <v>860.24599999999998</v>
      </c>
      <c r="J42">
        <v>928.86099999999999</v>
      </c>
      <c r="K42">
        <v>834.71299999999997</v>
      </c>
      <c r="L42">
        <v>1207.3320000000001</v>
      </c>
      <c r="M42">
        <v>1451.9559999999999</v>
      </c>
      <c r="N42">
        <v>2073.7640000000001</v>
      </c>
      <c r="O42">
        <v>2751.942</v>
      </c>
      <c r="P42">
        <v>3357.8589999999999</v>
      </c>
      <c r="Q42">
        <v>3337.085</v>
      </c>
      <c r="R42">
        <v>3845.4250000000002</v>
      </c>
      <c r="S42">
        <v>4278.3739999999998</v>
      </c>
    </row>
    <row r="43" spans="1:19" x14ac:dyDescent="0.25">
      <c r="A43" t="s">
        <v>36</v>
      </c>
      <c r="B43" t="s">
        <v>91</v>
      </c>
      <c r="C43" t="s">
        <v>611</v>
      </c>
      <c r="D43">
        <v>3.4990000000000001</v>
      </c>
      <c r="E43">
        <v>4.0110000000000001</v>
      </c>
      <c r="F43">
        <v>5.0339999999999998</v>
      </c>
      <c r="G43">
        <v>6.9909999999999997</v>
      </c>
      <c r="H43">
        <v>11.347</v>
      </c>
      <c r="I43">
        <v>16.927</v>
      </c>
      <c r="J43">
        <v>18.501999999999999</v>
      </c>
      <c r="K43">
        <v>23.468</v>
      </c>
      <c r="L43">
        <v>26.733000000000001</v>
      </c>
      <c r="M43">
        <v>25.198</v>
      </c>
      <c r="N43">
        <v>28.815000000000001</v>
      </c>
      <c r="O43">
        <v>31.978999999999999</v>
      </c>
      <c r="P43">
        <v>29.741</v>
      </c>
      <c r="Q43">
        <v>41.459000000000003</v>
      </c>
      <c r="R43">
        <v>53.804000000000002</v>
      </c>
      <c r="S43">
        <v>63.463999999999999</v>
      </c>
    </row>
    <row r="44" spans="1:19" x14ac:dyDescent="0.25">
      <c r="A44" t="s">
        <v>37</v>
      </c>
      <c r="B44" t="s">
        <v>119</v>
      </c>
      <c r="C44" t="s">
        <v>611</v>
      </c>
      <c r="D44">
        <v>0.48599999999999999</v>
      </c>
      <c r="E44">
        <v>0.627</v>
      </c>
      <c r="F44">
        <v>0.84099999999999997</v>
      </c>
      <c r="G44">
        <v>0.80300000000000005</v>
      </c>
      <c r="H44">
        <v>1.127</v>
      </c>
      <c r="I44">
        <v>1.331</v>
      </c>
      <c r="J44">
        <v>1.444</v>
      </c>
      <c r="K44">
        <v>1.714</v>
      </c>
      <c r="L44">
        <v>2.1560000000000001</v>
      </c>
      <c r="M44">
        <v>2.9449999999999998</v>
      </c>
      <c r="N44">
        <v>3.0920000000000001</v>
      </c>
      <c r="O44">
        <v>3.7789999999999999</v>
      </c>
      <c r="P44">
        <v>4.7629999999999999</v>
      </c>
      <c r="Q44">
        <v>5.234</v>
      </c>
      <c r="R44">
        <v>4.8150000000000004</v>
      </c>
      <c r="S44">
        <v>4.7869999999999999</v>
      </c>
    </row>
    <row r="45" spans="1:19" x14ac:dyDescent="0.25">
      <c r="A45" t="s">
        <v>38</v>
      </c>
      <c r="B45" t="s">
        <v>100</v>
      </c>
      <c r="C45" t="s">
        <v>611</v>
      </c>
      <c r="D45">
        <v>259.197</v>
      </c>
      <c r="E45">
        <v>282.73599999999999</v>
      </c>
      <c r="F45">
        <v>318.36900000000003</v>
      </c>
      <c r="G45">
        <v>350.60899999999998</v>
      </c>
      <c r="H45">
        <v>396.904</v>
      </c>
      <c r="I45">
        <v>424.45600000000002</v>
      </c>
      <c r="J45">
        <v>454.63799999999998</v>
      </c>
      <c r="K45">
        <v>519.43499999999995</v>
      </c>
      <c r="L45">
        <v>561.327</v>
      </c>
      <c r="M45">
        <v>674.07899999999995</v>
      </c>
      <c r="N45">
        <v>799.50400000000002</v>
      </c>
      <c r="O45" t="e">
        <v>#N/A</v>
      </c>
      <c r="P45" t="e">
        <v>#N/A</v>
      </c>
      <c r="Q45" t="e">
        <v>#N/A</v>
      </c>
      <c r="R45" t="e">
        <v>#N/A</v>
      </c>
      <c r="S45" t="e">
        <v>#N/A</v>
      </c>
    </row>
    <row r="46" spans="1:19" x14ac:dyDescent="0.25">
      <c r="A46" t="s">
        <v>53</v>
      </c>
      <c r="B46" t="s">
        <v>111</v>
      </c>
      <c r="C46" t="s">
        <v>611</v>
      </c>
      <c r="D46">
        <v>1220.1769999999999</v>
      </c>
      <c r="E46">
        <v>1367.8</v>
      </c>
      <c r="F46">
        <v>1726.152</v>
      </c>
      <c r="G46">
        <v>2258.8620000000001</v>
      </c>
      <c r="H46">
        <v>2888.2689999999998</v>
      </c>
      <c r="I46">
        <v>3550.6529999999998</v>
      </c>
      <c r="J46">
        <v>4164.0810000000001</v>
      </c>
      <c r="K46">
        <v>4846.1959999999999</v>
      </c>
      <c r="L46">
        <v>6062.2809999999999</v>
      </c>
      <c r="M46">
        <v>7609.59</v>
      </c>
      <c r="N46">
        <v>8875.6039999999994</v>
      </c>
      <c r="O46">
        <v>10101.968000000001</v>
      </c>
      <c r="P46">
        <v>12153.772999999999</v>
      </c>
      <c r="Q46">
        <v>13750.59</v>
      </c>
      <c r="R46">
        <v>15555.52</v>
      </c>
      <c r="S46">
        <v>18124.007000000001</v>
      </c>
    </row>
    <row r="47" spans="1:19" x14ac:dyDescent="0.25">
      <c r="A47" t="s">
        <v>39</v>
      </c>
      <c r="B47" t="s">
        <v>64</v>
      </c>
      <c r="C47" t="s">
        <v>611</v>
      </c>
      <c r="D47">
        <v>0</v>
      </c>
      <c r="E47">
        <v>0</v>
      </c>
      <c r="F47">
        <v>6.0999999999999999E-2</v>
      </c>
      <c r="G47">
        <v>7.0000000000000007E-2</v>
      </c>
      <c r="H47">
        <v>7.0000000000000007E-2</v>
      </c>
      <c r="I47">
        <v>9.4E-2</v>
      </c>
      <c r="J47">
        <v>0.115</v>
      </c>
      <c r="K47">
        <v>0.251</v>
      </c>
      <c r="L47">
        <v>0.56999999999999995</v>
      </c>
      <c r="M47">
        <v>0.60399999999999998</v>
      </c>
      <c r="N47">
        <v>0.76</v>
      </c>
      <c r="O47">
        <v>1.105</v>
      </c>
      <c r="P47">
        <v>1.2470000000000001</v>
      </c>
      <c r="Q47">
        <v>1.081</v>
      </c>
      <c r="R47">
        <v>1.3029999999999999</v>
      </c>
      <c r="S47">
        <v>1.361</v>
      </c>
    </row>
    <row r="48" spans="1:19" x14ac:dyDescent="0.25">
      <c r="A48" t="s">
        <v>40</v>
      </c>
      <c r="B48" t="s">
        <v>86</v>
      </c>
      <c r="C48" t="s">
        <v>611</v>
      </c>
      <c r="D48">
        <v>13.576000000000001</v>
      </c>
      <c r="E48">
        <v>16.175999999999998</v>
      </c>
      <c r="F48">
        <v>14.885</v>
      </c>
      <c r="G48">
        <v>16.739000000000001</v>
      </c>
      <c r="H48">
        <v>20.946999999999999</v>
      </c>
      <c r="I48">
        <v>26.56</v>
      </c>
      <c r="J48">
        <v>36.033000000000001</v>
      </c>
      <c r="K48">
        <v>38.963000000000001</v>
      </c>
      <c r="L48">
        <v>51.082999999999998</v>
      </c>
      <c r="M48">
        <v>53.737000000000002</v>
      </c>
      <c r="N48">
        <v>49.491</v>
      </c>
      <c r="O48">
        <v>51.625</v>
      </c>
      <c r="P48">
        <v>53.255000000000003</v>
      </c>
      <c r="Q48">
        <v>60.713999999999999</v>
      </c>
      <c r="R48">
        <v>64.274000000000001</v>
      </c>
      <c r="S48">
        <v>63.1</v>
      </c>
    </row>
    <row r="49" spans="1:19" x14ac:dyDescent="0.25">
      <c r="A49" t="s">
        <v>41</v>
      </c>
      <c r="B49" t="s">
        <v>120</v>
      </c>
      <c r="C49" t="s">
        <v>611</v>
      </c>
      <c r="D49">
        <v>1.2589999999999999</v>
      </c>
      <c r="E49">
        <v>1.5209999999999999</v>
      </c>
      <c r="F49">
        <v>1.633</v>
      </c>
      <c r="G49">
        <v>2.2989999999999999</v>
      </c>
      <c r="H49">
        <v>2.7879999999999998</v>
      </c>
      <c r="I49">
        <v>3.5129999999999999</v>
      </c>
      <c r="J49">
        <v>3.3260000000000001</v>
      </c>
      <c r="K49">
        <v>3.629</v>
      </c>
      <c r="L49">
        <v>5.375</v>
      </c>
      <c r="M49">
        <v>7.7229999999999999</v>
      </c>
      <c r="N49">
        <v>8.8780000000000001</v>
      </c>
      <c r="O49">
        <v>12.18</v>
      </c>
      <c r="P49">
        <v>14.695</v>
      </c>
      <c r="Q49">
        <v>18.850000000000001</v>
      </c>
      <c r="R49">
        <v>21.099</v>
      </c>
      <c r="S49">
        <v>23.452000000000002</v>
      </c>
    </row>
    <row r="50" spans="1:19" x14ac:dyDescent="0.25">
      <c r="A50" t="s">
        <v>42</v>
      </c>
      <c r="B50" t="s">
        <v>67</v>
      </c>
      <c r="C50" t="s">
        <v>611</v>
      </c>
      <c r="D50">
        <v>82.406999999999996</v>
      </c>
      <c r="E50">
        <v>95.72</v>
      </c>
      <c r="F50">
        <v>86.034999999999997</v>
      </c>
      <c r="G50">
        <v>91.561000000000007</v>
      </c>
      <c r="H50">
        <v>96.131</v>
      </c>
      <c r="I50">
        <v>104.431</v>
      </c>
      <c r="J50">
        <v>127.47499999999999</v>
      </c>
      <c r="K50">
        <v>167.22399999999999</v>
      </c>
      <c r="L50">
        <v>254.30799999999999</v>
      </c>
      <c r="M50">
        <v>325.875</v>
      </c>
      <c r="N50">
        <v>343.01299999999998</v>
      </c>
      <c r="O50">
        <v>401.43</v>
      </c>
      <c r="P50">
        <v>400.89299999999997</v>
      </c>
      <c r="Q50">
        <v>434.48899999999998</v>
      </c>
      <c r="R50">
        <v>447.37599999999998</v>
      </c>
      <c r="S50">
        <v>449.31099999999998</v>
      </c>
    </row>
    <row r="51" spans="1:19" x14ac:dyDescent="0.25">
      <c r="A51" t="s">
        <v>105</v>
      </c>
      <c r="B51" t="s">
        <v>108</v>
      </c>
      <c r="C51" t="s">
        <v>611</v>
      </c>
      <c r="D51">
        <v>1272.6669999999999</v>
      </c>
      <c r="E51">
        <v>1755.396</v>
      </c>
      <c r="F51">
        <v>2784.8780000000002</v>
      </c>
      <c r="G51">
        <v>3266.18</v>
      </c>
      <c r="H51">
        <v>3870.9409999999998</v>
      </c>
      <c r="I51">
        <v>4701.0389999999998</v>
      </c>
      <c r="J51">
        <v>6025.1540000000005</v>
      </c>
      <c r="K51">
        <v>8571.1059999999998</v>
      </c>
      <c r="L51">
        <v>11517.762000000001</v>
      </c>
      <c r="M51">
        <v>16646.77</v>
      </c>
      <c r="N51">
        <v>19815.532999999999</v>
      </c>
      <c r="O51">
        <v>24414.196</v>
      </c>
      <c r="P51">
        <v>31938.09</v>
      </c>
      <c r="Q51">
        <v>39983.684000000001</v>
      </c>
      <c r="R51">
        <v>48982.741999999998</v>
      </c>
      <c r="S51">
        <v>58638.98</v>
      </c>
    </row>
    <row r="52" spans="1:19" x14ac:dyDescent="0.25">
      <c r="A52" t="s">
        <v>43</v>
      </c>
      <c r="B52" t="s">
        <v>94</v>
      </c>
      <c r="C52" t="s">
        <v>611</v>
      </c>
      <c r="D52">
        <v>22.536999999999999</v>
      </c>
      <c r="E52">
        <v>28.373000000000001</v>
      </c>
      <c r="F52">
        <v>33.418999999999997</v>
      </c>
      <c r="G52">
        <v>43.188000000000002</v>
      </c>
      <c r="H52">
        <v>67.876999999999995</v>
      </c>
      <c r="I52">
        <v>101.961</v>
      </c>
      <c r="J52">
        <v>154.68100000000001</v>
      </c>
      <c r="K52">
        <v>177.803</v>
      </c>
      <c r="L52">
        <v>236.34100000000001</v>
      </c>
      <c r="M52">
        <v>235.303</v>
      </c>
      <c r="N52">
        <v>321.10500000000002</v>
      </c>
      <c r="O52">
        <v>535.83399999999995</v>
      </c>
      <c r="P52">
        <v>654.39</v>
      </c>
      <c r="Q52">
        <v>837.94799999999998</v>
      </c>
      <c r="R52">
        <v>1371.271</v>
      </c>
      <c r="S52">
        <v>1976.4259999999999</v>
      </c>
    </row>
    <row r="53" spans="1:19" x14ac:dyDescent="0.25">
      <c r="A53" t="s">
        <v>44</v>
      </c>
      <c r="B53" t="s">
        <v>121</v>
      </c>
      <c r="C53" t="s">
        <v>611</v>
      </c>
      <c r="D53">
        <v>99751</v>
      </c>
      <c r="E53">
        <v>117285</v>
      </c>
      <c r="F53">
        <v>134334</v>
      </c>
      <c r="G53">
        <v>172885.6</v>
      </c>
      <c r="H53">
        <v>192373</v>
      </c>
      <c r="I53">
        <v>239364</v>
      </c>
      <c r="J53">
        <v>276774</v>
      </c>
      <c r="K53">
        <v>350479.07900000003</v>
      </c>
      <c r="L53">
        <v>437416</v>
      </c>
      <c r="M53">
        <v>571807.09</v>
      </c>
      <c r="N53">
        <v>647711</v>
      </c>
      <c r="O53">
        <v>748897</v>
      </c>
      <c r="P53">
        <v>954229.40800000005</v>
      </c>
      <c r="Q53">
        <v>1031607.451</v>
      </c>
      <c r="R53">
        <v>1057735</v>
      </c>
      <c r="S53">
        <v>1195415</v>
      </c>
    </row>
    <row r="54" spans="1:19" x14ac:dyDescent="0.25">
      <c r="A54" t="s">
        <v>45</v>
      </c>
      <c r="B54" t="s">
        <v>92</v>
      </c>
      <c r="C54" t="s">
        <v>611</v>
      </c>
      <c r="D54">
        <v>493.82600000000002</v>
      </c>
      <c r="E54">
        <v>506.76100000000002</v>
      </c>
      <c r="F54">
        <v>578.10400000000004</v>
      </c>
      <c r="G54">
        <v>763.05399999999997</v>
      </c>
      <c r="H54">
        <v>875.74199999999996</v>
      </c>
      <c r="I54">
        <v>1179.739</v>
      </c>
      <c r="J54">
        <v>1405.078</v>
      </c>
      <c r="K54">
        <v>1738.5119999999999</v>
      </c>
      <c r="L54">
        <v>2217.3649999999998</v>
      </c>
      <c r="M54">
        <v>1795.1120000000001</v>
      </c>
      <c r="N54">
        <v>2049.855</v>
      </c>
      <c r="O54">
        <v>2087.875</v>
      </c>
      <c r="P54">
        <v>2747.6970000000001</v>
      </c>
      <c r="Q54">
        <v>2674.6930000000002</v>
      </c>
      <c r="R54">
        <v>2580.6</v>
      </c>
      <c r="S54">
        <v>2194.163</v>
      </c>
    </row>
    <row r="55" spans="1:19" x14ac:dyDescent="0.25">
      <c r="A55" t="s">
        <v>46</v>
      </c>
      <c r="B55" t="s">
        <v>122</v>
      </c>
      <c r="C55" t="s">
        <v>611</v>
      </c>
      <c r="D55">
        <v>2.3980000000000001</v>
      </c>
      <c r="E55">
        <v>4.1340000000000003</v>
      </c>
      <c r="F55">
        <v>5.0860000000000003</v>
      </c>
      <c r="G55">
        <v>6.3369999999999997</v>
      </c>
      <c r="H55">
        <v>6.9189999999999996</v>
      </c>
      <c r="I55">
        <v>8.35</v>
      </c>
      <c r="J55">
        <v>9.0510000000000002</v>
      </c>
      <c r="K55">
        <v>11.209</v>
      </c>
      <c r="L55">
        <v>13.054</v>
      </c>
      <c r="M55">
        <v>13.773</v>
      </c>
      <c r="N55">
        <v>17.562999999999999</v>
      </c>
      <c r="O55">
        <v>22.266999999999999</v>
      </c>
      <c r="P55">
        <v>28.684999999999999</v>
      </c>
      <c r="Q55">
        <v>36.313000000000002</v>
      </c>
      <c r="R55">
        <v>40.622</v>
      </c>
      <c r="S55">
        <v>43.741</v>
      </c>
    </row>
    <row r="56" spans="1:19" x14ac:dyDescent="0.25">
      <c r="A56" t="s">
        <v>0</v>
      </c>
      <c r="B56" t="s">
        <v>75</v>
      </c>
      <c r="C56" t="s">
        <v>610</v>
      </c>
      <c r="D56">
        <v>1578.1590000000001</v>
      </c>
      <c r="E56">
        <v>1479.104</v>
      </c>
      <c r="F56">
        <v>1603.2840000000001</v>
      </c>
      <c r="G56">
        <v>1947.4369999999999</v>
      </c>
      <c r="H56">
        <v>2215.165</v>
      </c>
      <c r="I56">
        <v>3082.674</v>
      </c>
      <c r="J56">
        <v>3639.91</v>
      </c>
      <c r="K56">
        <v>3687.85</v>
      </c>
      <c r="L56">
        <v>5190.6170000000002</v>
      </c>
      <c r="M56">
        <v>3676.0619999999999</v>
      </c>
      <c r="N56">
        <v>4393.3440000000001</v>
      </c>
      <c r="O56">
        <v>5790.1289999999999</v>
      </c>
      <c r="P56">
        <v>6395.4620000000004</v>
      </c>
      <c r="Q56">
        <v>5957.5460000000003</v>
      </c>
      <c r="R56">
        <v>5730.9539999999997</v>
      </c>
      <c r="S56">
        <v>5069.8</v>
      </c>
    </row>
    <row r="57" spans="1:19" x14ac:dyDescent="0.25">
      <c r="A57" t="s">
        <v>1</v>
      </c>
      <c r="B57" t="s">
        <v>97</v>
      </c>
      <c r="C57" t="s">
        <v>610</v>
      </c>
      <c r="D57">
        <v>48.051000000000002</v>
      </c>
      <c r="E57">
        <v>90.32</v>
      </c>
      <c r="F57">
        <v>190.83600000000001</v>
      </c>
      <c r="G57">
        <v>394.89800000000002</v>
      </c>
      <c r="H57">
        <v>609.68600000000004</v>
      </c>
      <c r="I57">
        <v>1085.8440000000001</v>
      </c>
      <c r="J57">
        <v>1685.0309999999999</v>
      </c>
      <c r="K57">
        <v>2124.712</v>
      </c>
      <c r="L57">
        <v>3217.433</v>
      </c>
      <c r="M57">
        <v>2069.7330000000002</v>
      </c>
      <c r="N57">
        <v>3295.49</v>
      </c>
      <c r="O57">
        <v>4776.1490000000003</v>
      </c>
      <c r="P57">
        <v>5053.8029999999999</v>
      </c>
      <c r="Q57">
        <v>4848.5320000000002</v>
      </c>
      <c r="R57">
        <v>4322.8</v>
      </c>
      <c r="S57">
        <v>3057.7910000000002</v>
      </c>
    </row>
    <row r="58" spans="1:19" x14ac:dyDescent="0.25">
      <c r="A58" t="s">
        <v>2</v>
      </c>
      <c r="B58" t="s">
        <v>93</v>
      </c>
      <c r="C58" t="s">
        <v>610</v>
      </c>
      <c r="D58">
        <v>1.0009999999999999</v>
      </c>
      <c r="E58">
        <v>0.99199999999999999</v>
      </c>
      <c r="F58">
        <v>1.655</v>
      </c>
      <c r="G58">
        <v>1.9119999999999999</v>
      </c>
      <c r="H58">
        <v>2.2879999999999998</v>
      </c>
      <c r="I58">
        <v>3.1429999999999998</v>
      </c>
      <c r="J58">
        <v>5.2530000000000001</v>
      </c>
      <c r="K58">
        <v>8.0069999999999997</v>
      </c>
      <c r="L58">
        <v>19.425999999999998</v>
      </c>
      <c r="M58">
        <v>14.368</v>
      </c>
      <c r="N58">
        <v>19.385999999999999</v>
      </c>
      <c r="O58">
        <v>23.292000000000002</v>
      </c>
      <c r="P58">
        <v>21.832000000000001</v>
      </c>
      <c r="Q58">
        <v>22.754999999999999</v>
      </c>
      <c r="R58">
        <v>22.565000000000001</v>
      </c>
      <c r="S58">
        <v>18.599</v>
      </c>
    </row>
    <row r="59" spans="1:19" x14ac:dyDescent="0.25">
      <c r="A59" t="s">
        <v>3</v>
      </c>
      <c r="B59" t="s">
        <v>77</v>
      </c>
      <c r="C59" t="s">
        <v>610</v>
      </c>
      <c r="D59">
        <v>1.0820000000000001</v>
      </c>
      <c r="E59">
        <v>0.98199999999999998</v>
      </c>
      <c r="F59">
        <v>1.0269999999999999</v>
      </c>
      <c r="G59">
        <v>1.1459999999999999</v>
      </c>
      <c r="H59">
        <v>1.3009999999999999</v>
      </c>
      <c r="I59">
        <v>1.671</v>
      </c>
      <c r="J59">
        <v>1.841</v>
      </c>
      <c r="K59">
        <v>2.0379999999999998</v>
      </c>
      <c r="L59">
        <v>2.698</v>
      </c>
      <c r="M59">
        <v>1.7290000000000001</v>
      </c>
      <c r="N59">
        <v>2.1960000000000002</v>
      </c>
      <c r="O59">
        <v>2.843</v>
      </c>
      <c r="P59">
        <v>3.0529999999999999</v>
      </c>
      <c r="Q59">
        <v>2.9929999999999999</v>
      </c>
      <c r="R59">
        <v>3.113</v>
      </c>
      <c r="S59">
        <v>2.8079999999999998</v>
      </c>
    </row>
    <row r="60" spans="1:19" x14ac:dyDescent="0.25">
      <c r="A60" t="s">
        <v>4</v>
      </c>
      <c r="B60" t="s">
        <v>79</v>
      </c>
      <c r="C60" t="s">
        <v>610</v>
      </c>
      <c r="D60">
        <v>13.287000000000001</v>
      </c>
      <c r="E60">
        <v>13.52</v>
      </c>
      <c r="F60">
        <v>13.89</v>
      </c>
      <c r="G60">
        <v>14.928000000000001</v>
      </c>
      <c r="H60">
        <v>18.661000000000001</v>
      </c>
      <c r="I60">
        <v>23.829000000000001</v>
      </c>
      <c r="J60">
        <v>31.472999999999999</v>
      </c>
      <c r="K60">
        <v>35.427999999999997</v>
      </c>
      <c r="L60">
        <v>46.953000000000003</v>
      </c>
      <c r="M60">
        <v>43.619</v>
      </c>
      <c r="N60">
        <v>45.726999999999997</v>
      </c>
      <c r="O60">
        <v>60.155000000000001</v>
      </c>
      <c r="P60">
        <v>70.728999999999999</v>
      </c>
      <c r="Q60">
        <v>82.795000000000002</v>
      </c>
      <c r="R60">
        <v>90.914000000000001</v>
      </c>
      <c r="S60">
        <v>83.891999999999996</v>
      </c>
    </row>
    <row r="61" spans="1:19" x14ac:dyDescent="0.25">
      <c r="A61" t="s">
        <v>5</v>
      </c>
      <c r="B61" t="s">
        <v>58</v>
      </c>
      <c r="C61" t="s">
        <v>610</v>
      </c>
      <c r="D61">
        <v>14.119</v>
      </c>
      <c r="E61">
        <v>12.709</v>
      </c>
      <c r="F61">
        <v>14.321</v>
      </c>
      <c r="G61">
        <v>16.190999999999999</v>
      </c>
      <c r="H61">
        <v>17.957999999999998</v>
      </c>
      <c r="I61">
        <v>23.007999999999999</v>
      </c>
      <c r="J61">
        <v>27.657</v>
      </c>
      <c r="K61">
        <v>28.645</v>
      </c>
      <c r="L61">
        <v>29.556000000000001</v>
      </c>
      <c r="M61">
        <v>29.024000000000001</v>
      </c>
      <c r="N61">
        <v>31.216999999999999</v>
      </c>
      <c r="O61">
        <v>38.512</v>
      </c>
      <c r="P61">
        <v>41.649000000000001</v>
      </c>
      <c r="Q61">
        <v>48.643000000000001</v>
      </c>
      <c r="R61">
        <v>51.828000000000003</v>
      </c>
      <c r="S61">
        <v>55.226999999999997</v>
      </c>
    </row>
    <row r="62" spans="1:19" x14ac:dyDescent="0.25">
      <c r="A62" t="s">
        <v>6</v>
      </c>
      <c r="B62" t="s">
        <v>65</v>
      </c>
      <c r="C62" t="s">
        <v>610</v>
      </c>
      <c r="D62">
        <v>5.0839999999999996</v>
      </c>
      <c r="E62">
        <v>4.2320000000000002</v>
      </c>
      <c r="F62">
        <v>4.2679999999999998</v>
      </c>
      <c r="G62">
        <v>4.93</v>
      </c>
      <c r="H62">
        <v>6.1509999999999998</v>
      </c>
      <c r="I62">
        <v>7.9640000000000004</v>
      </c>
      <c r="J62">
        <v>9.6440000000000001</v>
      </c>
      <c r="K62">
        <v>6.6319999999999997</v>
      </c>
      <c r="L62">
        <v>14.305999999999999</v>
      </c>
      <c r="M62">
        <v>6.6360000000000001</v>
      </c>
      <c r="N62">
        <v>8.18</v>
      </c>
      <c r="O62">
        <v>12.819000000000001</v>
      </c>
      <c r="P62">
        <v>10.948</v>
      </c>
      <c r="Q62">
        <v>10.439</v>
      </c>
      <c r="R62">
        <v>10.035</v>
      </c>
      <c r="S62">
        <v>4.8019999999999996</v>
      </c>
    </row>
    <row r="63" spans="1:19" x14ac:dyDescent="0.25">
      <c r="A63" t="s">
        <v>7</v>
      </c>
      <c r="B63" t="s">
        <v>61</v>
      </c>
      <c r="C63" t="s">
        <v>610</v>
      </c>
      <c r="D63">
        <v>1209.6500000000001</v>
      </c>
      <c r="E63">
        <v>1240.5</v>
      </c>
      <c r="F63">
        <v>1323.875</v>
      </c>
      <c r="G63">
        <v>1271</v>
      </c>
      <c r="H63">
        <v>1285.921</v>
      </c>
      <c r="I63">
        <v>1589.9280000000001</v>
      </c>
      <c r="J63">
        <v>4448.1059999999998</v>
      </c>
      <c r="K63">
        <v>1985.4829999999999</v>
      </c>
      <c r="L63">
        <v>2214.0880000000002</v>
      </c>
      <c r="M63">
        <v>1925.9280000000001</v>
      </c>
      <c r="N63">
        <v>1940.0409999999999</v>
      </c>
      <c r="O63">
        <v>2250.1550000000002</v>
      </c>
      <c r="P63">
        <v>2425.8139999999999</v>
      </c>
      <c r="Q63">
        <v>2622.6089999999999</v>
      </c>
      <c r="R63">
        <v>2743.5819999999999</v>
      </c>
      <c r="S63">
        <v>2738.7020000000002</v>
      </c>
    </row>
    <row r="64" spans="1:19" x14ac:dyDescent="0.25">
      <c r="A64" t="s">
        <v>8</v>
      </c>
      <c r="B64" t="s">
        <v>76</v>
      </c>
      <c r="C64" t="s">
        <v>610</v>
      </c>
      <c r="D64">
        <v>135.43</v>
      </c>
      <c r="E64">
        <v>155.47999999999999</v>
      </c>
      <c r="F64">
        <v>197.34</v>
      </c>
      <c r="G64">
        <v>247.36</v>
      </c>
      <c r="H64">
        <v>273.77800000000002</v>
      </c>
      <c r="I64">
        <v>402.53699999999998</v>
      </c>
      <c r="J64">
        <v>628.67600000000004</v>
      </c>
      <c r="K64">
        <v>814.26</v>
      </c>
      <c r="L64">
        <v>1042.5609999999999</v>
      </c>
      <c r="M64">
        <v>655.00099999999998</v>
      </c>
      <c r="N64">
        <v>1068.8409999999999</v>
      </c>
      <c r="O64">
        <v>1421.7619999999999</v>
      </c>
      <c r="P64">
        <v>1542.0840000000001</v>
      </c>
      <c r="Q64">
        <v>1331.0329999999999</v>
      </c>
      <c r="R64">
        <v>1230.1079999999999</v>
      </c>
      <c r="S64">
        <v>989.14400000000001</v>
      </c>
    </row>
    <row r="65" spans="1:19" x14ac:dyDescent="0.25">
      <c r="A65" t="s">
        <v>9</v>
      </c>
      <c r="B65" t="s">
        <v>59</v>
      </c>
      <c r="C65" t="s">
        <v>610</v>
      </c>
      <c r="D65">
        <v>9377.6509999999998</v>
      </c>
      <c r="E65">
        <v>10321.365</v>
      </c>
      <c r="F65">
        <v>10697.282999999999</v>
      </c>
      <c r="G65">
        <v>11554.822</v>
      </c>
      <c r="H65">
        <v>13843.659</v>
      </c>
      <c r="I65">
        <v>17057.850999999999</v>
      </c>
      <c r="J65">
        <v>21459.883000000002</v>
      </c>
      <c r="K65">
        <v>24677.878000000001</v>
      </c>
      <c r="L65">
        <v>24241.035</v>
      </c>
      <c r="M65">
        <v>19858.865000000002</v>
      </c>
      <c r="N65">
        <v>26093.452000000001</v>
      </c>
      <c r="O65">
        <v>29901.252</v>
      </c>
      <c r="P65">
        <v>31499.814999999999</v>
      </c>
      <c r="Q65">
        <v>31853.996999999999</v>
      </c>
      <c r="R65">
        <v>33603.898000000001</v>
      </c>
      <c r="S65">
        <v>36481.796999999999</v>
      </c>
    </row>
    <row r="66" spans="1:19" x14ac:dyDescent="0.25">
      <c r="A66" t="s">
        <v>106</v>
      </c>
      <c r="B66" t="s">
        <v>107</v>
      </c>
      <c r="C66" t="s">
        <v>610</v>
      </c>
      <c r="D66">
        <v>48982.811000000002</v>
      </c>
      <c r="E66">
        <v>55644.642999999996</v>
      </c>
      <c r="F66">
        <v>60012.487000000001</v>
      </c>
      <c r="G66">
        <v>68490.104000000007</v>
      </c>
      <c r="H66">
        <v>77422.845000000001</v>
      </c>
      <c r="I66">
        <v>87424.868000000002</v>
      </c>
      <c r="J66">
        <v>104744.622</v>
      </c>
      <c r="K66">
        <v>117164.06600000001</v>
      </c>
      <c r="L66">
        <v>126673.508</v>
      </c>
      <c r="M66">
        <v>134879.209</v>
      </c>
      <c r="N66">
        <v>142207.04500000001</v>
      </c>
      <c r="O66">
        <v>165690.182</v>
      </c>
      <c r="P66">
        <v>188311.73</v>
      </c>
      <c r="Q66">
        <v>199864.47899999999</v>
      </c>
      <c r="R66">
        <v>217237.38800000001</v>
      </c>
      <c r="S66">
        <v>209527.97399999999</v>
      </c>
    </row>
    <row r="67" spans="1:19" x14ac:dyDescent="0.25">
      <c r="A67" t="s">
        <v>10</v>
      </c>
      <c r="B67" t="s">
        <v>73</v>
      </c>
      <c r="C67" t="s">
        <v>610</v>
      </c>
      <c r="D67">
        <v>609.38800000000003</v>
      </c>
      <c r="E67">
        <v>631.827</v>
      </c>
      <c r="F67">
        <v>575.41399999999999</v>
      </c>
      <c r="G67">
        <v>613.5</v>
      </c>
      <c r="H67">
        <v>745.8</v>
      </c>
      <c r="I67">
        <v>1245.7</v>
      </c>
      <c r="J67">
        <v>1796</v>
      </c>
      <c r="K67">
        <v>1579.249</v>
      </c>
      <c r="L67">
        <v>2497.2559999999999</v>
      </c>
      <c r="M67">
        <v>1334.761</v>
      </c>
      <c r="N67">
        <v>2231.1999999999998</v>
      </c>
      <c r="O67">
        <v>2894</v>
      </c>
      <c r="P67">
        <v>2975.8</v>
      </c>
      <c r="Q67">
        <v>3122.7</v>
      </c>
      <c r="R67">
        <v>2863.6</v>
      </c>
      <c r="S67">
        <v>2344.9349999999999</v>
      </c>
    </row>
    <row r="68" spans="1:19" x14ac:dyDescent="0.25">
      <c r="A68" t="s">
        <v>11</v>
      </c>
      <c r="B68" t="s">
        <v>112</v>
      </c>
      <c r="C68" t="s">
        <v>610</v>
      </c>
      <c r="D68" t="e">
        <v>#N/A</v>
      </c>
      <c r="E68" t="e">
        <v>#N/A</v>
      </c>
      <c r="F68" t="e">
        <v>#N/A</v>
      </c>
      <c r="G68" t="e">
        <v>#N/A</v>
      </c>
      <c r="H68" t="e">
        <v>#N/A</v>
      </c>
      <c r="I68" t="e">
        <v>#N/A</v>
      </c>
      <c r="J68" t="e">
        <v>#N/A</v>
      </c>
      <c r="K68" t="e">
        <v>#N/A</v>
      </c>
      <c r="L68" t="e">
        <v>#N/A</v>
      </c>
      <c r="M68" t="e">
        <v>#N/A</v>
      </c>
      <c r="N68" t="e">
        <v>#N/A</v>
      </c>
      <c r="O68" t="e">
        <v>#N/A</v>
      </c>
      <c r="P68" t="e">
        <v>#N/A</v>
      </c>
      <c r="Q68" t="e">
        <v>#N/A</v>
      </c>
      <c r="R68" t="e">
        <v>#N/A</v>
      </c>
      <c r="S68" t="e">
        <v>#N/A</v>
      </c>
    </row>
    <row r="69" spans="1:19" x14ac:dyDescent="0.25">
      <c r="A69" t="s">
        <v>12</v>
      </c>
      <c r="B69" t="s">
        <v>98</v>
      </c>
      <c r="C69" t="s">
        <v>610</v>
      </c>
      <c r="D69">
        <v>4.4000000000000004</v>
      </c>
      <c r="E69">
        <v>5.194</v>
      </c>
      <c r="F69">
        <v>6.33</v>
      </c>
      <c r="G69">
        <v>6.91</v>
      </c>
      <c r="H69">
        <v>8.1769999999999996</v>
      </c>
      <c r="I69">
        <v>9.1460000000000008</v>
      </c>
      <c r="J69">
        <v>11.263</v>
      </c>
      <c r="K69">
        <v>13.451000000000001</v>
      </c>
      <c r="L69">
        <v>22.062000000000001</v>
      </c>
      <c r="M69">
        <v>18.378</v>
      </c>
      <c r="N69">
        <v>23.186</v>
      </c>
      <c r="O69">
        <v>31.19</v>
      </c>
      <c r="P69">
        <v>34.57</v>
      </c>
      <c r="Q69">
        <v>37.26</v>
      </c>
      <c r="R69">
        <v>39.109000000000002</v>
      </c>
      <c r="S69">
        <v>34.85</v>
      </c>
    </row>
    <row r="70" spans="1:19" x14ac:dyDescent="0.25">
      <c r="A70" t="s">
        <v>13</v>
      </c>
      <c r="B70" t="s">
        <v>68</v>
      </c>
      <c r="C70" t="s">
        <v>610</v>
      </c>
      <c r="D70">
        <v>164.38900000000001</v>
      </c>
      <c r="E70">
        <v>348</v>
      </c>
      <c r="F70">
        <v>414.48200000000003</v>
      </c>
      <c r="G70">
        <v>471.16199999999998</v>
      </c>
      <c r="H70">
        <v>773.52499999999998</v>
      </c>
      <c r="I70">
        <v>1410.1890000000001</v>
      </c>
      <c r="J70">
        <v>2103.73</v>
      </c>
      <c r="K70">
        <v>2308.5259999999998</v>
      </c>
      <c r="L70">
        <v>3051.7860000000001</v>
      </c>
      <c r="M70">
        <v>2368.087</v>
      </c>
      <c r="N70">
        <v>2150.931</v>
      </c>
      <c r="O70">
        <v>2849.0279999999998</v>
      </c>
      <c r="P70">
        <v>3194.71</v>
      </c>
      <c r="Q70">
        <v>2672.9850000000001</v>
      </c>
      <c r="R70">
        <v>2401.9430000000002</v>
      </c>
      <c r="S70">
        <v>1789.1949999999999</v>
      </c>
    </row>
    <row r="71" spans="1:19" x14ac:dyDescent="0.25">
      <c r="A71" t="s">
        <v>14</v>
      </c>
      <c r="B71" t="s">
        <v>80</v>
      </c>
      <c r="C71" t="s">
        <v>610</v>
      </c>
      <c r="D71">
        <v>1207.598</v>
      </c>
      <c r="E71">
        <v>1173.6300000000001</v>
      </c>
      <c r="F71">
        <v>1089.8989999999999</v>
      </c>
      <c r="G71">
        <v>1095.1880000000001</v>
      </c>
      <c r="H71">
        <v>1141.846</v>
      </c>
      <c r="I71">
        <v>1434.1590000000001</v>
      </c>
      <c r="J71">
        <v>1582.5719999999999</v>
      </c>
      <c r="K71">
        <v>1636.499</v>
      </c>
      <c r="L71">
        <v>2078.1289999999999</v>
      </c>
      <c r="M71">
        <v>1685.163</v>
      </c>
      <c r="N71">
        <v>1834.0029999999999</v>
      </c>
      <c r="O71">
        <v>2486.1860000000001</v>
      </c>
      <c r="P71">
        <v>2638.0920000000001</v>
      </c>
      <c r="Q71">
        <v>2621.7950000000001</v>
      </c>
      <c r="R71">
        <v>2369.7559999999999</v>
      </c>
      <c r="S71">
        <v>1886.6790000000001</v>
      </c>
    </row>
    <row r="72" spans="1:19" x14ac:dyDescent="0.25">
      <c r="A72" t="s">
        <v>56</v>
      </c>
      <c r="B72" t="s">
        <v>124</v>
      </c>
      <c r="C72" t="s">
        <v>610</v>
      </c>
      <c r="D72">
        <v>0.53900000000000003</v>
      </c>
      <c r="E72">
        <v>0.95299999999999996</v>
      </c>
      <c r="F72">
        <v>0.95699999999999996</v>
      </c>
      <c r="G72">
        <v>1.65</v>
      </c>
      <c r="H72">
        <v>2.294</v>
      </c>
      <c r="I72">
        <v>2.633</v>
      </c>
      <c r="J72">
        <v>3.1920000000000002</v>
      </c>
      <c r="K72">
        <v>4.0519999999999996</v>
      </c>
      <c r="L72">
        <v>4.8129999999999997</v>
      </c>
      <c r="M72">
        <v>6.0170000000000003</v>
      </c>
      <c r="N72">
        <v>7.694</v>
      </c>
      <c r="O72">
        <v>11.441000000000001</v>
      </c>
      <c r="P72">
        <v>13.935</v>
      </c>
      <c r="Q72">
        <v>15.63</v>
      </c>
      <c r="R72">
        <v>20.873999999999999</v>
      </c>
      <c r="S72">
        <v>25.608000000000001</v>
      </c>
    </row>
    <row r="73" spans="1:19" x14ac:dyDescent="0.25">
      <c r="A73" t="s">
        <v>15</v>
      </c>
      <c r="B73" t="s">
        <v>66</v>
      </c>
      <c r="C73" t="s">
        <v>610</v>
      </c>
      <c r="D73">
        <v>719.8</v>
      </c>
      <c r="E73">
        <v>868.21</v>
      </c>
      <c r="F73">
        <v>876.91399999999999</v>
      </c>
      <c r="G73">
        <v>952.67200000000003</v>
      </c>
      <c r="H73">
        <v>1027.373</v>
      </c>
      <c r="I73">
        <v>1631.48</v>
      </c>
      <c r="J73">
        <v>2397.75</v>
      </c>
      <c r="K73">
        <v>2620.29</v>
      </c>
      <c r="L73">
        <v>3351.7890000000002</v>
      </c>
      <c r="M73">
        <v>3662.49</v>
      </c>
      <c r="N73">
        <v>4257.6899999999996</v>
      </c>
      <c r="O73">
        <v>6824.1409999999996</v>
      </c>
      <c r="P73">
        <v>9046.6350000000002</v>
      </c>
      <c r="Q73">
        <v>8543.92</v>
      </c>
      <c r="R73">
        <v>11951.134</v>
      </c>
      <c r="S73">
        <v>11728.672</v>
      </c>
    </row>
    <row r="74" spans="1:19" x14ac:dyDescent="0.25">
      <c r="A74" t="s">
        <v>16</v>
      </c>
      <c r="B74" t="s">
        <v>113</v>
      </c>
      <c r="C74" t="s">
        <v>610</v>
      </c>
      <c r="D74">
        <v>56.264000000000003</v>
      </c>
      <c r="E74">
        <v>57.22</v>
      </c>
      <c r="F74">
        <v>61.357999999999997</v>
      </c>
      <c r="G74">
        <v>57.692</v>
      </c>
      <c r="H74">
        <v>68.268000000000001</v>
      </c>
      <c r="I74">
        <v>74.706999999999994</v>
      </c>
      <c r="J74">
        <v>86.793000000000006</v>
      </c>
      <c r="K74">
        <v>99.585999999999999</v>
      </c>
      <c r="L74">
        <v>105.437</v>
      </c>
      <c r="M74">
        <v>118.887</v>
      </c>
      <c r="N74">
        <v>127.571</v>
      </c>
      <c r="O74">
        <v>143.32499999999999</v>
      </c>
      <c r="P74">
        <v>153.685</v>
      </c>
      <c r="Q74">
        <v>157.221</v>
      </c>
      <c r="R74">
        <v>182.857</v>
      </c>
      <c r="S74">
        <v>195.74</v>
      </c>
    </row>
    <row r="75" spans="1:19" x14ac:dyDescent="0.25">
      <c r="A75" t="s">
        <v>17</v>
      </c>
      <c r="B75" t="s">
        <v>114</v>
      </c>
      <c r="C75" t="s">
        <v>610</v>
      </c>
      <c r="D75">
        <v>203045.47899999999</v>
      </c>
      <c r="E75">
        <v>317746.29300000001</v>
      </c>
      <c r="F75">
        <v>324027.804</v>
      </c>
      <c r="G75">
        <v>374485.402</v>
      </c>
      <c r="H75">
        <v>438800.21</v>
      </c>
      <c r="I75">
        <v>538894.00199999998</v>
      </c>
      <c r="J75">
        <v>685237.41299999994</v>
      </c>
      <c r="K75">
        <v>764121.451</v>
      </c>
      <c r="L75">
        <v>1053084.642</v>
      </c>
      <c r="M75">
        <v>924686.39500000002</v>
      </c>
      <c r="N75">
        <v>1073832.2990000001</v>
      </c>
      <c r="O75">
        <v>1336271.8770000001</v>
      </c>
      <c r="P75">
        <v>1486152.6429999999</v>
      </c>
      <c r="Q75">
        <v>1632381.07</v>
      </c>
      <c r="R75">
        <v>1751469.26</v>
      </c>
      <c r="S75">
        <v>1794987.0279999999</v>
      </c>
    </row>
    <row r="76" spans="1:19" x14ac:dyDescent="0.25">
      <c r="A76" t="s">
        <v>18</v>
      </c>
      <c r="B76" t="s">
        <v>84</v>
      </c>
      <c r="C76" t="s">
        <v>610</v>
      </c>
      <c r="D76">
        <v>147295.136</v>
      </c>
      <c r="E76">
        <v>133391.592</v>
      </c>
      <c r="F76">
        <v>211195.76</v>
      </c>
      <c r="G76">
        <v>266641.10499999998</v>
      </c>
      <c r="H76">
        <v>352606.23499999999</v>
      </c>
      <c r="I76">
        <v>504380.26299999998</v>
      </c>
      <c r="J76">
        <v>611469.02</v>
      </c>
      <c r="K76">
        <v>828611.02300000004</v>
      </c>
      <c r="L76">
        <v>851710.19900000002</v>
      </c>
      <c r="M76">
        <v>842755.22699999996</v>
      </c>
      <c r="N76">
        <v>1049659.46</v>
      </c>
      <c r="O76">
        <v>1203714.331</v>
      </c>
      <c r="P76">
        <v>1015802.928</v>
      </c>
      <c r="Q76">
        <v>1326784.6000000001</v>
      </c>
      <c r="R76">
        <v>1521868.237</v>
      </c>
      <c r="S76">
        <v>1635633.436</v>
      </c>
    </row>
    <row r="77" spans="1:19" x14ac:dyDescent="0.25">
      <c r="A77" t="s">
        <v>19</v>
      </c>
      <c r="B77" t="s">
        <v>74</v>
      </c>
      <c r="C77" t="s">
        <v>610</v>
      </c>
      <c r="D77" t="e">
        <v>#N/A</v>
      </c>
      <c r="E77" t="e">
        <v>#N/A</v>
      </c>
      <c r="F77" t="e">
        <v>#N/A</v>
      </c>
      <c r="G77" t="e">
        <v>#N/A</v>
      </c>
      <c r="H77">
        <v>29839.492999999999</v>
      </c>
      <c r="I77">
        <v>49468.974999999999</v>
      </c>
      <c r="J77">
        <v>58346.614000000001</v>
      </c>
      <c r="K77">
        <v>60137.178999999996</v>
      </c>
      <c r="L77">
        <v>88560.646999999997</v>
      </c>
      <c r="M77">
        <v>60330.968999999997</v>
      </c>
      <c r="N77">
        <v>73571.55</v>
      </c>
      <c r="O77">
        <v>104563.988</v>
      </c>
      <c r="P77">
        <v>119449.32399999999</v>
      </c>
      <c r="Q77">
        <v>115417.554</v>
      </c>
      <c r="R77">
        <v>104385.70299999999</v>
      </c>
      <c r="S77">
        <v>82953.793000000005</v>
      </c>
    </row>
    <row r="78" spans="1:19" x14ac:dyDescent="0.25">
      <c r="A78" t="s">
        <v>20</v>
      </c>
      <c r="B78" t="s">
        <v>81</v>
      </c>
      <c r="C78" t="s">
        <v>610</v>
      </c>
      <c r="D78">
        <v>568.20000000000005</v>
      </c>
      <c r="E78">
        <v>833.9</v>
      </c>
      <c r="F78">
        <v>847.81500000000005</v>
      </c>
      <c r="G78">
        <v>1169.1890000000001</v>
      </c>
      <c r="H78">
        <v>1441.123</v>
      </c>
      <c r="I78">
        <v>2131.7240000000002</v>
      </c>
      <c r="J78">
        <v>2803.9169999999999</v>
      </c>
      <c r="K78">
        <v>3705.752</v>
      </c>
      <c r="L78">
        <v>4542.2430000000004</v>
      </c>
      <c r="M78">
        <v>3765.8510000000001</v>
      </c>
      <c r="N78">
        <v>5223.3140000000003</v>
      </c>
      <c r="O78">
        <v>7638.32</v>
      </c>
      <c r="P78">
        <v>8170.3010000000004</v>
      </c>
      <c r="Q78">
        <v>8911.3189999999995</v>
      </c>
      <c r="R78">
        <v>9419.8520000000008</v>
      </c>
      <c r="S78">
        <v>7856.7389999999996</v>
      </c>
    </row>
    <row r="79" spans="1:19" x14ac:dyDescent="0.25">
      <c r="A79" t="s">
        <v>21</v>
      </c>
      <c r="B79" t="s">
        <v>69</v>
      </c>
      <c r="C79" t="s">
        <v>610</v>
      </c>
      <c r="D79">
        <v>7.8879999999999999</v>
      </c>
      <c r="E79">
        <v>7.6609999999999996</v>
      </c>
      <c r="F79">
        <v>7.093</v>
      </c>
      <c r="G79">
        <v>7.7489999999999997</v>
      </c>
      <c r="H79">
        <v>9.8819999999999997</v>
      </c>
      <c r="I79">
        <v>16.852</v>
      </c>
      <c r="J79">
        <v>18.803999999999998</v>
      </c>
      <c r="K79">
        <v>21.989000000000001</v>
      </c>
      <c r="L79">
        <v>23.994</v>
      </c>
      <c r="M79">
        <v>21.161000000000001</v>
      </c>
      <c r="N79">
        <v>23.385000000000002</v>
      </c>
      <c r="O79">
        <v>31.026</v>
      </c>
      <c r="P79">
        <v>35.799999999999997</v>
      </c>
      <c r="Q79">
        <v>36.118000000000002</v>
      </c>
      <c r="R79">
        <v>34.454999999999998</v>
      </c>
      <c r="S79">
        <v>23.541</v>
      </c>
    </row>
    <row r="80" spans="1:19" x14ac:dyDescent="0.25">
      <c r="A80" t="s">
        <v>22</v>
      </c>
      <c r="B80" t="s">
        <v>89</v>
      </c>
      <c r="C80" t="s">
        <v>610</v>
      </c>
      <c r="D80">
        <v>8.1750000000000007</v>
      </c>
      <c r="E80">
        <v>7.891</v>
      </c>
      <c r="F80">
        <v>12.85</v>
      </c>
      <c r="G80">
        <v>16.614000000000001</v>
      </c>
      <c r="H80">
        <v>23.271999999999998</v>
      </c>
      <c r="I80">
        <v>37.412999999999997</v>
      </c>
      <c r="J80">
        <v>45.457000000000001</v>
      </c>
      <c r="K80">
        <v>53.091000000000001</v>
      </c>
      <c r="L80">
        <v>72.897000000000006</v>
      </c>
      <c r="M80">
        <v>41.786000000000001</v>
      </c>
      <c r="N80">
        <v>61.503999999999998</v>
      </c>
      <c r="O80">
        <v>16.614000000000001</v>
      </c>
      <c r="P80">
        <v>74.713999999999999</v>
      </c>
      <c r="Q80">
        <v>54.762</v>
      </c>
      <c r="R80">
        <v>21.395</v>
      </c>
      <c r="S80">
        <v>12.87</v>
      </c>
    </row>
    <row r="81" spans="1:19" x14ac:dyDescent="0.25">
      <c r="A81" t="s">
        <v>24</v>
      </c>
      <c r="B81" t="s">
        <v>116</v>
      </c>
      <c r="C81" t="s">
        <v>610</v>
      </c>
      <c r="D81">
        <v>76.004000000000005</v>
      </c>
      <c r="E81">
        <v>91.632999999999996</v>
      </c>
      <c r="F81">
        <v>96.763000000000005</v>
      </c>
      <c r="G81">
        <v>107.05500000000001</v>
      </c>
      <c r="H81">
        <v>116.32899999999999</v>
      </c>
      <c r="I81">
        <v>123.578</v>
      </c>
      <c r="J81">
        <v>143.601</v>
      </c>
      <c r="K81">
        <v>162.50399999999999</v>
      </c>
      <c r="L81">
        <v>189.64500000000001</v>
      </c>
      <c r="M81">
        <v>182.64</v>
      </c>
      <c r="N81">
        <v>184.46</v>
      </c>
      <c r="O81">
        <v>217.488</v>
      </c>
      <c r="P81">
        <v>243.227</v>
      </c>
      <c r="Q81">
        <v>245.434</v>
      </c>
      <c r="R81">
        <v>258.81200000000001</v>
      </c>
      <c r="S81">
        <v>260.56400000000002</v>
      </c>
    </row>
    <row r="82" spans="1:19" x14ac:dyDescent="0.25">
      <c r="A82" t="s">
        <v>23</v>
      </c>
      <c r="B82" t="s">
        <v>115</v>
      </c>
      <c r="C82" t="s">
        <v>610</v>
      </c>
      <c r="D82">
        <v>352.28199999999998</v>
      </c>
      <c r="E82">
        <v>394.851</v>
      </c>
      <c r="F82">
        <v>456.69200000000001</v>
      </c>
      <c r="G82">
        <v>536.52800000000002</v>
      </c>
      <c r="H82">
        <v>557.96</v>
      </c>
      <c r="I82">
        <v>621.60500000000002</v>
      </c>
      <c r="J82">
        <v>1798.6669999999999</v>
      </c>
      <c r="K82">
        <v>730.25400000000002</v>
      </c>
      <c r="L82">
        <v>741.5</v>
      </c>
      <c r="M82">
        <v>918.93600000000004</v>
      </c>
      <c r="N82">
        <v>935.80700000000002</v>
      </c>
      <c r="O82">
        <v>1049.597</v>
      </c>
      <c r="P82">
        <v>925.84299999999996</v>
      </c>
      <c r="Q82">
        <v>1151.0930000000001</v>
      </c>
      <c r="R82">
        <v>1345.1690000000001</v>
      </c>
      <c r="S82">
        <v>1391.9</v>
      </c>
    </row>
    <row r="83" spans="1:19" x14ac:dyDescent="0.25">
      <c r="A83" t="s">
        <v>25</v>
      </c>
      <c r="B83" t="s">
        <v>88</v>
      </c>
      <c r="C83" t="s">
        <v>610</v>
      </c>
      <c r="D83">
        <v>63.802999999999997</v>
      </c>
      <c r="E83">
        <v>70.739000000000004</v>
      </c>
      <c r="F83">
        <v>108.571</v>
      </c>
      <c r="G83">
        <v>119.684</v>
      </c>
      <c r="H83">
        <v>130.41399999999999</v>
      </c>
      <c r="I83">
        <v>141.624</v>
      </c>
      <c r="J83">
        <v>221.56399999999999</v>
      </c>
      <c r="K83">
        <v>205.41</v>
      </c>
      <c r="L83">
        <v>204.55099999999999</v>
      </c>
      <c r="M83">
        <v>198.434</v>
      </c>
      <c r="N83">
        <v>262.00299999999999</v>
      </c>
      <c r="O83">
        <v>324.06400000000002</v>
      </c>
      <c r="P83">
        <v>465.61099999999999</v>
      </c>
      <c r="Q83">
        <v>422.66300000000001</v>
      </c>
      <c r="R83">
        <v>424.00700000000001</v>
      </c>
      <c r="S83">
        <v>457.09100000000001</v>
      </c>
    </row>
    <row r="84" spans="1:19" x14ac:dyDescent="0.25">
      <c r="A84" t="s">
        <v>26</v>
      </c>
      <c r="B84" t="s">
        <v>117</v>
      </c>
      <c r="C84" t="s">
        <v>610</v>
      </c>
      <c r="D84">
        <v>1157.0319999999999</v>
      </c>
      <c r="E84">
        <v>1230.4939999999999</v>
      </c>
      <c r="F84">
        <v>1343.5360000000001</v>
      </c>
      <c r="G84">
        <v>1512.7070000000001</v>
      </c>
      <c r="H84">
        <v>1717.979</v>
      </c>
      <c r="I84">
        <v>1932.63</v>
      </c>
      <c r="J84">
        <v>2305.8200000000002</v>
      </c>
      <c r="K84">
        <v>2525.8090000000002</v>
      </c>
      <c r="L84">
        <v>3059.643</v>
      </c>
      <c r="M84">
        <v>2668.8029999999999</v>
      </c>
      <c r="N84">
        <v>3002.4059999999999</v>
      </c>
      <c r="O84">
        <v>3437.0569999999998</v>
      </c>
      <c r="P84">
        <v>3723.7809999999999</v>
      </c>
      <c r="Q84">
        <v>3905.3470000000002</v>
      </c>
      <c r="R84">
        <v>3998.6860000000001</v>
      </c>
      <c r="S84">
        <v>3982.5210000000002</v>
      </c>
    </row>
    <row r="85" spans="1:19" x14ac:dyDescent="0.25">
      <c r="A85" t="s">
        <v>27</v>
      </c>
      <c r="B85" t="s">
        <v>82</v>
      </c>
      <c r="C85" t="s">
        <v>610</v>
      </c>
      <c r="D85">
        <v>351.39600000000002</v>
      </c>
      <c r="E85">
        <v>429.49900000000002</v>
      </c>
      <c r="F85">
        <v>477.04899999999998</v>
      </c>
      <c r="G85">
        <v>553.88800000000003</v>
      </c>
      <c r="H85">
        <v>713.11300000000006</v>
      </c>
      <c r="I85">
        <v>837.85799999999995</v>
      </c>
      <c r="J85">
        <v>1360.41</v>
      </c>
      <c r="K85">
        <v>1880.489</v>
      </c>
      <c r="L85">
        <v>2170.37</v>
      </c>
      <c r="M85">
        <v>1993.9960000000001</v>
      </c>
      <c r="N85">
        <v>3122.192</v>
      </c>
      <c r="O85">
        <v>4468.2700000000004</v>
      </c>
      <c r="P85">
        <v>4975.8919999999998</v>
      </c>
      <c r="Q85">
        <v>5983.6059999999998</v>
      </c>
      <c r="R85">
        <v>6121.616</v>
      </c>
      <c r="S85">
        <v>6186.232</v>
      </c>
    </row>
    <row r="86" spans="1:19" x14ac:dyDescent="0.25">
      <c r="A86" t="s">
        <v>103</v>
      </c>
      <c r="B86" t="s">
        <v>110</v>
      </c>
      <c r="C86" t="s">
        <v>610</v>
      </c>
      <c r="D86">
        <v>380.90699999999998</v>
      </c>
      <c r="E86">
        <v>463.48200000000003</v>
      </c>
      <c r="F86">
        <v>657.26700000000005</v>
      </c>
      <c r="G86">
        <v>836.16800000000001</v>
      </c>
      <c r="H86">
        <v>1062.9349999999999</v>
      </c>
      <c r="I86">
        <v>1669.538</v>
      </c>
      <c r="J86">
        <v>2484.9</v>
      </c>
      <c r="K86">
        <v>3301.0059999999999</v>
      </c>
      <c r="L86">
        <v>3677.36</v>
      </c>
      <c r="M86">
        <v>3740.0349999999999</v>
      </c>
      <c r="N86">
        <v>4551.1710000000003</v>
      </c>
      <c r="O86">
        <v>5200.6009999999997</v>
      </c>
      <c r="P86">
        <v>11152.386</v>
      </c>
      <c r="Q86">
        <v>12685.259</v>
      </c>
      <c r="R86">
        <v>15470.992</v>
      </c>
      <c r="S86">
        <v>17817.071</v>
      </c>
    </row>
    <row r="87" spans="1:19" x14ac:dyDescent="0.25">
      <c r="A87" t="s">
        <v>104</v>
      </c>
      <c r="B87" t="s">
        <v>109</v>
      </c>
      <c r="C87" t="s">
        <v>610</v>
      </c>
      <c r="D87">
        <v>7.9640000000000004</v>
      </c>
      <c r="E87">
        <v>8.7720000000000002</v>
      </c>
      <c r="F87">
        <v>10.092000000000001</v>
      </c>
      <c r="G87">
        <v>9.9329999999999998</v>
      </c>
      <c r="H87">
        <v>10.978999999999999</v>
      </c>
      <c r="I87">
        <v>12.653</v>
      </c>
      <c r="J87">
        <v>15.938000000000001</v>
      </c>
      <c r="K87">
        <v>19.728000000000002</v>
      </c>
      <c r="L87">
        <v>22.753</v>
      </c>
      <c r="M87">
        <v>23.873999999999999</v>
      </c>
      <c r="N87">
        <v>23.538</v>
      </c>
      <c r="O87">
        <v>28.282</v>
      </c>
      <c r="P87">
        <v>35.954000000000001</v>
      </c>
      <c r="Q87">
        <v>39.582999999999998</v>
      </c>
      <c r="R87">
        <v>48.720999999999997</v>
      </c>
      <c r="S87">
        <v>54.411999999999999</v>
      </c>
    </row>
    <row r="88" spans="1:19" x14ac:dyDescent="0.25">
      <c r="A88" t="s">
        <v>28</v>
      </c>
      <c r="B88" t="s">
        <v>62</v>
      </c>
      <c r="C88" t="s">
        <v>610</v>
      </c>
      <c r="D88">
        <v>1986.9490000000001</v>
      </c>
      <c r="E88">
        <v>2247.884</v>
      </c>
      <c r="F88">
        <v>2348.4470000000001</v>
      </c>
      <c r="G88">
        <v>2794.7669999999998</v>
      </c>
      <c r="H88">
        <v>4127.32</v>
      </c>
      <c r="I88">
        <v>5348.64</v>
      </c>
      <c r="J88">
        <v>6040.8130000000001</v>
      </c>
      <c r="K88">
        <v>5615.1450000000004</v>
      </c>
      <c r="L88">
        <v>7861.634</v>
      </c>
      <c r="M88">
        <v>4474.3519999999999</v>
      </c>
      <c r="N88">
        <v>6889.6369999999997</v>
      </c>
      <c r="O88">
        <v>11296.004999999999</v>
      </c>
      <c r="P88">
        <v>10416.044</v>
      </c>
      <c r="Q88">
        <v>8949.41</v>
      </c>
      <c r="R88">
        <v>8803.1530000000002</v>
      </c>
      <c r="S88">
        <v>8247.7849999999999</v>
      </c>
    </row>
    <row r="89" spans="1:19" x14ac:dyDescent="0.25">
      <c r="A89" t="s">
        <v>29</v>
      </c>
      <c r="B89" t="s">
        <v>60</v>
      </c>
      <c r="C89" t="s">
        <v>610</v>
      </c>
      <c r="D89">
        <v>858.71299999999997</v>
      </c>
      <c r="E89">
        <v>887.73400000000004</v>
      </c>
      <c r="F89">
        <v>855.05899999999997</v>
      </c>
      <c r="G89">
        <v>878.98400000000004</v>
      </c>
      <c r="H89">
        <v>981.07600000000002</v>
      </c>
      <c r="I89">
        <v>1111.134</v>
      </c>
      <c r="J89">
        <v>1270.904</v>
      </c>
      <c r="K89">
        <v>1326.63</v>
      </c>
      <c r="L89">
        <v>1495.59</v>
      </c>
      <c r="M89">
        <v>1345.376</v>
      </c>
      <c r="N89">
        <v>1424.7750000000001</v>
      </c>
      <c r="O89">
        <v>1569.13</v>
      </c>
      <c r="P89">
        <v>1654.07</v>
      </c>
      <c r="Q89">
        <v>1668.627</v>
      </c>
      <c r="R89">
        <v>1693.287</v>
      </c>
      <c r="S89">
        <v>1700.8820000000001</v>
      </c>
    </row>
    <row r="90" spans="1:19" x14ac:dyDescent="0.25">
      <c r="A90" t="s">
        <v>30</v>
      </c>
      <c r="B90" t="s">
        <v>87</v>
      </c>
      <c r="C90" t="s">
        <v>610</v>
      </c>
      <c r="D90">
        <v>3.7130000000000001</v>
      </c>
      <c r="E90">
        <v>3.4860000000000002</v>
      </c>
      <c r="F90">
        <v>3.4990000000000001</v>
      </c>
      <c r="G90">
        <v>3.7919999999999998</v>
      </c>
      <c r="H90">
        <v>4.3109999999999999</v>
      </c>
      <c r="I90">
        <v>5.7119999999999997</v>
      </c>
      <c r="J90">
        <v>6.9219999999999997</v>
      </c>
      <c r="K90">
        <v>7.6539999999999999</v>
      </c>
      <c r="L90">
        <v>10.801</v>
      </c>
      <c r="M90">
        <v>7.0579999999999998</v>
      </c>
      <c r="N90">
        <v>8.8789999999999996</v>
      </c>
      <c r="O90">
        <v>12.734</v>
      </c>
      <c r="P90">
        <v>14.352</v>
      </c>
      <c r="Q90">
        <v>14.548</v>
      </c>
      <c r="R90">
        <v>14.132999999999999</v>
      </c>
      <c r="S90">
        <v>9.968</v>
      </c>
    </row>
    <row r="91" spans="1:19" x14ac:dyDescent="0.25">
      <c r="A91" t="s">
        <v>31</v>
      </c>
      <c r="B91" t="s">
        <v>118</v>
      </c>
      <c r="C91" t="s">
        <v>610</v>
      </c>
      <c r="D91">
        <v>2.9660000000000002</v>
      </c>
      <c r="E91">
        <v>3.0870000000000002</v>
      </c>
      <c r="F91">
        <v>3.2370000000000001</v>
      </c>
      <c r="G91">
        <v>3.6640000000000001</v>
      </c>
      <c r="H91">
        <v>4.3150000000000004</v>
      </c>
      <c r="I91">
        <v>5.3070000000000004</v>
      </c>
      <c r="J91">
        <v>6.2880000000000003</v>
      </c>
      <c r="K91">
        <v>7.008</v>
      </c>
      <c r="L91">
        <v>7.0410000000000004</v>
      </c>
      <c r="M91">
        <v>6.0970000000000004</v>
      </c>
      <c r="N91">
        <v>8.2609999999999992</v>
      </c>
      <c r="O91">
        <v>9.2799999999999994</v>
      </c>
      <c r="P91">
        <v>9.3580000000000005</v>
      </c>
      <c r="Q91">
        <v>9.74</v>
      </c>
      <c r="R91">
        <v>12.513</v>
      </c>
      <c r="S91">
        <v>13.068</v>
      </c>
    </row>
    <row r="92" spans="1:19" x14ac:dyDescent="0.25">
      <c r="A92" t="s">
        <v>32</v>
      </c>
      <c r="B92" t="s">
        <v>70</v>
      </c>
      <c r="C92" t="s">
        <v>610</v>
      </c>
      <c r="D92">
        <v>34.503</v>
      </c>
      <c r="E92">
        <v>33.610999999999997</v>
      </c>
      <c r="F92">
        <v>34.619</v>
      </c>
      <c r="G92">
        <v>37.65</v>
      </c>
      <c r="H92">
        <v>41.81</v>
      </c>
      <c r="I92">
        <v>48.790999999999997</v>
      </c>
      <c r="J92">
        <v>60.673000000000002</v>
      </c>
      <c r="K92">
        <v>70.144999999999996</v>
      </c>
      <c r="L92">
        <v>79.138000000000005</v>
      </c>
      <c r="M92">
        <v>72.146000000000001</v>
      </c>
      <c r="N92">
        <v>87.632000000000005</v>
      </c>
      <c r="O92">
        <v>103.664</v>
      </c>
      <c r="P92">
        <v>112.904</v>
      </c>
      <c r="Q92">
        <v>121.786</v>
      </c>
      <c r="R92">
        <v>129.01599999999999</v>
      </c>
      <c r="S92">
        <v>128.107</v>
      </c>
    </row>
    <row r="93" spans="1:19" x14ac:dyDescent="0.25">
      <c r="A93" t="s">
        <v>33</v>
      </c>
      <c r="B93" t="s">
        <v>90</v>
      </c>
      <c r="C93" t="s">
        <v>610</v>
      </c>
      <c r="D93">
        <v>24.954999999999998</v>
      </c>
      <c r="E93">
        <v>22.754999999999999</v>
      </c>
      <c r="F93">
        <v>29.452999999999999</v>
      </c>
      <c r="G93">
        <v>30.718</v>
      </c>
      <c r="H93">
        <v>55.725000000000001</v>
      </c>
      <c r="I93">
        <v>66.622</v>
      </c>
      <c r="J93">
        <v>87.363</v>
      </c>
      <c r="K93">
        <v>119.827</v>
      </c>
      <c r="L93">
        <v>143.73599999999999</v>
      </c>
      <c r="M93">
        <v>181.59700000000001</v>
      </c>
      <c r="N93">
        <v>173.86699999999999</v>
      </c>
      <c r="O93">
        <v>246.14699999999999</v>
      </c>
      <c r="P93">
        <v>317.07600000000002</v>
      </c>
      <c r="Q93">
        <v>387.09800000000001</v>
      </c>
      <c r="R93">
        <v>354.16</v>
      </c>
      <c r="S93">
        <v>290.63900000000001</v>
      </c>
    </row>
    <row r="94" spans="1:19" x14ac:dyDescent="0.25">
      <c r="A94" t="s">
        <v>34</v>
      </c>
      <c r="B94" t="s">
        <v>78</v>
      </c>
      <c r="C94" t="s">
        <v>610</v>
      </c>
      <c r="D94">
        <v>2642.3809999999999</v>
      </c>
      <c r="E94">
        <v>3301.7130000000002</v>
      </c>
      <c r="F94">
        <v>4002.442</v>
      </c>
      <c r="G94">
        <v>4804.4799999999996</v>
      </c>
      <c r="H94">
        <v>6240.0079999999998</v>
      </c>
      <c r="I94">
        <v>8579.6370000000006</v>
      </c>
      <c r="J94">
        <v>10625.812</v>
      </c>
      <c r="K94">
        <v>13368.262000000001</v>
      </c>
      <c r="L94">
        <v>16169.099</v>
      </c>
      <c r="M94">
        <v>13599.718000000001</v>
      </c>
      <c r="N94">
        <v>16031.93</v>
      </c>
      <c r="O94">
        <v>20855.367999999999</v>
      </c>
      <c r="P94">
        <v>23435.105</v>
      </c>
      <c r="Q94">
        <v>24442.686000000002</v>
      </c>
      <c r="R94">
        <v>26371.059000000001</v>
      </c>
      <c r="S94">
        <v>26250.596000000001</v>
      </c>
    </row>
    <row r="95" spans="1:19" x14ac:dyDescent="0.25">
      <c r="A95" t="s">
        <v>35</v>
      </c>
      <c r="B95" t="s">
        <v>71</v>
      </c>
      <c r="C95" t="s">
        <v>610</v>
      </c>
      <c r="D95">
        <v>295.23599999999999</v>
      </c>
      <c r="E95">
        <v>293.83699999999999</v>
      </c>
      <c r="F95">
        <v>262.40499999999997</v>
      </c>
      <c r="G95">
        <v>333.00700000000001</v>
      </c>
      <c r="H95">
        <v>455.81400000000002</v>
      </c>
      <c r="I95">
        <v>637.85299999999995</v>
      </c>
      <c r="J95">
        <v>757.73</v>
      </c>
      <c r="K95">
        <v>726.48699999999997</v>
      </c>
      <c r="L95">
        <v>1179.701</v>
      </c>
      <c r="M95">
        <v>578.56899999999996</v>
      </c>
      <c r="N95">
        <v>822.077</v>
      </c>
      <c r="O95">
        <v>1193.3789999999999</v>
      </c>
      <c r="P95">
        <v>1383.135</v>
      </c>
      <c r="Q95">
        <v>1303.798</v>
      </c>
      <c r="R95">
        <v>1193.4459999999999</v>
      </c>
      <c r="S95">
        <v>874.73599999999999</v>
      </c>
    </row>
    <row r="96" spans="1:19" x14ac:dyDescent="0.25">
      <c r="A96" t="s">
        <v>47</v>
      </c>
      <c r="B96" t="s">
        <v>123</v>
      </c>
      <c r="C96" t="s">
        <v>610</v>
      </c>
      <c r="D96">
        <v>257.53399999999999</v>
      </c>
      <c r="E96">
        <v>302.69200000000001</v>
      </c>
      <c r="F96">
        <v>400.02699999999999</v>
      </c>
      <c r="G96">
        <v>467.00099999999998</v>
      </c>
      <c r="H96">
        <v>616.34299999999996</v>
      </c>
      <c r="I96">
        <v>767.85299999999995</v>
      </c>
      <c r="J96">
        <v>842.19399999999996</v>
      </c>
      <c r="K96">
        <v>2129.2820000000002</v>
      </c>
      <c r="L96">
        <v>948.41</v>
      </c>
      <c r="M96">
        <v>1257.9970000000001</v>
      </c>
      <c r="N96">
        <v>1560.742</v>
      </c>
      <c r="O96">
        <v>2170.759</v>
      </c>
      <c r="P96">
        <v>2506.0700000000002</v>
      </c>
      <c r="Q96">
        <v>2827.5859999999998</v>
      </c>
      <c r="R96">
        <v>3115.3719999999998</v>
      </c>
      <c r="S96">
        <v>3178.64</v>
      </c>
    </row>
    <row r="97" spans="1:19" x14ac:dyDescent="0.25">
      <c r="A97" t="s">
        <v>36</v>
      </c>
      <c r="B97" t="s">
        <v>91</v>
      </c>
      <c r="C97" t="s">
        <v>610</v>
      </c>
      <c r="D97">
        <v>3.2629999999999999</v>
      </c>
      <c r="E97">
        <v>3.7</v>
      </c>
      <c r="F97">
        <v>4.7069999999999999</v>
      </c>
      <c r="G97">
        <v>7.4189999999999996</v>
      </c>
      <c r="H97">
        <v>11.471</v>
      </c>
      <c r="I97">
        <v>15.331</v>
      </c>
      <c r="J97">
        <v>17.451000000000001</v>
      </c>
      <c r="K97">
        <v>20.242000000000001</v>
      </c>
      <c r="L97">
        <v>27.378</v>
      </c>
      <c r="M97">
        <v>18.986000000000001</v>
      </c>
      <c r="N97">
        <v>29.245000000000001</v>
      </c>
      <c r="O97">
        <v>32.356999999999999</v>
      </c>
      <c r="P97">
        <v>22.265999999999998</v>
      </c>
      <c r="Q97">
        <v>34.311</v>
      </c>
      <c r="R97">
        <v>49.412999999999997</v>
      </c>
      <c r="S97">
        <v>55.604999999999997</v>
      </c>
    </row>
    <row r="98" spans="1:19" x14ac:dyDescent="0.25">
      <c r="A98" t="s">
        <v>37</v>
      </c>
      <c r="B98" t="s">
        <v>119</v>
      </c>
      <c r="C98" t="s">
        <v>610</v>
      </c>
      <c r="D98">
        <v>0.29799999999999999</v>
      </c>
      <c r="E98">
        <v>0.64400000000000002</v>
      </c>
      <c r="F98">
        <v>0.65400000000000003</v>
      </c>
      <c r="G98">
        <v>0.85699999999999998</v>
      </c>
      <c r="H98">
        <v>1.0720000000000001</v>
      </c>
      <c r="I98">
        <v>1.2709999999999999</v>
      </c>
      <c r="J98">
        <v>1.52</v>
      </c>
      <c r="K98">
        <v>1.891</v>
      </c>
      <c r="L98">
        <v>2.3109999999999999</v>
      </c>
      <c r="M98">
        <v>2.6930000000000001</v>
      </c>
      <c r="N98">
        <v>2.7250000000000001</v>
      </c>
      <c r="O98">
        <v>3.8530000000000002</v>
      </c>
      <c r="P98">
        <v>4.13</v>
      </c>
      <c r="Q98">
        <v>4.0819999999999999</v>
      </c>
      <c r="R98">
        <v>3.94</v>
      </c>
      <c r="S98">
        <v>3.74</v>
      </c>
    </row>
    <row r="99" spans="1:19" x14ac:dyDescent="0.25">
      <c r="A99" t="s">
        <v>38</v>
      </c>
      <c r="B99" t="s">
        <v>100</v>
      </c>
      <c r="C99" t="s">
        <v>610</v>
      </c>
      <c r="D99">
        <v>246.31100000000001</v>
      </c>
      <c r="E99">
        <v>306.017</v>
      </c>
      <c r="F99">
        <v>295.75400000000002</v>
      </c>
      <c r="G99">
        <v>321.56400000000002</v>
      </c>
      <c r="H99">
        <v>343.923</v>
      </c>
      <c r="I99">
        <v>358.04700000000003</v>
      </c>
      <c r="J99">
        <v>435.29399999999998</v>
      </c>
      <c r="K99">
        <v>459.06900000000002</v>
      </c>
      <c r="L99">
        <v>491.20499999999998</v>
      </c>
      <c r="M99">
        <v>601.18499999999995</v>
      </c>
      <c r="N99">
        <v>582.024</v>
      </c>
      <c r="O99" t="e">
        <v>#N/A</v>
      </c>
      <c r="P99" t="e">
        <v>#N/A</v>
      </c>
      <c r="Q99" t="e">
        <v>#N/A</v>
      </c>
      <c r="R99" t="e">
        <v>#N/A</v>
      </c>
      <c r="S99" t="e">
        <v>#N/A</v>
      </c>
    </row>
    <row r="100" spans="1:19" x14ac:dyDescent="0.25">
      <c r="A100" t="s">
        <v>53</v>
      </c>
      <c r="B100" t="s">
        <v>111</v>
      </c>
      <c r="C100" t="s">
        <v>610</v>
      </c>
      <c r="D100">
        <v>1147.854</v>
      </c>
      <c r="E100">
        <v>1322.038</v>
      </c>
      <c r="F100">
        <v>1633.982</v>
      </c>
      <c r="G100">
        <v>1997.8969999999999</v>
      </c>
      <c r="H100">
        <v>2475.326</v>
      </c>
      <c r="I100">
        <v>2915.4850000000001</v>
      </c>
      <c r="J100">
        <v>3364.107</v>
      </c>
      <c r="K100">
        <v>4453.9430000000002</v>
      </c>
      <c r="L100">
        <v>5424.3050000000003</v>
      </c>
      <c r="M100">
        <v>5918.7629999999999</v>
      </c>
      <c r="N100">
        <v>6785.442</v>
      </c>
      <c r="O100">
        <v>8221.2540000000008</v>
      </c>
      <c r="P100">
        <v>9623.5329999999994</v>
      </c>
      <c r="Q100">
        <v>10970.332</v>
      </c>
      <c r="R100">
        <v>12479.404</v>
      </c>
      <c r="S100">
        <v>14364.153</v>
      </c>
    </row>
    <row r="101" spans="1:19" x14ac:dyDescent="0.25">
      <c r="A101" t="s">
        <v>39</v>
      </c>
      <c r="B101" t="s">
        <v>64</v>
      </c>
      <c r="C101" t="s">
        <v>610</v>
      </c>
      <c r="D101">
        <v>6.0000000000000001E-3</v>
      </c>
      <c r="E101">
        <v>1.9E-2</v>
      </c>
      <c r="F101">
        <v>3.4000000000000002E-2</v>
      </c>
      <c r="G101">
        <v>4.2999999999999997E-2</v>
      </c>
      <c r="H101">
        <v>0.17799999999999999</v>
      </c>
      <c r="I101">
        <v>0.214</v>
      </c>
      <c r="J101">
        <v>0.67800000000000005</v>
      </c>
      <c r="K101">
        <v>1.3620000000000001</v>
      </c>
      <c r="L101">
        <v>2.5609999999999999</v>
      </c>
      <c r="M101">
        <v>1.7629999999999999</v>
      </c>
      <c r="N101">
        <v>2.4220000000000002</v>
      </c>
      <c r="O101">
        <v>3.5680000000000001</v>
      </c>
      <c r="P101">
        <v>4.093</v>
      </c>
      <c r="Q101">
        <v>4.0579999999999998</v>
      </c>
      <c r="R101">
        <v>2.4340000000000002</v>
      </c>
      <c r="S101">
        <v>1.7450000000000001</v>
      </c>
    </row>
    <row r="102" spans="1:19" x14ac:dyDescent="0.25">
      <c r="A102" t="s">
        <v>40</v>
      </c>
      <c r="B102" t="s">
        <v>86</v>
      </c>
      <c r="C102" t="s">
        <v>610</v>
      </c>
      <c r="D102">
        <v>13.722</v>
      </c>
      <c r="E102">
        <v>15.257999999999999</v>
      </c>
      <c r="F102">
        <v>13.03</v>
      </c>
      <c r="G102">
        <v>17.922999999999998</v>
      </c>
      <c r="H102">
        <v>22.381</v>
      </c>
      <c r="I102">
        <v>30.436</v>
      </c>
      <c r="J102">
        <v>42.887999999999998</v>
      </c>
      <c r="K102">
        <v>43.768000000000001</v>
      </c>
      <c r="L102">
        <v>64.388000000000005</v>
      </c>
      <c r="M102">
        <v>41.517000000000003</v>
      </c>
      <c r="N102">
        <v>44.536999999999999</v>
      </c>
      <c r="O102">
        <v>51.527000000000001</v>
      </c>
      <c r="P102">
        <v>52.84</v>
      </c>
      <c r="Q102">
        <v>57.264000000000003</v>
      </c>
      <c r="R102">
        <v>57.027999999999999</v>
      </c>
      <c r="S102">
        <v>55.942</v>
      </c>
    </row>
    <row r="103" spans="1:19" x14ac:dyDescent="0.25">
      <c r="A103" t="s">
        <v>41</v>
      </c>
      <c r="B103" t="s">
        <v>120</v>
      </c>
      <c r="C103" t="s">
        <v>610</v>
      </c>
      <c r="D103">
        <v>1.232</v>
      </c>
      <c r="E103">
        <v>1.573</v>
      </c>
      <c r="F103">
        <v>1.649</v>
      </c>
      <c r="G103">
        <v>2.7410000000000001</v>
      </c>
      <c r="H103">
        <v>2.9910000000000001</v>
      </c>
      <c r="I103">
        <v>3.657</v>
      </c>
      <c r="J103">
        <v>4.4950000000000001</v>
      </c>
      <c r="K103">
        <v>4.6840000000000002</v>
      </c>
      <c r="L103">
        <v>10.323</v>
      </c>
      <c r="M103">
        <v>11.768000000000001</v>
      </c>
      <c r="N103">
        <v>10.17</v>
      </c>
      <c r="O103">
        <v>15.218</v>
      </c>
      <c r="P103">
        <v>21.045999999999999</v>
      </c>
      <c r="Q103">
        <v>20.379000000000001</v>
      </c>
      <c r="R103">
        <v>22.189</v>
      </c>
      <c r="S103">
        <v>22.582999999999998</v>
      </c>
    </row>
    <row r="104" spans="1:19" x14ac:dyDescent="0.25">
      <c r="A104" t="s">
        <v>42</v>
      </c>
      <c r="B104" t="s">
        <v>67</v>
      </c>
      <c r="C104" t="s">
        <v>610</v>
      </c>
      <c r="D104">
        <v>160.03299999999999</v>
      </c>
      <c r="E104">
        <v>122.462</v>
      </c>
      <c r="F104">
        <v>92.822000000000003</v>
      </c>
      <c r="G104">
        <v>110.515</v>
      </c>
      <c r="H104">
        <v>143.565</v>
      </c>
      <c r="I104">
        <v>238.715</v>
      </c>
      <c r="J104">
        <v>333.81400000000002</v>
      </c>
      <c r="K104">
        <v>373.72199999999998</v>
      </c>
      <c r="L104">
        <v>486.95100000000002</v>
      </c>
      <c r="M104">
        <v>286.053</v>
      </c>
      <c r="N104">
        <v>364.13099999999997</v>
      </c>
      <c r="O104">
        <v>482.32900000000001</v>
      </c>
      <c r="P104">
        <v>550.03399999999999</v>
      </c>
      <c r="Q104">
        <v>581.33900000000006</v>
      </c>
      <c r="R104">
        <v>535.71699999999998</v>
      </c>
      <c r="S104">
        <v>409.41</v>
      </c>
    </row>
    <row r="105" spans="1:19" x14ac:dyDescent="0.25">
      <c r="A105" t="s">
        <v>105</v>
      </c>
      <c r="B105" t="s">
        <v>108</v>
      </c>
      <c r="C105" t="s">
        <v>610</v>
      </c>
      <c r="D105">
        <v>1191.4680000000001</v>
      </c>
      <c r="E105">
        <v>1687.944</v>
      </c>
      <c r="F105">
        <v>2644.2040000000002</v>
      </c>
      <c r="G105">
        <v>3288.5450000000001</v>
      </c>
      <c r="H105">
        <v>3944.6869999999999</v>
      </c>
      <c r="I105">
        <v>4900.0159999999996</v>
      </c>
      <c r="J105">
        <v>7139.9080000000004</v>
      </c>
      <c r="K105">
        <v>10030.299000000001</v>
      </c>
      <c r="L105">
        <v>15357.337</v>
      </c>
      <c r="M105">
        <v>18009.671999999999</v>
      </c>
      <c r="N105">
        <v>22865.398000000001</v>
      </c>
      <c r="O105">
        <v>31294.161</v>
      </c>
      <c r="P105">
        <v>40112.898000000001</v>
      </c>
      <c r="Q105">
        <v>43436.671000000002</v>
      </c>
      <c r="R105">
        <v>51478.493000000002</v>
      </c>
      <c r="S105">
        <v>58680.955000000002</v>
      </c>
    </row>
    <row r="106" spans="1:19" x14ac:dyDescent="0.25">
      <c r="A106" t="s">
        <v>43</v>
      </c>
      <c r="B106" t="s">
        <v>94</v>
      </c>
      <c r="C106" t="s">
        <v>610</v>
      </c>
      <c r="D106">
        <v>26.081</v>
      </c>
      <c r="E106">
        <v>24.286999999999999</v>
      </c>
      <c r="F106">
        <v>31.821000000000002</v>
      </c>
      <c r="G106">
        <v>43.418999999999997</v>
      </c>
      <c r="H106">
        <v>73.131</v>
      </c>
      <c r="I106">
        <v>114.413</v>
      </c>
      <c r="J106">
        <v>148.36000000000001</v>
      </c>
      <c r="K106">
        <v>163.87799999999999</v>
      </c>
      <c r="L106">
        <v>212.88900000000001</v>
      </c>
      <c r="M106">
        <v>173.87</v>
      </c>
      <c r="N106">
        <v>215.72200000000001</v>
      </c>
      <c r="O106">
        <v>378.47500000000002</v>
      </c>
      <c r="P106">
        <v>384.82100000000003</v>
      </c>
      <c r="Q106">
        <v>516.625</v>
      </c>
      <c r="R106">
        <v>906.59100000000001</v>
      </c>
      <c r="S106">
        <v>1051.318</v>
      </c>
    </row>
    <row r="107" spans="1:19" x14ac:dyDescent="0.25">
      <c r="A107" t="s">
        <v>44</v>
      </c>
      <c r="B107" t="s">
        <v>121</v>
      </c>
      <c r="C107" t="s">
        <v>610</v>
      </c>
      <c r="D107">
        <v>90749</v>
      </c>
      <c r="E107">
        <v>103888</v>
      </c>
      <c r="F107">
        <v>121716</v>
      </c>
      <c r="G107">
        <v>152957</v>
      </c>
      <c r="H107">
        <v>190889</v>
      </c>
      <c r="I107">
        <v>228288.32</v>
      </c>
      <c r="J107">
        <v>279472</v>
      </c>
      <c r="K107">
        <v>325437.90000000002</v>
      </c>
      <c r="L107">
        <v>429523</v>
      </c>
      <c r="M107">
        <v>462877.9</v>
      </c>
      <c r="N107">
        <v>588234</v>
      </c>
      <c r="O107">
        <v>719403</v>
      </c>
      <c r="P107">
        <v>733446</v>
      </c>
      <c r="Q107">
        <v>820954</v>
      </c>
      <c r="R107">
        <v>845773</v>
      </c>
      <c r="S107">
        <v>911275.04599999997</v>
      </c>
    </row>
    <row r="108" spans="1:19" x14ac:dyDescent="0.25">
      <c r="A108" t="s">
        <v>45</v>
      </c>
      <c r="B108" t="s">
        <v>92</v>
      </c>
      <c r="C108" t="s">
        <v>610</v>
      </c>
      <c r="D108">
        <v>588.68899999999996</v>
      </c>
      <c r="E108">
        <v>553.08399999999995</v>
      </c>
      <c r="F108">
        <v>567.67200000000003</v>
      </c>
      <c r="G108">
        <v>672.29300000000001</v>
      </c>
      <c r="H108">
        <v>820.56399999999996</v>
      </c>
      <c r="I108">
        <v>1121.288</v>
      </c>
      <c r="J108">
        <v>1449.6790000000001</v>
      </c>
      <c r="K108">
        <v>1429.0170000000001</v>
      </c>
      <c r="L108">
        <v>1973.749</v>
      </c>
      <c r="M108">
        <v>1274.598</v>
      </c>
      <c r="N108">
        <v>1774.415</v>
      </c>
      <c r="O108">
        <v>1772.5419999999999</v>
      </c>
      <c r="P108">
        <v>2268.5929999999998</v>
      </c>
      <c r="Q108">
        <v>2075.69</v>
      </c>
      <c r="R108">
        <v>2196.3829999999998</v>
      </c>
      <c r="S108">
        <v>1695.107</v>
      </c>
    </row>
    <row r="109" spans="1:19" x14ac:dyDescent="0.25">
      <c r="A109" t="s">
        <v>46</v>
      </c>
      <c r="B109" t="s">
        <v>122</v>
      </c>
      <c r="C109" t="s">
        <v>610</v>
      </c>
      <c r="D109">
        <v>2.528</v>
      </c>
      <c r="E109">
        <v>3.2629999999999999</v>
      </c>
      <c r="F109">
        <v>4.2560000000000002</v>
      </c>
      <c r="G109">
        <v>5.1040000000000001</v>
      </c>
      <c r="H109">
        <v>6.173</v>
      </c>
      <c r="I109">
        <v>7.4669999999999996</v>
      </c>
      <c r="J109">
        <v>16.824999999999999</v>
      </c>
      <c r="K109">
        <v>10.625999999999999</v>
      </c>
      <c r="L109">
        <v>12.606</v>
      </c>
      <c r="M109">
        <v>12.182</v>
      </c>
      <c r="N109">
        <v>15.198</v>
      </c>
      <c r="O109">
        <v>20.233000000000001</v>
      </c>
      <c r="P109">
        <v>24.541</v>
      </c>
      <c r="Q109">
        <v>26.635000000000002</v>
      </c>
      <c r="R109">
        <v>31.446000000000002</v>
      </c>
      <c r="S109">
        <v>34.067</v>
      </c>
    </row>
    <row r="110" spans="1:19" x14ac:dyDescent="0.25">
      <c r="A110" t="s">
        <v>0</v>
      </c>
      <c r="B110" t="s">
        <v>75</v>
      </c>
      <c r="C110" t="s">
        <v>612</v>
      </c>
      <c r="E110">
        <v>0.1212998314266264</v>
      </c>
      <c r="F110">
        <v>0.1738176632138001</v>
      </c>
      <c r="G110">
        <v>9.074153610817691E-2</v>
      </c>
      <c r="H110">
        <v>0.11849382210938689</v>
      </c>
      <c r="I110">
        <v>8.4718588791760405E-2</v>
      </c>
      <c r="J110">
        <v>0.19607346261300376</v>
      </c>
      <c r="K110">
        <v>0.26884717039325906</v>
      </c>
      <c r="L110">
        <v>0.34564462235112087</v>
      </c>
      <c r="M110">
        <v>7.2289277376875165E-3</v>
      </c>
      <c r="N110">
        <v>5.1859566444292113E-2</v>
      </c>
      <c r="O110">
        <v>0.31839515443525834</v>
      </c>
      <c r="P110">
        <v>0.20580758598044716</v>
      </c>
      <c r="Q110">
        <v>-0.13686955533677059</v>
      </c>
      <c r="R110">
        <v>0.1160941569803898</v>
      </c>
      <c r="S110">
        <v>5.6869416405956726E-2</v>
      </c>
    </row>
    <row r="111" spans="1:19" x14ac:dyDescent="0.25">
      <c r="A111" t="s">
        <v>1</v>
      </c>
      <c r="B111" t="s">
        <v>97</v>
      </c>
      <c r="C111" t="s">
        <v>612</v>
      </c>
      <c r="E111">
        <v>0.81736434790255907</v>
      </c>
      <c r="F111">
        <v>1.5133134126129613</v>
      </c>
      <c r="G111">
        <v>1.2004688259615988</v>
      </c>
      <c r="H111">
        <v>0.28271654628418436</v>
      </c>
      <c r="I111">
        <v>0.45768495512441182</v>
      </c>
      <c r="J111">
        <v>0.50722462373579336</v>
      </c>
      <c r="K111">
        <v>0.48161412283745214</v>
      </c>
      <c r="L111">
        <v>0.83293798019951359</v>
      </c>
      <c r="M111">
        <v>-0.28255262034949807</v>
      </c>
      <c r="N111">
        <v>0.20868043424480218</v>
      </c>
      <c r="O111">
        <v>0.29450011305110774</v>
      </c>
      <c r="P111">
        <v>0.15816971763800652</v>
      </c>
      <c r="Q111">
        <v>7.4729717905911361E-2</v>
      </c>
      <c r="R111">
        <v>-4.2198182172989505E-2</v>
      </c>
      <c r="S111">
        <v>-0.22813322227917304</v>
      </c>
    </row>
    <row r="112" spans="1:19" x14ac:dyDescent="0.25">
      <c r="A112" t="s">
        <v>2</v>
      </c>
      <c r="B112" t="s">
        <v>93</v>
      </c>
      <c r="C112" t="s">
        <v>612</v>
      </c>
      <c r="E112">
        <v>9.1556459816887169E-3</v>
      </c>
      <c r="F112">
        <v>0.69153225806451613</v>
      </c>
      <c r="G112">
        <v>0.21454112038140638</v>
      </c>
      <c r="H112">
        <v>8.243375858684994E-2</v>
      </c>
      <c r="I112">
        <v>0.2869446962828649</v>
      </c>
      <c r="J112">
        <v>0.77421627333568155</v>
      </c>
      <c r="K112">
        <v>0.46039309112567006</v>
      </c>
      <c r="L112">
        <v>0.60807504078303443</v>
      </c>
      <c r="M112">
        <v>1.6823061966353862E-2</v>
      </c>
      <c r="N112">
        <v>0.11822414366478207</v>
      </c>
      <c r="O112">
        <v>0.29130111524163566</v>
      </c>
      <c r="P112">
        <v>0.1389912482726855</v>
      </c>
      <c r="Q112">
        <v>0.10868466282479014</v>
      </c>
      <c r="R112">
        <v>1.6961517417472184E-2</v>
      </c>
      <c r="S112">
        <v>-4.9318507890961007E-3</v>
      </c>
    </row>
    <row r="113" spans="1:19" x14ac:dyDescent="0.25">
      <c r="A113" t="s">
        <v>3</v>
      </c>
      <c r="B113" t="s">
        <v>77</v>
      </c>
      <c r="C113" t="s">
        <v>612</v>
      </c>
      <c r="E113">
        <v>0.21473951715374831</v>
      </c>
      <c r="F113">
        <v>0.20292887029288698</v>
      </c>
      <c r="G113">
        <v>6.0000000000000157E-2</v>
      </c>
      <c r="H113">
        <v>5.6603773584905613E-2</v>
      </c>
      <c r="I113">
        <v>0.16226708074534166</v>
      </c>
      <c r="J113">
        <v>0.12090848363393442</v>
      </c>
      <c r="K113">
        <v>0.13706793802145412</v>
      </c>
      <c r="L113">
        <v>0.19811320754716988</v>
      </c>
      <c r="M113">
        <v>-3.2808398950131309E-2</v>
      </c>
      <c r="N113">
        <v>0.24830393487109903</v>
      </c>
      <c r="O113">
        <v>8.8043478260869695E-2</v>
      </c>
      <c r="P113">
        <v>0.13819513819513821</v>
      </c>
      <c r="Q113">
        <v>3.1889994148624923E-2</v>
      </c>
      <c r="R113">
        <v>9.0161610433796446E-2</v>
      </c>
      <c r="S113">
        <v>3.302990897269175E-2</v>
      </c>
    </row>
    <row r="114" spans="1:19" x14ac:dyDescent="0.25">
      <c r="A114" t="s">
        <v>4</v>
      </c>
      <c r="B114" t="s">
        <v>79</v>
      </c>
      <c r="C114" t="s">
        <v>612</v>
      </c>
      <c r="E114">
        <v>0.12914668593575507</v>
      </c>
      <c r="F114">
        <v>9.7853278259351834E-2</v>
      </c>
      <c r="G114">
        <v>4.9387949764188553E-2</v>
      </c>
      <c r="H114">
        <v>0.13720143412614244</v>
      </c>
      <c r="I114">
        <v>0.13490230905861458</v>
      </c>
      <c r="J114">
        <v>7.0975819704202206E-2</v>
      </c>
      <c r="K114">
        <v>0.22881046324711377</v>
      </c>
      <c r="L114">
        <v>0.26787572469154169</v>
      </c>
      <c r="M114">
        <v>2.2441083362644942E-2</v>
      </c>
      <c r="N114">
        <v>-3.9447731755423389E-3</v>
      </c>
      <c r="O114">
        <v>0.35328114206769523</v>
      </c>
      <c r="P114">
        <v>0.14758477532200159</v>
      </c>
      <c r="Q114">
        <v>0.20714042136788891</v>
      </c>
      <c r="R114">
        <v>0.21083789825345742</v>
      </c>
      <c r="S114">
        <v>-4.0361519110606175E-2</v>
      </c>
    </row>
    <row r="115" spans="1:19" x14ac:dyDescent="0.25">
      <c r="A115" t="s">
        <v>5</v>
      </c>
      <c r="B115" t="s">
        <v>58</v>
      </c>
      <c r="C115" t="s">
        <v>612</v>
      </c>
      <c r="E115">
        <v>0.18507281553398058</v>
      </c>
      <c r="F115">
        <v>0.14914783117548105</v>
      </c>
      <c r="G115">
        <v>3.6028007638446782E-2</v>
      </c>
      <c r="H115">
        <v>6.8014254116490494E-2</v>
      </c>
      <c r="I115">
        <v>1.4324339872289153E-2</v>
      </c>
      <c r="J115">
        <v>0.11938520871143357</v>
      </c>
      <c r="K115">
        <v>0.25763793889648889</v>
      </c>
      <c r="L115">
        <v>0.4160825074530658</v>
      </c>
      <c r="M115">
        <v>0.12347083926031305</v>
      </c>
      <c r="N115">
        <v>-2.717143580653331E-2</v>
      </c>
      <c r="O115">
        <v>6.5335658692765612E-3</v>
      </c>
      <c r="P115">
        <v>5.3480914451225763E-2</v>
      </c>
      <c r="Q115">
        <v>2.4401021209740765E-2</v>
      </c>
      <c r="R115">
        <v>0.22844476395878269</v>
      </c>
      <c r="S115">
        <v>5.6375943663070846E-2</v>
      </c>
    </row>
    <row r="116" spans="1:19" x14ac:dyDescent="0.25">
      <c r="A116" t="s">
        <v>6</v>
      </c>
      <c r="B116" t="s">
        <v>65</v>
      </c>
      <c r="C116" t="s">
        <v>612</v>
      </c>
      <c r="E116">
        <v>-8.2131223825034946E-2</v>
      </c>
      <c r="F116">
        <v>0.21749049429657799</v>
      </c>
      <c r="G116">
        <v>-0.18592546325213405</v>
      </c>
      <c r="H116">
        <v>0.25012787723785157</v>
      </c>
      <c r="I116">
        <v>4.4803600654664551E-2</v>
      </c>
      <c r="J116">
        <v>9.9079694536910165E-2</v>
      </c>
      <c r="K116">
        <v>6.8590771423481162E-2</v>
      </c>
      <c r="L116">
        <v>2.4674891630543462E-2</v>
      </c>
      <c r="M116">
        <v>-1.7572404816140523E-2</v>
      </c>
      <c r="N116">
        <v>0.11990725405763486</v>
      </c>
      <c r="O116">
        <v>2.3661638568470891E-2</v>
      </c>
      <c r="P116">
        <v>6.5732447269575278E-2</v>
      </c>
      <c r="Q116">
        <v>3.0500203334688971E-2</v>
      </c>
      <c r="R116">
        <v>-3.4069981583793783E-2</v>
      </c>
      <c r="S116">
        <v>-2.1789459349039923E-2</v>
      </c>
    </row>
    <row r="117" spans="1:19" x14ac:dyDescent="0.25">
      <c r="A117" t="s">
        <v>7</v>
      </c>
      <c r="B117" t="s">
        <v>61</v>
      </c>
      <c r="C117" t="s">
        <v>612</v>
      </c>
      <c r="E117">
        <v>8.7885442819238935E-2</v>
      </c>
      <c r="F117">
        <v>1.5102540958393848E-3</v>
      </c>
      <c r="G117">
        <v>2.3040070892525744E-2</v>
      </c>
      <c r="H117">
        <v>9.1912274355497814E-2</v>
      </c>
      <c r="I117">
        <v>-3.9720666991693777E-2</v>
      </c>
      <c r="J117">
        <v>6.8585053852941752E-2</v>
      </c>
      <c r="K117">
        <v>0.11885710353390416</v>
      </c>
      <c r="L117">
        <v>0.29618673539559365</v>
      </c>
      <c r="M117">
        <v>-2.5096517300423171E-2</v>
      </c>
      <c r="N117">
        <v>7.0246821272567941E-2</v>
      </c>
      <c r="O117">
        <v>0.24633056950799773</v>
      </c>
      <c r="P117">
        <v>2.5092649993614394E-2</v>
      </c>
      <c r="Q117">
        <v>0.21169265817761271</v>
      </c>
      <c r="R117">
        <v>0.10825974964356687</v>
      </c>
      <c r="S117">
        <v>5.6527012435694628E-2</v>
      </c>
    </row>
    <row r="118" spans="1:19" x14ac:dyDescent="0.25">
      <c r="A118" t="s">
        <v>8</v>
      </c>
      <c r="B118" t="s">
        <v>76</v>
      </c>
      <c r="C118" t="s">
        <v>612</v>
      </c>
      <c r="E118">
        <v>8.5137795275590608E-2</v>
      </c>
      <c r="F118">
        <v>0.27120181405895699</v>
      </c>
      <c r="G118">
        <v>0.24188369603995721</v>
      </c>
      <c r="H118">
        <v>-3.252513645504166E-2</v>
      </c>
      <c r="I118">
        <v>0.20241227158543612</v>
      </c>
      <c r="J118">
        <v>0.33914151516498481</v>
      </c>
      <c r="K118">
        <v>0.30798664896363503</v>
      </c>
      <c r="L118">
        <v>0.23278607631521447</v>
      </c>
      <c r="M118">
        <v>0.20970392573726948</v>
      </c>
      <c r="N118">
        <v>0.21812274054242098</v>
      </c>
      <c r="O118">
        <v>-3.1237849252735263E-3</v>
      </c>
      <c r="P118">
        <v>0.17722012711798427</v>
      </c>
      <c r="Q118">
        <v>-3.2105447285285291E-2</v>
      </c>
      <c r="R118">
        <v>3.8004487675291167E-2</v>
      </c>
      <c r="S118">
        <v>-0.19273413525401104</v>
      </c>
    </row>
    <row r="119" spans="1:19" x14ac:dyDescent="0.25">
      <c r="A119" t="s">
        <v>9</v>
      </c>
      <c r="B119" t="s">
        <v>59</v>
      </c>
      <c r="C119" t="s">
        <v>612</v>
      </c>
      <c r="E119">
        <v>9.0571020983677988E-2</v>
      </c>
      <c r="F119">
        <v>6.8108203238602519E-2</v>
      </c>
      <c r="G119">
        <v>4.5309331232051601E-2</v>
      </c>
      <c r="H119">
        <v>7.0542967406736407E-2</v>
      </c>
      <c r="I119">
        <v>0.10511377542030764</v>
      </c>
      <c r="J119">
        <v>0.10184814155709078</v>
      </c>
      <c r="K119">
        <v>0.14074339552032644</v>
      </c>
      <c r="L119">
        <v>0.16307843805697375</v>
      </c>
      <c r="M119">
        <v>0.16856545785306218</v>
      </c>
      <c r="N119">
        <v>0.11353595635152505</v>
      </c>
      <c r="O119">
        <v>6.4011535418637161E-2</v>
      </c>
      <c r="P119">
        <v>8.5786131999087925E-2</v>
      </c>
      <c r="Q119">
        <v>6.1550327286626891E-2</v>
      </c>
      <c r="R119">
        <v>9.8098482160025535E-2</v>
      </c>
      <c r="S119">
        <v>0.11360518189951094</v>
      </c>
    </row>
    <row r="120" spans="1:19" x14ac:dyDescent="0.25">
      <c r="A120" t="s">
        <v>106</v>
      </c>
      <c r="B120" t="s">
        <v>107</v>
      </c>
      <c r="C120" t="s">
        <v>612</v>
      </c>
      <c r="E120">
        <v>0.128603160905706</v>
      </c>
      <c r="F120">
        <v>0.10039812295273186</v>
      </c>
      <c r="G120">
        <v>0.10776522130293743</v>
      </c>
      <c r="H120">
        <v>7.2555287642788041E-2</v>
      </c>
      <c r="I120">
        <v>7.5728185905765188E-2</v>
      </c>
      <c r="J120">
        <v>0.2409990767521695</v>
      </c>
      <c r="K120">
        <v>0.11297730966759953</v>
      </c>
      <c r="L120">
        <v>5.853028270390314E-2</v>
      </c>
      <c r="M120">
        <v>0.16493154877826904</v>
      </c>
      <c r="N120">
        <v>7.516156939397968E-2</v>
      </c>
      <c r="O120">
        <v>0.11143410417150812</v>
      </c>
      <c r="P120">
        <v>5.4745208683735301E-2</v>
      </c>
      <c r="Q120">
        <v>0.10002574647811267</v>
      </c>
      <c r="R120">
        <v>0.10368763752816641</v>
      </c>
      <c r="S120">
        <v>3.1458667293338377E-2</v>
      </c>
    </row>
    <row r="121" spans="1:19" x14ac:dyDescent="0.25">
      <c r="A121" t="s">
        <v>10</v>
      </c>
      <c r="B121" t="s">
        <v>73</v>
      </c>
      <c r="C121" t="s">
        <v>612</v>
      </c>
      <c r="E121">
        <v>-0.14032171269335827</v>
      </c>
      <c r="F121">
        <v>0.16129810375899067</v>
      </c>
      <c r="G121">
        <v>3.9092930038538504E-2</v>
      </c>
      <c r="H121">
        <v>8.4257931499335803E-2</v>
      </c>
      <c r="I121">
        <v>0.18200545473937621</v>
      </c>
      <c r="J121">
        <v>0.44767725152817511</v>
      </c>
      <c r="K121">
        <v>6.9839980837947957E-2</v>
      </c>
      <c r="L121">
        <v>4.5054170373878231E-2</v>
      </c>
      <c r="M121">
        <v>-0.11017673354735785</v>
      </c>
      <c r="N121">
        <v>0.14110531031192747</v>
      </c>
      <c r="O121">
        <v>0.39175941010233489</v>
      </c>
      <c r="P121">
        <v>0.42352344454463481</v>
      </c>
      <c r="Q121">
        <v>1.1560235955500937E-2</v>
      </c>
      <c r="R121">
        <v>6.9860279441117765E-2</v>
      </c>
      <c r="S121">
        <v>5.5106818846942882E-3</v>
      </c>
    </row>
    <row r="122" spans="1:19" x14ac:dyDescent="0.25">
      <c r="A122" t="s">
        <v>11</v>
      </c>
      <c r="B122" t="s">
        <v>112</v>
      </c>
      <c r="C122" t="s">
        <v>612</v>
      </c>
      <c r="E122" t="e">
        <v>#N/A</v>
      </c>
      <c r="F122" t="e">
        <v>#N/A</v>
      </c>
      <c r="G122" t="e">
        <v>#N/A</v>
      </c>
      <c r="H122" t="e">
        <v>#N/A</v>
      </c>
      <c r="I122" t="e">
        <v>#N/A</v>
      </c>
      <c r="J122" t="e">
        <v>#N/A</v>
      </c>
      <c r="K122" t="e">
        <v>#N/A</v>
      </c>
      <c r="L122" t="e">
        <v>#N/A</v>
      </c>
      <c r="M122" t="e">
        <v>#N/A</v>
      </c>
      <c r="N122" t="e">
        <v>#N/A</v>
      </c>
      <c r="O122" t="e">
        <v>#N/A</v>
      </c>
      <c r="P122" t="e">
        <v>#N/A</v>
      </c>
      <c r="Q122" t="e">
        <v>#N/A</v>
      </c>
      <c r="R122" t="e">
        <v>#N/A</v>
      </c>
      <c r="S122" t="e">
        <v>#N/A</v>
      </c>
    </row>
    <row r="123" spans="1:19" x14ac:dyDescent="0.25">
      <c r="A123" t="s">
        <v>12</v>
      </c>
      <c r="B123" t="s">
        <v>98</v>
      </c>
      <c r="C123" t="s">
        <v>612</v>
      </c>
      <c r="E123">
        <v>0.16323146173892444</v>
      </c>
      <c r="F123">
        <v>0.24521384928716899</v>
      </c>
      <c r="G123">
        <v>7.7363428197579312E-2</v>
      </c>
      <c r="H123">
        <v>0.13405192044936998</v>
      </c>
      <c r="I123">
        <v>0.18875502008032144</v>
      </c>
      <c r="J123">
        <v>0.11801801801801801</v>
      </c>
      <c r="K123">
        <v>0.26450443190975015</v>
      </c>
      <c r="L123">
        <v>0.73347140353672136</v>
      </c>
      <c r="M123">
        <v>-5.2936311000827178E-2</v>
      </c>
      <c r="N123">
        <v>0.17045123726346442</v>
      </c>
      <c r="O123">
        <v>0.2931642001409443</v>
      </c>
      <c r="P123">
        <v>0.13460490463215252</v>
      </c>
      <c r="Q123">
        <v>0.1755382268181048</v>
      </c>
      <c r="R123">
        <v>6.4989064340135086E-2</v>
      </c>
      <c r="S123">
        <v>-8.8465618018099379E-2</v>
      </c>
    </row>
    <row r="124" spans="1:19" x14ac:dyDescent="0.25">
      <c r="A124" t="s">
        <v>13</v>
      </c>
      <c r="B124" t="s">
        <v>68</v>
      </c>
      <c r="C124" t="s">
        <v>612</v>
      </c>
      <c r="E124">
        <v>-0.11333229578666608</v>
      </c>
      <c r="F124">
        <v>-2.1305055713931098E-2</v>
      </c>
      <c r="G124">
        <v>0.57579205808322864</v>
      </c>
      <c r="H124">
        <v>0.90312553963046094</v>
      </c>
      <c r="I124">
        <v>0.25707739769530896</v>
      </c>
      <c r="J124">
        <v>0.5654008369601059</v>
      </c>
      <c r="K124">
        <v>0.29262099579983392</v>
      </c>
      <c r="L124">
        <v>0.42631382242612564</v>
      </c>
      <c r="M124">
        <v>0.60715749338811176</v>
      </c>
      <c r="N124">
        <v>-0.10987323882891092</v>
      </c>
      <c r="O124">
        <v>9.9395952008321492E-2</v>
      </c>
      <c r="P124">
        <v>0.45409173341120296</v>
      </c>
      <c r="Q124">
        <v>-0.18556465046086768</v>
      </c>
      <c r="R124">
        <v>-8.998196149445864E-2</v>
      </c>
      <c r="S124">
        <v>-6.5649481106592411E-2</v>
      </c>
    </row>
    <row r="125" spans="1:19" x14ac:dyDescent="0.25">
      <c r="A125" t="s">
        <v>14</v>
      </c>
      <c r="B125" t="s">
        <v>80</v>
      </c>
      <c r="C125" t="s">
        <v>612</v>
      </c>
      <c r="E125">
        <v>0.31300921426171774</v>
      </c>
      <c r="F125">
        <v>-7.0247962132331754E-2</v>
      </c>
      <c r="G125">
        <v>-0.15714864913124668</v>
      </c>
      <c r="H125">
        <v>6.5899008025522149E-2</v>
      </c>
      <c r="I125">
        <v>0.21142028714399289</v>
      </c>
      <c r="J125">
        <v>8.299071950833467E-2</v>
      </c>
      <c r="K125">
        <v>3.0040734558786211E-2</v>
      </c>
      <c r="L125">
        <v>0.13733493792030649</v>
      </c>
      <c r="M125">
        <v>-1.3598135391056847E-2</v>
      </c>
      <c r="N125">
        <v>0.26634590766212496</v>
      </c>
      <c r="O125">
        <v>0.38556145792163771</v>
      </c>
      <c r="P125">
        <v>9.7839415827406531E-2</v>
      </c>
      <c r="Q125">
        <v>-1.1927581767170193E-2</v>
      </c>
      <c r="R125">
        <v>-0.14163071695614843</v>
      </c>
      <c r="S125">
        <v>-3.5506556109516169E-2</v>
      </c>
    </row>
    <row r="126" spans="1:19" x14ac:dyDescent="0.25">
      <c r="A126" t="s">
        <v>56</v>
      </c>
      <c r="B126" t="s">
        <v>124</v>
      </c>
      <c r="C126" t="s">
        <v>612</v>
      </c>
      <c r="E126">
        <v>0.52481389578163773</v>
      </c>
      <c r="F126">
        <v>4.6379170056956825E-2</v>
      </c>
      <c r="G126">
        <v>0.53576982892690517</v>
      </c>
      <c r="H126">
        <v>0.36202531645569613</v>
      </c>
      <c r="I126">
        <v>0.14535315985130112</v>
      </c>
      <c r="J126">
        <v>0.32164881531970141</v>
      </c>
      <c r="K126">
        <v>0.30132612966601185</v>
      </c>
      <c r="L126">
        <v>0.38913002453293061</v>
      </c>
      <c r="M126">
        <v>0.16587420187474541</v>
      </c>
      <c r="N126">
        <v>0.39920764390584923</v>
      </c>
      <c r="O126">
        <v>0.31795469686875433</v>
      </c>
      <c r="P126">
        <v>0.46025527612789074</v>
      </c>
      <c r="Q126">
        <v>0.12310688013846816</v>
      </c>
      <c r="R126">
        <v>0.23047582354074372</v>
      </c>
      <c r="S126">
        <v>6.603625888467915E-2</v>
      </c>
    </row>
    <row r="127" spans="1:19" x14ac:dyDescent="0.25">
      <c r="A127" t="s">
        <v>15</v>
      </c>
      <c r="B127" t="s">
        <v>66</v>
      </c>
      <c r="C127" t="s">
        <v>612</v>
      </c>
      <c r="E127">
        <v>0.24729003359462479</v>
      </c>
      <c r="F127">
        <v>3.9073287665083709E-2</v>
      </c>
      <c r="G127">
        <v>0.20559709197987461</v>
      </c>
      <c r="H127">
        <v>4.9344979104837108E-2</v>
      </c>
      <c r="I127">
        <v>0.23476419765734385</v>
      </c>
      <c r="J127">
        <v>0.58827466424762687</v>
      </c>
      <c r="K127">
        <v>-0.20345753479997633</v>
      </c>
      <c r="L127">
        <v>0.41302990556138525</v>
      </c>
      <c r="M127">
        <v>0.62142367821597444</v>
      </c>
      <c r="N127">
        <v>0.53601450312485099</v>
      </c>
      <c r="O127">
        <v>-9.9663316395621954E-2</v>
      </c>
      <c r="P127">
        <v>0.42711366239357523</v>
      </c>
      <c r="Q127">
        <v>4.2860527066422405E-2</v>
      </c>
      <c r="R127">
        <v>0.29540231163923153</v>
      </c>
      <c r="S127">
        <v>0.20301510407861509</v>
      </c>
    </row>
    <row r="128" spans="1:19" x14ac:dyDescent="0.25">
      <c r="A128" t="s">
        <v>16</v>
      </c>
      <c r="B128" t="s">
        <v>113</v>
      </c>
      <c r="C128" t="s">
        <v>612</v>
      </c>
      <c r="E128">
        <v>8.3142578156264663E-2</v>
      </c>
      <c r="F128">
        <v>1.2813123475947538E-2</v>
      </c>
      <c r="G128">
        <v>5.8469036362575222E-2</v>
      </c>
      <c r="H128">
        <v>7.1533933470271066E-2</v>
      </c>
      <c r="I128">
        <v>0.24900936599423637</v>
      </c>
      <c r="J128">
        <v>0.13526570048309183</v>
      </c>
      <c r="K128">
        <v>4.0157873247743066E-2</v>
      </c>
      <c r="L128">
        <v>5.3855078026186026E-2</v>
      </c>
      <c r="M128">
        <v>0.11068989777759376</v>
      </c>
      <c r="N128">
        <v>4.8424598324738569E-2</v>
      </c>
      <c r="O128">
        <v>0.13479663932445302</v>
      </c>
      <c r="P128">
        <v>0.13610397745067324</v>
      </c>
      <c r="Q128">
        <v>1.0354010111424224E-2</v>
      </c>
      <c r="R128">
        <v>0.17972028353623601</v>
      </c>
      <c r="S128">
        <v>5.1347875962107749E-2</v>
      </c>
    </row>
    <row r="129" spans="1:19" x14ac:dyDescent="0.25">
      <c r="A129" t="s">
        <v>17</v>
      </c>
      <c r="B129" t="s">
        <v>114</v>
      </c>
      <c r="C129" t="s">
        <v>612</v>
      </c>
      <c r="E129">
        <v>0.51016664965425773</v>
      </c>
      <c r="F129">
        <v>-3.9600515276882027E-2</v>
      </c>
      <c r="G129">
        <v>0.18654126971665555</v>
      </c>
      <c r="H129">
        <v>0.11864806290083485</v>
      </c>
      <c r="I129">
        <v>0.18148891342204049</v>
      </c>
      <c r="J129">
        <v>0.27673578362760187</v>
      </c>
      <c r="K129">
        <v>0.19817191799260356</v>
      </c>
      <c r="L129">
        <v>0.30482703253434662</v>
      </c>
      <c r="M129">
        <v>-2.5362149852333791E-2</v>
      </c>
      <c r="N129">
        <v>0.13246239254971628</v>
      </c>
      <c r="O129">
        <v>0.19313472557949191</v>
      </c>
      <c r="P129">
        <v>0.17345169879421568</v>
      </c>
      <c r="Q129">
        <v>0.12304855677437412</v>
      </c>
      <c r="R129">
        <v>8.578440936822318E-2</v>
      </c>
      <c r="S129">
        <v>4.245025009888722E-2</v>
      </c>
    </row>
    <row r="130" spans="1:19" x14ac:dyDescent="0.25">
      <c r="A130" t="s">
        <v>18</v>
      </c>
      <c r="B130" t="s">
        <v>84</v>
      </c>
      <c r="C130" t="s">
        <v>612</v>
      </c>
      <c r="E130">
        <v>0.20092870643539826</v>
      </c>
      <c r="F130">
        <v>0.64038743271433496</v>
      </c>
      <c r="G130">
        <v>0.22043152531836821</v>
      </c>
      <c r="H130">
        <v>0.18178465342843392</v>
      </c>
      <c r="I130">
        <v>0.51292054535111176</v>
      </c>
      <c r="J130">
        <v>0.25502385890199974</v>
      </c>
      <c r="K130">
        <v>9.3297396985490527E-2</v>
      </c>
      <c r="L130">
        <v>0.34208257939452563</v>
      </c>
      <c r="M130">
        <v>-2.2469842979868652E-2</v>
      </c>
      <c r="N130">
        <v>0.13249332331877645</v>
      </c>
      <c r="O130">
        <v>0.29671097392310064</v>
      </c>
      <c r="P130">
        <v>-0.12652509602755771</v>
      </c>
      <c r="Q130">
        <v>0.36168335809463703</v>
      </c>
      <c r="R130">
        <v>0.1807744278718903</v>
      </c>
      <c r="S130">
        <v>0.16087472057725621</v>
      </c>
    </row>
    <row r="131" spans="1:19" x14ac:dyDescent="0.25">
      <c r="A131" t="s">
        <v>19</v>
      </c>
      <c r="B131" t="s">
        <v>74</v>
      </c>
      <c r="C131" t="s">
        <v>612</v>
      </c>
      <c r="E131" t="e">
        <v>#N/A</v>
      </c>
      <c r="F131" t="e">
        <v>#N/A</v>
      </c>
      <c r="G131" t="e">
        <v>#N/A</v>
      </c>
      <c r="H131" t="e">
        <v>#N/A</v>
      </c>
      <c r="I131">
        <v>-4.5327363987353729E-2</v>
      </c>
      <c r="J131">
        <v>3.5097845010944914E-2</v>
      </c>
      <c r="K131">
        <v>6.8548627313822719E-2</v>
      </c>
      <c r="L131">
        <v>0.74889834651454146</v>
      </c>
      <c r="M131">
        <v>-0.14441713831363512</v>
      </c>
      <c r="N131">
        <v>4.4509224820344709E-2</v>
      </c>
      <c r="O131">
        <v>0.17311684512121261</v>
      </c>
      <c r="P131">
        <v>0.15689845020947668</v>
      </c>
      <c r="Q131">
        <v>0.20360258506089599</v>
      </c>
      <c r="R131">
        <v>-0.14633709595428621</v>
      </c>
      <c r="S131">
        <v>-7.8709447816968245E-2</v>
      </c>
    </row>
    <row r="132" spans="1:19" x14ac:dyDescent="0.25">
      <c r="A132" t="s">
        <v>20</v>
      </c>
      <c r="B132" t="s">
        <v>81</v>
      </c>
      <c r="C132" t="s">
        <v>612</v>
      </c>
      <c r="E132" t="e">
        <v>#N/A</v>
      </c>
      <c r="F132" t="e">
        <v>#N/A</v>
      </c>
      <c r="G132">
        <v>0.2705611593948628</v>
      </c>
      <c r="H132">
        <v>0.30960755087867486</v>
      </c>
      <c r="I132">
        <v>0.30241459674280652</v>
      </c>
      <c r="J132">
        <v>0.20377431047281269</v>
      </c>
      <c r="K132">
        <v>0.50625655226980526</v>
      </c>
      <c r="L132">
        <v>0.42656614418086697</v>
      </c>
      <c r="M132">
        <v>-8.1360528687404218E-2</v>
      </c>
      <c r="N132">
        <v>0.22821565640876626</v>
      </c>
      <c r="O132">
        <v>0.22322690815027568</v>
      </c>
      <c r="P132">
        <v>0.13322225753555136</v>
      </c>
      <c r="Q132">
        <v>4.9273151743644224E-2</v>
      </c>
      <c r="R132">
        <v>0.21813982689743819</v>
      </c>
      <c r="S132">
        <v>4.571405086586549E-2</v>
      </c>
    </row>
    <row r="133" spans="1:19" x14ac:dyDescent="0.25">
      <c r="A133" t="s">
        <v>21</v>
      </c>
      <c r="B133" t="s">
        <v>69</v>
      </c>
      <c r="C133" t="s">
        <v>612</v>
      </c>
      <c r="E133">
        <v>8.6052009456264733E-2</v>
      </c>
      <c r="F133">
        <v>5.6160208968219417E-2</v>
      </c>
      <c r="G133">
        <v>8.8417147568013055E-2</v>
      </c>
      <c r="H133">
        <v>0.1344442340465821</v>
      </c>
      <c r="I133">
        <v>0.10749457519612755</v>
      </c>
      <c r="J133">
        <v>0.41748304446119061</v>
      </c>
      <c r="K133">
        <v>4.29558745348219E-2</v>
      </c>
      <c r="L133">
        <v>0.63207258640024477</v>
      </c>
      <c r="M133">
        <v>-0.19620213629833219</v>
      </c>
      <c r="N133">
        <v>0.15060615480261103</v>
      </c>
      <c r="O133">
        <v>0.12245035796298803</v>
      </c>
      <c r="P133">
        <v>0.11131837053974375</v>
      </c>
      <c r="Q133">
        <v>1.3319616654935224E-2</v>
      </c>
      <c r="R133">
        <v>0.17777184076943636</v>
      </c>
      <c r="S133">
        <v>-3.8744215588422226E-2</v>
      </c>
    </row>
    <row r="134" spans="1:19" x14ac:dyDescent="0.25">
      <c r="A134" t="s">
        <v>22</v>
      </c>
      <c r="B134" t="s">
        <v>89</v>
      </c>
      <c r="C134" t="s">
        <v>612</v>
      </c>
      <c r="E134">
        <v>0.45466297322252996</v>
      </c>
      <c r="F134">
        <v>0.39304303668909496</v>
      </c>
      <c r="G134">
        <v>0.31914699717488371</v>
      </c>
      <c r="H134">
        <v>0.26044905008635588</v>
      </c>
      <c r="I134">
        <v>-1.3757193751712865E-2</v>
      </c>
      <c r="J134">
        <v>0.25002778704012441</v>
      </c>
      <c r="K134">
        <v>0.27715289201084792</v>
      </c>
      <c r="L134">
        <v>0.51543843770668707</v>
      </c>
      <c r="M134">
        <v>5.5427941379152017E-2</v>
      </c>
      <c r="N134">
        <v>0.10022417132783416</v>
      </c>
      <c r="O134">
        <v>-0.53778287703750594</v>
      </c>
      <c r="P134">
        <v>0.96773089103826082</v>
      </c>
      <c r="Q134">
        <v>0.26436556614032802</v>
      </c>
      <c r="R134">
        <v>-0.24005298195517186</v>
      </c>
      <c r="S134">
        <v>1.4441577255647728E-2</v>
      </c>
    </row>
    <row r="135" spans="1:19" x14ac:dyDescent="0.25">
      <c r="A135" t="s">
        <v>24</v>
      </c>
      <c r="B135" t="s">
        <v>116</v>
      </c>
      <c r="C135" t="s">
        <v>612</v>
      </c>
      <c r="E135">
        <v>8.9279971054112825E-2</v>
      </c>
      <c r="F135">
        <v>4.531320643298057E-2</v>
      </c>
      <c r="G135">
        <v>0.13003795568893975</v>
      </c>
      <c r="H135">
        <v>4.3898704910093615E-2</v>
      </c>
      <c r="I135">
        <v>4.5412370362610685E-2</v>
      </c>
      <c r="J135">
        <v>0.14425492624059663</v>
      </c>
      <c r="K135">
        <v>0.12858349232164629</v>
      </c>
      <c r="L135">
        <v>0.20332444671074876</v>
      </c>
      <c r="M135">
        <v>6.2356924068998926E-2</v>
      </c>
      <c r="N135">
        <v>-3.9021344675537521E-2</v>
      </c>
      <c r="O135">
        <v>0.13009208501960362</v>
      </c>
      <c r="P135">
        <v>0.1166693947947316</v>
      </c>
      <c r="Q135">
        <v>3.3457275652484818E-2</v>
      </c>
      <c r="R135">
        <v>3.1540382898933843E-2</v>
      </c>
      <c r="S135">
        <v>6.1641653391463587E-3</v>
      </c>
    </row>
    <row r="136" spans="1:19" x14ac:dyDescent="0.25">
      <c r="A136" t="s">
        <v>23</v>
      </c>
      <c r="B136" t="s">
        <v>115</v>
      </c>
      <c r="C136" t="s">
        <v>612</v>
      </c>
      <c r="E136">
        <v>0.14240355806620855</v>
      </c>
      <c r="F136">
        <v>0.16018268328958685</v>
      </c>
      <c r="G136">
        <v>5.2556610597156127E-2</v>
      </c>
      <c r="H136">
        <v>9.9905094992882165E-2</v>
      </c>
      <c r="I136">
        <v>0.13872825904591451</v>
      </c>
      <c r="J136">
        <v>0.11737219640331391</v>
      </c>
      <c r="K136">
        <v>5.3557569866708891E-2</v>
      </c>
      <c r="L136">
        <v>-1.2765957446808553E-2</v>
      </c>
      <c r="M136">
        <v>0.32545155993431846</v>
      </c>
      <c r="N136">
        <v>-2.3856978371130259E-2</v>
      </c>
      <c r="O136">
        <v>0.17428392257573233</v>
      </c>
      <c r="P136">
        <v>-0.21597390264350963</v>
      </c>
      <c r="Q136">
        <v>0.32501715503182166</v>
      </c>
      <c r="R136">
        <v>0.20745764008414616</v>
      </c>
      <c r="S136">
        <v>6.7185572672921315E-2</v>
      </c>
    </row>
    <row r="137" spans="1:19" x14ac:dyDescent="0.25">
      <c r="A137" t="s">
        <v>25</v>
      </c>
      <c r="B137" t="s">
        <v>88</v>
      </c>
      <c r="C137" t="s">
        <v>612</v>
      </c>
      <c r="E137" t="e">
        <v>#N/A</v>
      </c>
      <c r="F137" t="e">
        <v>#N/A</v>
      </c>
      <c r="G137" t="e">
        <v>#N/A</v>
      </c>
      <c r="H137" t="e">
        <v>#N/A</v>
      </c>
      <c r="I137">
        <v>0.11152712126175887</v>
      </c>
      <c r="J137">
        <v>0.20292330827067664</v>
      </c>
      <c r="K137">
        <v>0.1047823347634335</v>
      </c>
      <c r="L137">
        <v>0.11223810881638085</v>
      </c>
      <c r="M137">
        <v>-7.2259592494475861E-2</v>
      </c>
      <c r="N137">
        <v>0.1799396443578879</v>
      </c>
      <c r="O137">
        <v>0.20433449192394187</v>
      </c>
      <c r="P137">
        <v>0.32713938241576446</v>
      </c>
      <c r="Q137">
        <v>1.5783010354547908E-2</v>
      </c>
      <c r="R137">
        <v>9.6995480169069989E-2</v>
      </c>
      <c r="S137">
        <v>-2.6236474752872135E-3</v>
      </c>
    </row>
    <row r="138" spans="1:19" x14ac:dyDescent="0.25">
      <c r="A138" t="s">
        <v>26</v>
      </c>
      <c r="B138" t="s">
        <v>117</v>
      </c>
      <c r="C138" t="s">
        <v>612</v>
      </c>
      <c r="E138">
        <v>6.4292834323848427E-2</v>
      </c>
      <c r="F138">
        <v>0.10121075207360337</v>
      </c>
      <c r="G138">
        <v>6.7372035374091255E-2</v>
      </c>
      <c r="H138">
        <v>8.0395324583441521E-2</v>
      </c>
      <c r="I138">
        <v>0.12177309671018485</v>
      </c>
      <c r="J138">
        <v>0.17554762232485308</v>
      </c>
      <c r="K138">
        <v>0.10351259040151607</v>
      </c>
      <c r="L138">
        <v>0.19606287184071772</v>
      </c>
      <c r="M138">
        <v>3.2895695080383973E-2</v>
      </c>
      <c r="N138">
        <v>8.7103692725836332E-2</v>
      </c>
      <c r="O138">
        <v>9.8998478161960349E-2</v>
      </c>
      <c r="P138">
        <v>9.6200860115276954E-2</v>
      </c>
      <c r="Q138">
        <v>5.1786702634822254E-2</v>
      </c>
      <c r="R138">
        <v>5.8462833102060255E-2</v>
      </c>
      <c r="S138">
        <v>-1.2549081373821148E-2</v>
      </c>
    </row>
    <row r="139" spans="1:19" x14ac:dyDescent="0.25">
      <c r="A139" t="s">
        <v>27</v>
      </c>
      <c r="B139" t="s">
        <v>82</v>
      </c>
      <c r="C139" t="s">
        <v>612</v>
      </c>
      <c r="E139">
        <v>0.1587128830001184</v>
      </c>
      <c r="F139">
        <v>0.12404998672738034</v>
      </c>
      <c r="G139">
        <v>0.11857266644988665</v>
      </c>
      <c r="H139">
        <v>0.22204033110679114</v>
      </c>
      <c r="I139">
        <v>1.6109505299179316E-2</v>
      </c>
      <c r="J139">
        <v>0.37971244982650992</v>
      </c>
      <c r="K139">
        <v>0.65860384255169102</v>
      </c>
      <c r="L139">
        <v>0.40982602170313664</v>
      </c>
      <c r="M139">
        <v>-5.2758785360961236E-2</v>
      </c>
      <c r="N139">
        <v>0.31843081703136561</v>
      </c>
      <c r="O139">
        <v>0.62205483520710492</v>
      </c>
      <c r="P139">
        <v>0.29935001520900384</v>
      </c>
      <c r="Q139">
        <v>0.18415196035548956</v>
      </c>
      <c r="R139">
        <v>0.10793715618673645</v>
      </c>
      <c r="S139">
        <v>5.1660691610195949E-3</v>
      </c>
    </row>
    <row r="140" spans="1:19" x14ac:dyDescent="0.25">
      <c r="A140" t="s">
        <v>103</v>
      </c>
      <c r="B140" t="s">
        <v>110</v>
      </c>
      <c r="C140" t="s">
        <v>612</v>
      </c>
      <c r="E140">
        <v>0.12708020710819104</v>
      </c>
      <c r="F140">
        <v>0.28041141280717263</v>
      </c>
      <c r="G140">
        <v>0.45867545047049402</v>
      </c>
      <c r="H140">
        <v>0.18864287876002542</v>
      </c>
      <c r="I140">
        <v>0.39436319136406139</v>
      </c>
      <c r="J140">
        <v>0.54376187865320025</v>
      </c>
      <c r="K140">
        <v>0.31053865755716298</v>
      </c>
      <c r="L140">
        <v>6.5710143373157004E-2</v>
      </c>
      <c r="M140">
        <v>0.22720366038959938</v>
      </c>
      <c r="N140">
        <v>0.23046332425155894</v>
      </c>
      <c r="O140">
        <v>7.2276463124558654E-2</v>
      </c>
      <c r="P140">
        <v>0.65860642495005783</v>
      </c>
      <c r="Q140">
        <v>0.15439708270615041</v>
      </c>
      <c r="R140">
        <v>0.31635670576293906</v>
      </c>
      <c r="S140">
        <v>0.23398505251568127</v>
      </c>
    </row>
    <row r="141" spans="1:19" x14ac:dyDescent="0.25">
      <c r="A141" t="s">
        <v>104</v>
      </c>
      <c r="B141" t="s">
        <v>109</v>
      </c>
      <c r="C141" t="s">
        <v>612</v>
      </c>
      <c r="E141">
        <v>0.14854852423175013</v>
      </c>
      <c r="F141">
        <v>0.12711505922165822</v>
      </c>
      <c r="G141">
        <v>9.7485456933758652E-2</v>
      </c>
      <c r="H141">
        <v>4.4712319398136399E-2</v>
      </c>
      <c r="I141">
        <v>5.6137479541734855E-2</v>
      </c>
      <c r="J141">
        <v>0.10684952735161936</v>
      </c>
      <c r="K141">
        <v>0.11487574378718936</v>
      </c>
      <c r="L141">
        <v>0.23508727866382026</v>
      </c>
      <c r="M141">
        <v>0.21891204880528708</v>
      </c>
      <c r="N141">
        <v>0.14143309976643317</v>
      </c>
      <c r="O141">
        <v>0.26334636606131462</v>
      </c>
      <c r="P141">
        <v>8.312604847573328E-2</v>
      </c>
      <c r="Q141">
        <v>0.21021149327066865</v>
      </c>
      <c r="R141">
        <v>0.2433583406884377</v>
      </c>
      <c r="S141">
        <v>0.10500630002307054</v>
      </c>
    </row>
    <row r="142" spans="1:19" x14ac:dyDescent="0.25">
      <c r="A142" t="s">
        <v>28</v>
      </c>
      <c r="B142" t="s">
        <v>62</v>
      </c>
      <c r="C142" t="s">
        <v>612</v>
      </c>
      <c r="E142">
        <v>0.47077281692666323</v>
      </c>
      <c r="F142">
        <v>-0.12496230027111943</v>
      </c>
      <c r="G142">
        <v>0.40542609116911349</v>
      </c>
      <c r="H142">
        <v>2.9127333314543421E-2</v>
      </c>
      <c r="I142">
        <v>0.33967530738201618</v>
      </c>
      <c r="J142">
        <v>-0.1661279775059385</v>
      </c>
      <c r="K142">
        <v>0.68127206787818662</v>
      </c>
      <c r="L142">
        <v>-5.6619234516530718E-2</v>
      </c>
      <c r="M142">
        <v>0.21673944756870203</v>
      </c>
      <c r="N142">
        <v>0.34864669634631884</v>
      </c>
      <c r="O142">
        <v>0.19522405260109815</v>
      </c>
      <c r="P142">
        <v>-7.366687148080435E-2</v>
      </c>
      <c r="Q142">
        <v>6.1974479290533249E-2</v>
      </c>
      <c r="R142">
        <v>2.3238913563986699E-3</v>
      </c>
      <c r="S142">
        <v>-6.2667115845887189E-2</v>
      </c>
    </row>
    <row r="143" spans="1:19" x14ac:dyDescent="0.25">
      <c r="A143" t="s">
        <v>29</v>
      </c>
      <c r="B143" t="s">
        <v>60</v>
      </c>
      <c r="C143" t="s">
        <v>612</v>
      </c>
      <c r="E143">
        <v>7.8838292930528575E-2</v>
      </c>
      <c r="F143">
        <v>5.1670058520523532E-2</v>
      </c>
      <c r="G143">
        <v>6.8026201191319649E-2</v>
      </c>
      <c r="H143">
        <v>3.1723452568869402E-2</v>
      </c>
      <c r="I143">
        <v>3.6315117320778419E-2</v>
      </c>
      <c r="J143">
        <v>6.8541291907156424E-2</v>
      </c>
      <c r="K143">
        <v>6.4370797089807502E-2</v>
      </c>
      <c r="L143">
        <v>9.3991034097598528E-2</v>
      </c>
      <c r="M143">
        <v>7.8657365979036109E-2</v>
      </c>
      <c r="N143">
        <v>4.3604186367353193E-2</v>
      </c>
      <c r="O143">
        <v>5.1294397800793111E-2</v>
      </c>
      <c r="P143">
        <v>4.3012274945454017E-2</v>
      </c>
      <c r="Q143">
        <v>6.1820243199437817E-2</v>
      </c>
      <c r="R143">
        <v>6.5362155593887791E-2</v>
      </c>
      <c r="S143">
        <v>3.4202578586033559E-2</v>
      </c>
    </row>
    <row r="144" spans="1:19" x14ac:dyDescent="0.25">
      <c r="A144" t="s">
        <v>30</v>
      </c>
      <c r="B144" t="s">
        <v>87</v>
      </c>
      <c r="C144" t="s">
        <v>612</v>
      </c>
      <c r="E144">
        <v>6.3248502994011982E-2</v>
      </c>
      <c r="F144">
        <v>6.5821893699401557E-2</v>
      </c>
      <c r="G144">
        <v>6.6380449141347442E-2</v>
      </c>
      <c r="H144">
        <v>0.15144007432641682</v>
      </c>
      <c r="I144">
        <v>0.12452931683700917</v>
      </c>
      <c r="J144">
        <v>0.17675197321215017</v>
      </c>
      <c r="K144">
        <v>0.1597560975609757</v>
      </c>
      <c r="L144">
        <v>0.20347003154574123</v>
      </c>
      <c r="M144">
        <v>3.6260375709916949E-2</v>
      </c>
      <c r="N144">
        <v>7.4058459808881413E-2</v>
      </c>
      <c r="O144">
        <v>0.34489074970561301</v>
      </c>
      <c r="P144">
        <v>0.26306060900865852</v>
      </c>
      <c r="Q144">
        <v>4.6599399214357129E-2</v>
      </c>
      <c r="R144">
        <v>7.4035914041801612E-2</v>
      </c>
      <c r="S144">
        <v>-7.1673290393312286E-2</v>
      </c>
    </row>
    <row r="145" spans="1:19" x14ac:dyDescent="0.25">
      <c r="A145" t="s">
        <v>31</v>
      </c>
      <c r="B145" t="s">
        <v>118</v>
      </c>
      <c r="C145" t="s">
        <v>612</v>
      </c>
      <c r="E145">
        <v>0.1256919570172581</v>
      </c>
      <c r="F145">
        <v>7.4052646803586988E-2</v>
      </c>
      <c r="G145">
        <v>2.6393751683274944E-2</v>
      </c>
      <c r="H145">
        <v>7.74075045919706E-2</v>
      </c>
      <c r="I145">
        <v>0.1928884559181685</v>
      </c>
      <c r="J145">
        <v>5.8391180073499485E-2</v>
      </c>
      <c r="K145">
        <v>2.7199074074074077E-2</v>
      </c>
      <c r="L145">
        <v>0.22028169014084506</v>
      </c>
      <c r="M145">
        <v>0.26777469990766378</v>
      </c>
      <c r="N145">
        <v>-9.6746783199805744E-2</v>
      </c>
      <c r="O145">
        <v>0.17779868297271867</v>
      </c>
      <c r="P145">
        <v>0.1847329986307622</v>
      </c>
      <c r="Q145">
        <v>0.20389097563324676</v>
      </c>
      <c r="R145">
        <v>0.19536000000000001</v>
      </c>
      <c r="S145">
        <v>4.8454022219247772E-2</v>
      </c>
    </row>
    <row r="146" spans="1:19" x14ac:dyDescent="0.25">
      <c r="A146" t="s">
        <v>32</v>
      </c>
      <c r="B146" t="s">
        <v>70</v>
      </c>
      <c r="C146" t="s">
        <v>612</v>
      </c>
      <c r="E146">
        <v>-1.9830473001255643E-2</v>
      </c>
      <c r="F146">
        <v>-4.9111194149363312E-3</v>
      </c>
      <c r="G146">
        <v>9.8465747545732701E-2</v>
      </c>
      <c r="H146">
        <v>7.7845334896100293E-2</v>
      </c>
      <c r="I146">
        <v>0.12949412111189146</v>
      </c>
      <c r="J146">
        <v>0.10042722185450384</v>
      </c>
      <c r="K146">
        <v>8.342446777486158E-2</v>
      </c>
      <c r="L146">
        <v>0.17080802812873255</v>
      </c>
      <c r="M146">
        <v>0.12324338305026314</v>
      </c>
      <c r="N146">
        <v>0.12056900896751988</v>
      </c>
      <c r="O146">
        <v>6.3496050047947367E-2</v>
      </c>
      <c r="P146">
        <v>0.10893321024496014</v>
      </c>
      <c r="Q146">
        <v>0.14065010744777653</v>
      </c>
      <c r="R146">
        <v>0.10063138599409339</v>
      </c>
      <c r="S146">
        <v>6.8013940506114381E-2</v>
      </c>
    </row>
    <row r="147" spans="1:19" x14ac:dyDescent="0.25">
      <c r="A147" t="s">
        <v>33</v>
      </c>
      <c r="B147" t="s">
        <v>90</v>
      </c>
      <c r="C147" t="s">
        <v>612</v>
      </c>
      <c r="E147">
        <v>1.0397674074804223E-2</v>
      </c>
      <c r="F147">
        <v>0.11192937963324219</v>
      </c>
      <c r="G147">
        <v>0.10583797534979605</v>
      </c>
      <c r="H147">
        <v>0.43197683642709828</v>
      </c>
      <c r="I147">
        <v>0.40619893083677255</v>
      </c>
      <c r="J147">
        <v>0.3226244878663726</v>
      </c>
      <c r="K147">
        <v>0.28448031929944728</v>
      </c>
      <c r="L147">
        <v>0.15894677039733798</v>
      </c>
      <c r="M147">
        <v>0.2267752456031534</v>
      </c>
      <c r="N147">
        <v>0.17263060036207642</v>
      </c>
      <c r="O147">
        <v>0.26132341180152319</v>
      </c>
      <c r="P147">
        <v>0.19663454116401641</v>
      </c>
      <c r="Q147">
        <v>7.9410788993530962E-2</v>
      </c>
      <c r="R147">
        <v>4.4768665349104245E-2</v>
      </c>
      <c r="S147">
        <v>2.0955307057146089E-2</v>
      </c>
    </row>
    <row r="148" spans="1:19" x14ac:dyDescent="0.25">
      <c r="A148" t="s">
        <v>34</v>
      </c>
      <c r="B148" t="s">
        <v>78</v>
      </c>
      <c r="C148" t="s">
        <v>612</v>
      </c>
      <c r="E148">
        <v>0.25671313817744096</v>
      </c>
      <c r="F148">
        <v>0.30158974433811941</v>
      </c>
      <c r="G148">
        <v>0.17557292951366729</v>
      </c>
      <c r="H148">
        <v>0.171670016683975</v>
      </c>
      <c r="I148">
        <v>0.26182222088199703</v>
      </c>
      <c r="J148">
        <v>0.22792316562436524</v>
      </c>
      <c r="K148">
        <v>0.35859919276227475</v>
      </c>
      <c r="L148">
        <v>0.24418244529325198</v>
      </c>
      <c r="M148">
        <v>0.13359506907770954</v>
      </c>
      <c r="N148">
        <v>9.7724773459379202E-2</v>
      </c>
      <c r="O148">
        <v>0.13498526621624454</v>
      </c>
      <c r="P148">
        <v>0.15904623462932202</v>
      </c>
      <c r="Q148">
        <v>9.1314638650619132E-2</v>
      </c>
      <c r="R148">
        <v>7.6115967203867652E-2</v>
      </c>
      <c r="S148">
        <v>6.6819968921901701E-2</v>
      </c>
    </row>
    <row r="149" spans="1:19" x14ac:dyDescent="0.25">
      <c r="A149" t="s">
        <v>35</v>
      </c>
      <c r="B149" t="s">
        <v>71</v>
      </c>
      <c r="C149" t="s">
        <v>612</v>
      </c>
      <c r="E149">
        <v>8.0894426928230248E-2</v>
      </c>
      <c r="F149">
        <v>1.1160197013893203E-2</v>
      </c>
      <c r="G149">
        <v>5.0994386906905706E-2</v>
      </c>
      <c r="H149">
        <v>0.17300829667267767</v>
      </c>
      <c r="I149">
        <v>0.10768232048274538</v>
      </c>
      <c r="J149">
        <v>0.10215030848082519</v>
      </c>
      <c r="K149">
        <v>0.18935596301004998</v>
      </c>
      <c r="L149">
        <v>0.14749724128540867</v>
      </c>
      <c r="M149">
        <v>0.14130171059598998</v>
      </c>
      <c r="N149">
        <v>0.11649421827187478</v>
      </c>
      <c r="O149">
        <v>0.23946864428686984</v>
      </c>
      <c r="P149">
        <v>9.6142719382835057E-2</v>
      </c>
      <c r="Q149">
        <v>8.4093898903598946E-2</v>
      </c>
      <c r="R149">
        <v>0.13821502610474537</v>
      </c>
      <c r="S149">
        <v>1.1915489805139129E-2</v>
      </c>
    </row>
    <row r="150" spans="1:19" x14ac:dyDescent="0.25">
      <c r="A150" t="s">
        <v>47</v>
      </c>
      <c r="B150" t="s">
        <v>123</v>
      </c>
      <c r="C150" t="s">
        <v>612</v>
      </c>
      <c r="E150">
        <v>0.30262565452444451</v>
      </c>
      <c r="F150">
        <v>0.27345966981702158</v>
      </c>
      <c r="G150">
        <v>0.16270501838308574</v>
      </c>
      <c r="H150">
        <v>0.15738462819334503</v>
      </c>
      <c r="I150">
        <v>0.2133726203187436</v>
      </c>
      <c r="J150">
        <v>7.9762068059601565E-2</v>
      </c>
      <c r="K150">
        <v>-0.10135854557355732</v>
      </c>
      <c r="L150">
        <v>0.44640373397802618</v>
      </c>
      <c r="M150">
        <v>0.20261535352330576</v>
      </c>
      <c r="N150">
        <v>0.42825540167883891</v>
      </c>
      <c r="O150">
        <v>0.32702756919302284</v>
      </c>
      <c r="P150">
        <v>0.22017796886707638</v>
      </c>
      <c r="Q150">
        <v>-6.1866802626316022E-3</v>
      </c>
      <c r="R150">
        <v>0.15233055196376483</v>
      </c>
      <c r="S150">
        <v>0.11258807544029584</v>
      </c>
    </row>
    <row r="151" spans="1:19" x14ac:dyDescent="0.25">
      <c r="A151" t="s">
        <v>36</v>
      </c>
      <c r="B151" t="s">
        <v>91</v>
      </c>
      <c r="C151" t="s">
        <v>612</v>
      </c>
      <c r="E151">
        <v>0.14632752214918548</v>
      </c>
      <c r="F151">
        <v>0.25504861630516074</v>
      </c>
      <c r="G151">
        <v>0.38875645609852999</v>
      </c>
      <c r="H151">
        <v>0.62308682591903874</v>
      </c>
      <c r="I151">
        <v>0.49175993654710498</v>
      </c>
      <c r="J151">
        <v>9.3046611921781736E-2</v>
      </c>
      <c r="K151">
        <v>0.26840341584693556</v>
      </c>
      <c r="L151">
        <v>0.13912561786262145</v>
      </c>
      <c r="M151">
        <v>-5.7419668574421129E-2</v>
      </c>
      <c r="N151">
        <v>0.14354313834431306</v>
      </c>
      <c r="O151">
        <v>0.10980392156862738</v>
      </c>
      <c r="P151">
        <v>-6.9983426623721812E-2</v>
      </c>
      <c r="Q151">
        <v>0.39400154668639265</v>
      </c>
      <c r="R151">
        <v>0.29776405605537998</v>
      </c>
      <c r="S151">
        <v>0.17954055460560547</v>
      </c>
    </row>
    <row r="152" spans="1:19" x14ac:dyDescent="0.25">
      <c r="A152" t="s">
        <v>37</v>
      </c>
      <c r="B152" t="s">
        <v>119</v>
      </c>
      <c r="C152" t="s">
        <v>612</v>
      </c>
      <c r="E152">
        <v>0.29012345679012347</v>
      </c>
      <c r="F152">
        <v>0.34130781499202545</v>
      </c>
      <c r="G152">
        <v>-4.5184304399524283E-2</v>
      </c>
      <c r="H152">
        <v>0.40348692403486919</v>
      </c>
      <c r="I152">
        <v>0.1810115350488021</v>
      </c>
      <c r="J152">
        <v>8.4898572501878281E-2</v>
      </c>
      <c r="K152">
        <v>0.18698060941828257</v>
      </c>
      <c r="L152">
        <v>0.25787631271878658</v>
      </c>
      <c r="M152">
        <v>0.3659554730983301</v>
      </c>
      <c r="N152">
        <v>4.9915110356536591E-2</v>
      </c>
      <c r="O152">
        <v>0.22218628719275543</v>
      </c>
      <c r="P152">
        <v>0.26038634559407253</v>
      </c>
      <c r="Q152">
        <v>9.8887255931135856E-2</v>
      </c>
      <c r="R152">
        <v>-8.0053496369889107E-2</v>
      </c>
      <c r="S152">
        <v>-5.815160955347968E-3</v>
      </c>
    </row>
    <row r="153" spans="1:19" x14ac:dyDescent="0.25">
      <c r="A153" t="s">
        <v>38</v>
      </c>
      <c r="B153" t="s">
        <v>100</v>
      </c>
      <c r="C153" t="s">
        <v>612</v>
      </c>
      <c r="E153">
        <v>9.0815094310505093E-2</v>
      </c>
      <c r="F153">
        <v>0.12602922867975794</v>
      </c>
      <c r="G153">
        <v>0.10126614086170434</v>
      </c>
      <c r="H153">
        <v>0.13204167605509276</v>
      </c>
      <c r="I153">
        <v>6.9417289823231865E-2</v>
      </c>
      <c r="J153">
        <v>7.1107488173096756E-2</v>
      </c>
      <c r="K153">
        <v>0.14252438203581744</v>
      </c>
      <c r="L153">
        <v>8.0649166883248261E-2</v>
      </c>
      <c r="M153">
        <v>0.20086687438872519</v>
      </c>
      <c r="N153">
        <v>0.18606869521228236</v>
      </c>
      <c r="O153" t="e">
        <v>#N/A</v>
      </c>
      <c r="P153" t="e">
        <v>#N/A</v>
      </c>
      <c r="Q153" t="e">
        <v>#N/A</v>
      </c>
      <c r="R153" t="e">
        <v>#N/A</v>
      </c>
      <c r="S153" t="e">
        <v>#N/A</v>
      </c>
    </row>
    <row r="154" spans="1:19" x14ac:dyDescent="0.25">
      <c r="A154" t="s">
        <v>53</v>
      </c>
      <c r="B154" t="s">
        <v>111</v>
      </c>
      <c r="C154" t="s">
        <v>612</v>
      </c>
      <c r="E154">
        <v>0.1209849062881861</v>
      </c>
      <c r="F154">
        <v>0.26199151922795738</v>
      </c>
      <c r="G154">
        <v>0.30861129263239856</v>
      </c>
      <c r="H154">
        <v>0.27863897838823254</v>
      </c>
      <c r="I154">
        <v>0.22933597943958822</v>
      </c>
      <c r="J154">
        <v>0.1727648407208478</v>
      </c>
      <c r="K154">
        <v>0.16380925347033348</v>
      </c>
      <c r="L154">
        <v>0.25093599185835652</v>
      </c>
      <c r="M154">
        <v>0.25523544685572974</v>
      </c>
      <c r="N154">
        <v>0.16637085572284435</v>
      </c>
      <c r="O154">
        <v>0.13817245564358227</v>
      </c>
      <c r="P154">
        <v>0.2031094337261807</v>
      </c>
      <c r="Q154">
        <v>0.13138446801663986</v>
      </c>
      <c r="R154">
        <v>0.13126200403037253</v>
      </c>
      <c r="S154">
        <v>0.16511739883976884</v>
      </c>
    </row>
    <row r="155" spans="1:19" x14ac:dyDescent="0.25">
      <c r="A155" t="s">
        <v>39</v>
      </c>
      <c r="B155" t="s">
        <v>64</v>
      </c>
      <c r="C155" t="s">
        <v>612</v>
      </c>
      <c r="E155" t="e">
        <v>#N/A</v>
      </c>
      <c r="F155" t="e">
        <v>#N/A</v>
      </c>
      <c r="G155">
        <v>0.14754098360655751</v>
      </c>
      <c r="H155">
        <v>0</v>
      </c>
      <c r="I155">
        <v>0.34285714285714275</v>
      </c>
      <c r="J155">
        <v>0.22340425531914898</v>
      </c>
      <c r="K155">
        <v>1.182608695652174</v>
      </c>
      <c r="L155">
        <v>1.2709163346613543</v>
      </c>
      <c r="M155">
        <v>5.9649122807017604E-2</v>
      </c>
      <c r="N155">
        <v>0.25827814569536428</v>
      </c>
      <c r="O155">
        <v>0.4539473684210526</v>
      </c>
      <c r="P155">
        <v>0.12850678733031687</v>
      </c>
      <c r="Q155">
        <v>-0.13311948676824389</v>
      </c>
      <c r="R155">
        <v>0.20536540240518036</v>
      </c>
      <c r="S155">
        <v>4.4512663085188073E-2</v>
      </c>
    </row>
    <row r="156" spans="1:19" x14ac:dyDescent="0.25">
      <c r="A156" t="s">
        <v>40</v>
      </c>
      <c r="B156" t="s">
        <v>86</v>
      </c>
      <c r="C156" t="s">
        <v>612</v>
      </c>
      <c r="E156">
        <v>0.19151443724219194</v>
      </c>
      <c r="F156">
        <v>-7.9809594460929695E-2</v>
      </c>
      <c r="G156">
        <v>0.12455492106147134</v>
      </c>
      <c r="H156">
        <v>0.25138897186211828</v>
      </c>
      <c r="I156">
        <v>0.26796199933164655</v>
      </c>
      <c r="J156">
        <v>0.35666415662650613</v>
      </c>
      <c r="K156">
        <v>8.1314350734049329E-2</v>
      </c>
      <c r="L156">
        <v>0.3110643430947308</v>
      </c>
      <c r="M156">
        <v>5.1954662020633154E-2</v>
      </c>
      <c r="N156">
        <v>-7.9014459311089233E-2</v>
      </c>
      <c r="O156">
        <v>4.3118950920369367E-2</v>
      </c>
      <c r="P156">
        <v>3.1573849878934676E-2</v>
      </c>
      <c r="Q156">
        <v>0.14006196601258089</v>
      </c>
      <c r="R156">
        <v>5.8635570049741452E-2</v>
      </c>
      <c r="S156">
        <v>-1.8265550611444744E-2</v>
      </c>
    </row>
    <row r="157" spans="1:19" x14ac:dyDescent="0.25">
      <c r="A157" t="s">
        <v>41</v>
      </c>
      <c r="B157" t="s">
        <v>120</v>
      </c>
      <c r="C157" t="s">
        <v>612</v>
      </c>
      <c r="E157">
        <v>0.20810166799046864</v>
      </c>
      <c r="F157">
        <v>7.3635765943458317E-2</v>
      </c>
      <c r="G157">
        <v>0.40783833435394973</v>
      </c>
      <c r="H157">
        <v>0.2127011744236624</v>
      </c>
      <c r="I157">
        <v>0.26004304160688668</v>
      </c>
      <c r="J157">
        <v>-5.3230856817534825E-2</v>
      </c>
      <c r="K157">
        <v>9.1100420926037262E-2</v>
      </c>
      <c r="L157">
        <v>0.48112427666023699</v>
      </c>
      <c r="M157">
        <v>0.43683720930232556</v>
      </c>
      <c r="N157">
        <v>0.14955328240321122</v>
      </c>
      <c r="O157">
        <v>0.37193061500337909</v>
      </c>
      <c r="P157">
        <v>0.2064860426929393</v>
      </c>
      <c r="Q157">
        <v>0.28274923443348082</v>
      </c>
      <c r="R157">
        <v>0.11931034482758614</v>
      </c>
      <c r="S157">
        <v>0.11152187307455337</v>
      </c>
    </row>
    <row r="158" spans="1:19" x14ac:dyDescent="0.25">
      <c r="A158" t="s">
        <v>42</v>
      </c>
      <c r="B158" t="s">
        <v>67</v>
      </c>
      <c r="C158" t="s">
        <v>612</v>
      </c>
      <c r="E158">
        <v>0.16155180991906032</v>
      </c>
      <c r="F158">
        <v>-0.10118052653572923</v>
      </c>
      <c r="G158">
        <v>6.4229673969896095E-2</v>
      </c>
      <c r="H158">
        <v>4.9912080470942789E-2</v>
      </c>
      <c r="I158">
        <v>8.6340514506246649E-2</v>
      </c>
      <c r="J158">
        <v>0.22066244697455734</v>
      </c>
      <c r="K158">
        <v>0.31181800353010392</v>
      </c>
      <c r="L158">
        <v>0.52076256996603365</v>
      </c>
      <c r="M158">
        <v>0.28141859477483999</v>
      </c>
      <c r="N158">
        <v>5.259071729957799E-2</v>
      </c>
      <c r="O158">
        <v>0.17030549862541663</v>
      </c>
      <c r="P158">
        <v>-1.3377176593678463E-3</v>
      </c>
      <c r="Q158">
        <v>8.3802910003417386E-2</v>
      </c>
      <c r="R158">
        <v>2.9660129485441521E-2</v>
      </c>
      <c r="S158">
        <v>4.325220843317483E-3</v>
      </c>
    </row>
    <row r="159" spans="1:19" x14ac:dyDescent="0.25">
      <c r="A159" t="s">
        <v>105</v>
      </c>
      <c r="B159" t="s">
        <v>108</v>
      </c>
      <c r="C159" t="s">
        <v>612</v>
      </c>
      <c r="E159">
        <v>0.37930503423126399</v>
      </c>
      <c r="F159">
        <v>0.58646709916167072</v>
      </c>
      <c r="G159">
        <v>0.17282696046289986</v>
      </c>
      <c r="H159">
        <v>0.18515850320557961</v>
      </c>
      <c r="I159">
        <v>0.21444346478026918</v>
      </c>
      <c r="J159">
        <v>0.281664329949188</v>
      </c>
      <c r="K159">
        <v>0.42255384675644792</v>
      </c>
      <c r="L159">
        <v>0.34378947127710252</v>
      </c>
      <c r="M159">
        <v>0.44531290019710423</v>
      </c>
      <c r="N159">
        <v>0.19035302343938187</v>
      </c>
      <c r="O159">
        <v>0.23207364646714276</v>
      </c>
      <c r="P159">
        <v>0.3081770130787842</v>
      </c>
      <c r="Q159">
        <v>0.25191218385319852</v>
      </c>
      <c r="R159">
        <v>0.22506825534135366</v>
      </c>
      <c r="S159">
        <v>0.19713551356516557</v>
      </c>
    </row>
    <row r="160" spans="1:19" x14ac:dyDescent="0.25">
      <c r="A160" t="s">
        <v>43</v>
      </c>
      <c r="B160" t="s">
        <v>94</v>
      </c>
      <c r="C160" t="s">
        <v>612</v>
      </c>
      <c r="E160">
        <v>0.25895194568931101</v>
      </c>
      <c r="F160">
        <v>0.17784513445881633</v>
      </c>
      <c r="G160">
        <v>0.29231874083605153</v>
      </c>
      <c r="H160">
        <v>0.57166342502546985</v>
      </c>
      <c r="I160">
        <v>0.50214358324616593</v>
      </c>
      <c r="J160">
        <v>0.5170604446798287</v>
      </c>
      <c r="K160">
        <v>0.14948183681253666</v>
      </c>
      <c r="L160">
        <v>0.32922954055893328</v>
      </c>
      <c r="M160">
        <v>-4.3919590760807935E-3</v>
      </c>
      <c r="N160">
        <v>0.36464473466126662</v>
      </c>
      <c r="O160">
        <v>0.66871895485900223</v>
      </c>
      <c r="P160">
        <v>0.22125509019584433</v>
      </c>
      <c r="Q160">
        <v>0.28050245266584145</v>
      </c>
      <c r="R160">
        <v>0.63646312181662823</v>
      </c>
      <c r="S160">
        <v>0.4413095587961825</v>
      </c>
    </row>
    <row r="161" spans="1:19" x14ac:dyDescent="0.25">
      <c r="A161" t="s">
        <v>44</v>
      </c>
      <c r="B161" t="s">
        <v>121</v>
      </c>
      <c r="C161" t="s">
        <v>612</v>
      </c>
      <c r="E161">
        <v>0.17577768643923369</v>
      </c>
      <c r="F161">
        <v>0.14536385727075074</v>
      </c>
      <c r="G161">
        <v>0.28698319115041615</v>
      </c>
      <c r="H161">
        <v>0.11271846816623243</v>
      </c>
      <c r="I161">
        <v>0.24427024582451801</v>
      </c>
      <c r="J161">
        <v>0.15628916629067027</v>
      </c>
      <c r="K161">
        <v>0.26630058820553965</v>
      </c>
      <c r="L161">
        <v>0.24805167043936441</v>
      </c>
      <c r="M161">
        <v>0.30723862410154168</v>
      </c>
      <c r="N161">
        <v>0.13274391193715354</v>
      </c>
      <c r="O161">
        <v>0.15622090716384313</v>
      </c>
      <c r="P161">
        <v>0.27417977104995755</v>
      </c>
      <c r="Q161">
        <v>8.1089560174192346E-2</v>
      </c>
      <c r="R161">
        <v>2.5327026258556946E-2</v>
      </c>
      <c r="S161">
        <v>0.13016492788836523</v>
      </c>
    </row>
    <row r="162" spans="1:19" x14ac:dyDescent="0.25">
      <c r="A162" t="s">
        <v>45</v>
      </c>
      <c r="B162" t="s">
        <v>92</v>
      </c>
      <c r="C162" t="s">
        <v>612</v>
      </c>
      <c r="E162">
        <v>2.6193436554575907E-2</v>
      </c>
      <c r="F162">
        <v>0.14078234118252986</v>
      </c>
      <c r="G162">
        <v>0.31992513457786126</v>
      </c>
      <c r="H162">
        <v>0.14768024281374581</v>
      </c>
      <c r="I162">
        <v>0.34713077595912961</v>
      </c>
      <c r="J162">
        <v>0.19100750250691037</v>
      </c>
      <c r="K162">
        <v>0.23730639864833125</v>
      </c>
      <c r="L162">
        <v>0.27543842090247284</v>
      </c>
      <c r="M162">
        <v>-0.19043008255293997</v>
      </c>
      <c r="N162">
        <v>0.14190925134476284</v>
      </c>
      <c r="O162">
        <v>1.8547653370604253E-2</v>
      </c>
      <c r="P162">
        <v>0.31602562413937624</v>
      </c>
      <c r="Q162">
        <v>-2.6569159554346751E-2</v>
      </c>
      <c r="R162">
        <v>-3.5178990635560903E-2</v>
      </c>
      <c r="S162">
        <v>-0.14974695807176622</v>
      </c>
    </row>
    <row r="163" spans="1:19" x14ac:dyDescent="0.25">
      <c r="A163" t="s">
        <v>46</v>
      </c>
      <c r="B163" t="s">
        <v>122</v>
      </c>
      <c r="C163" t="s">
        <v>612</v>
      </c>
      <c r="E163">
        <v>0.72393661384487074</v>
      </c>
      <c r="F163">
        <v>0.2302854378326076</v>
      </c>
      <c r="G163">
        <v>0.24596932756586695</v>
      </c>
      <c r="H163">
        <v>9.184156540949974E-2</v>
      </c>
      <c r="I163">
        <v>0.2068217950570892</v>
      </c>
      <c r="J163">
        <v>8.3952095808383295E-2</v>
      </c>
      <c r="K163">
        <v>0.23842669318307363</v>
      </c>
      <c r="L163">
        <v>0.16459987510036583</v>
      </c>
      <c r="M163">
        <v>5.5078903018231914E-2</v>
      </c>
      <c r="N163">
        <v>0.27517606912074344</v>
      </c>
      <c r="O163">
        <v>0.26783579115185341</v>
      </c>
      <c r="P163">
        <v>0.28822921812547714</v>
      </c>
      <c r="Q163">
        <v>0.26592295624891071</v>
      </c>
      <c r="R163">
        <v>0.11866273786247342</v>
      </c>
      <c r="S163">
        <v>7.6781054600955148E-2</v>
      </c>
    </row>
    <row r="164" spans="1:19" x14ac:dyDescent="0.25">
      <c r="A164" t="s">
        <v>0</v>
      </c>
      <c r="B164" t="s">
        <v>75</v>
      </c>
      <c r="C164" t="s">
        <v>613</v>
      </c>
      <c r="E164">
        <v>-6.2766172483254265E-2</v>
      </c>
      <c r="F164">
        <v>8.3956232962658514E-2</v>
      </c>
      <c r="G164">
        <v>0.21465504551907197</v>
      </c>
      <c r="H164">
        <v>0.13747710452250833</v>
      </c>
      <c r="I164">
        <v>0.39162274593540436</v>
      </c>
      <c r="J164">
        <v>0.18076384333860793</v>
      </c>
      <c r="K164">
        <v>1.3170655318400745E-2</v>
      </c>
      <c r="L164">
        <v>0.40749135675257953</v>
      </c>
      <c r="M164">
        <v>-0.29178708427148453</v>
      </c>
      <c r="N164">
        <v>0.19512238912183749</v>
      </c>
      <c r="O164">
        <v>0.31793208089327851</v>
      </c>
      <c r="P164">
        <v>0.10454568456074131</v>
      </c>
      <c r="Q164">
        <v>-6.847292658450635E-2</v>
      </c>
      <c r="R164">
        <v>-3.803445244065267E-2</v>
      </c>
      <c r="S164">
        <v>-0.11536543479497473</v>
      </c>
    </row>
    <row r="165" spans="1:19" x14ac:dyDescent="0.25">
      <c r="A165" t="s">
        <v>1</v>
      </c>
      <c r="B165" t="s">
        <v>97</v>
      </c>
      <c r="C165" t="s">
        <v>613</v>
      </c>
      <c r="E165">
        <v>0.87966951780399971</v>
      </c>
      <c r="F165">
        <v>1.1128875110717451</v>
      </c>
      <c r="G165">
        <v>1.0693055817560628</v>
      </c>
      <c r="H165">
        <v>0.54390754068139113</v>
      </c>
      <c r="I165">
        <v>0.78098890248422959</v>
      </c>
      <c r="J165">
        <v>0.55181683556754002</v>
      </c>
      <c r="K165">
        <v>0.26093347837517533</v>
      </c>
      <c r="L165">
        <v>0.51429134866278348</v>
      </c>
      <c r="M165">
        <v>-0.35671294476062121</v>
      </c>
      <c r="N165">
        <v>0.59222952912283833</v>
      </c>
      <c r="O165">
        <v>0.44929858685658297</v>
      </c>
      <c r="P165">
        <v>5.8133446004301689E-2</v>
      </c>
      <c r="Q165">
        <v>-4.0617135254381646E-2</v>
      </c>
      <c r="R165">
        <v>-0.10843117050686681</v>
      </c>
      <c r="S165">
        <v>-0.29263648561117794</v>
      </c>
    </row>
    <row r="166" spans="1:19" x14ac:dyDescent="0.25">
      <c r="A166" t="s">
        <v>2</v>
      </c>
      <c r="B166" t="s">
        <v>93</v>
      </c>
      <c r="C166" t="s">
        <v>613</v>
      </c>
      <c r="E166">
        <v>-8.9910089910088895E-3</v>
      </c>
      <c r="F166">
        <v>0.66834677419354838</v>
      </c>
      <c r="G166">
        <v>0.15528700906344403</v>
      </c>
      <c r="H166">
        <v>0.19665271966527192</v>
      </c>
      <c r="I166">
        <v>0.3736888111888112</v>
      </c>
      <c r="J166">
        <v>0.67133312122176281</v>
      </c>
      <c r="K166">
        <v>0.52427184466019405</v>
      </c>
      <c r="L166">
        <v>1.4261271387535905</v>
      </c>
      <c r="M166">
        <v>-0.26037269638628635</v>
      </c>
      <c r="N166">
        <v>0.34924832962138075</v>
      </c>
      <c r="O166">
        <v>0.20148560817084507</v>
      </c>
      <c r="P166">
        <v>-6.2682466082775237E-2</v>
      </c>
      <c r="Q166">
        <v>4.2277390985708971E-2</v>
      </c>
      <c r="R166">
        <v>-8.3498132278619092E-3</v>
      </c>
      <c r="S166">
        <v>-0.17575891867937074</v>
      </c>
    </row>
    <row r="167" spans="1:19" x14ac:dyDescent="0.25">
      <c r="A167" t="s">
        <v>3</v>
      </c>
      <c r="B167" t="s">
        <v>77</v>
      </c>
      <c r="C167" t="s">
        <v>613</v>
      </c>
      <c r="E167">
        <v>-9.2421441774491755E-2</v>
      </c>
      <c r="F167">
        <v>4.5824847250509095E-2</v>
      </c>
      <c r="G167">
        <v>0.11587147030185005</v>
      </c>
      <c r="H167">
        <v>0.13525305410122168</v>
      </c>
      <c r="I167">
        <v>0.28439661798616461</v>
      </c>
      <c r="J167">
        <v>0.10173548773189703</v>
      </c>
      <c r="K167">
        <v>0.10700706137968487</v>
      </c>
      <c r="L167">
        <v>0.32384690873405308</v>
      </c>
      <c r="M167">
        <v>-0.35915492957746475</v>
      </c>
      <c r="N167">
        <v>0.2700983227299017</v>
      </c>
      <c r="O167">
        <v>0.29462659380692158</v>
      </c>
      <c r="P167">
        <v>7.3865634892718954E-2</v>
      </c>
      <c r="Q167">
        <v>-1.9652800524074698E-2</v>
      </c>
      <c r="R167">
        <v>4.0093551620447747E-2</v>
      </c>
      <c r="S167">
        <v>-9.7976228718278241E-2</v>
      </c>
    </row>
    <row r="168" spans="1:19" x14ac:dyDescent="0.25">
      <c r="A168" t="s">
        <v>4</v>
      </c>
      <c r="B168" t="s">
        <v>79</v>
      </c>
      <c r="C168" t="s">
        <v>613</v>
      </c>
      <c r="E168">
        <v>1.7535937382403759E-2</v>
      </c>
      <c r="F168">
        <v>2.7366863905325518E-2</v>
      </c>
      <c r="G168">
        <v>7.4730021598272148E-2</v>
      </c>
      <c r="H168">
        <v>0.25006698821007506</v>
      </c>
      <c r="I168">
        <v>0.27694121429719731</v>
      </c>
      <c r="J168">
        <v>0.32078559738134199</v>
      </c>
      <c r="K168">
        <v>0.12566326692720739</v>
      </c>
      <c r="L168">
        <v>0.3253076662526817</v>
      </c>
      <c r="M168">
        <v>-7.1007177390156176E-2</v>
      </c>
      <c r="N168">
        <v>4.8327563676379491E-2</v>
      </c>
      <c r="O168">
        <v>0.31552474468038588</v>
      </c>
      <c r="P168">
        <v>0.1757792369711578</v>
      </c>
      <c r="Q168">
        <v>0.17059480552531497</v>
      </c>
      <c r="R168">
        <v>9.8061477142339509E-2</v>
      </c>
      <c r="S168">
        <v>-7.7237829157225574E-2</v>
      </c>
    </row>
    <row r="169" spans="1:19" x14ac:dyDescent="0.25">
      <c r="A169" t="s">
        <v>5</v>
      </c>
      <c r="B169" t="s">
        <v>58</v>
      </c>
      <c r="C169" t="s">
        <v>613</v>
      </c>
      <c r="E169">
        <v>-9.9865429563000221E-2</v>
      </c>
      <c r="F169">
        <v>0.12683924777716579</v>
      </c>
      <c r="G169">
        <v>0.13057747364010888</v>
      </c>
      <c r="H169">
        <v>0.10913470446544374</v>
      </c>
      <c r="I169">
        <v>0.2812117162267514</v>
      </c>
      <c r="J169">
        <v>0.20206015299026431</v>
      </c>
      <c r="K169">
        <v>3.5723325017174658E-2</v>
      </c>
      <c r="L169">
        <v>3.1803106999476395E-2</v>
      </c>
      <c r="M169">
        <v>-1.7999729327378537E-2</v>
      </c>
      <c r="N169">
        <v>7.5558158765159797E-2</v>
      </c>
      <c r="O169">
        <v>0.23368677323253362</v>
      </c>
      <c r="P169">
        <v>8.1455130868300807E-2</v>
      </c>
      <c r="Q169">
        <v>0.1679272011332805</v>
      </c>
      <c r="R169">
        <v>6.5477047057130575E-2</v>
      </c>
      <c r="S169">
        <v>6.5582310720073964E-2</v>
      </c>
    </row>
    <row r="170" spans="1:19" x14ac:dyDescent="0.25">
      <c r="A170" t="s">
        <v>6</v>
      </c>
      <c r="B170" t="s">
        <v>65</v>
      </c>
      <c r="C170" t="s">
        <v>613</v>
      </c>
      <c r="E170">
        <v>-0.16758457907159707</v>
      </c>
      <c r="F170">
        <v>8.5066162570887494E-3</v>
      </c>
      <c r="G170">
        <v>0.15510777881911902</v>
      </c>
      <c r="H170">
        <v>0.24766734279918867</v>
      </c>
      <c r="I170">
        <v>0.29474882132986518</v>
      </c>
      <c r="J170">
        <v>0.21094927172275235</v>
      </c>
      <c r="K170">
        <v>-0.31231854002488596</v>
      </c>
      <c r="L170">
        <v>1.1571170084439084</v>
      </c>
      <c r="M170">
        <v>-0.53613868307004053</v>
      </c>
      <c r="N170">
        <v>0.23267028330319464</v>
      </c>
      <c r="O170">
        <v>0.56711491442542805</v>
      </c>
      <c r="P170">
        <v>-0.14595522271628056</v>
      </c>
      <c r="Q170">
        <v>-4.6492510047497292E-2</v>
      </c>
      <c r="R170">
        <v>-3.8701025002394855E-2</v>
      </c>
      <c r="S170">
        <v>-0.52147483806676631</v>
      </c>
    </row>
    <row r="171" spans="1:19" x14ac:dyDescent="0.25">
      <c r="A171" t="s">
        <v>7</v>
      </c>
      <c r="B171" t="s">
        <v>61</v>
      </c>
      <c r="C171" t="s">
        <v>613</v>
      </c>
      <c r="E171">
        <v>2.5503244740214034E-2</v>
      </c>
      <c r="F171">
        <v>6.7210802095929056E-2</v>
      </c>
      <c r="G171">
        <v>-3.9939571334151637E-2</v>
      </c>
      <c r="H171">
        <v>1.1739575137686899E-2</v>
      </c>
      <c r="I171">
        <v>0.23641187911232497</v>
      </c>
      <c r="J171">
        <v>1.797677630685163</v>
      </c>
      <c r="K171">
        <v>-0.55363406357672229</v>
      </c>
      <c r="L171">
        <v>0.1151382308486148</v>
      </c>
      <c r="M171">
        <v>-0.1301483951857379</v>
      </c>
      <c r="N171">
        <v>7.3278959545734984E-3</v>
      </c>
      <c r="O171">
        <v>0.1598491990633189</v>
      </c>
      <c r="P171">
        <v>7.8065288835657831E-2</v>
      </c>
      <c r="Q171">
        <v>8.1125345966343701E-2</v>
      </c>
      <c r="R171">
        <v>4.6126967458740502E-2</v>
      </c>
      <c r="S171">
        <v>-1.7786966090314249E-3</v>
      </c>
    </row>
    <row r="172" spans="1:19" x14ac:dyDescent="0.25">
      <c r="A172" t="s">
        <v>8</v>
      </c>
      <c r="B172" t="s">
        <v>76</v>
      </c>
      <c r="C172" t="s">
        <v>613</v>
      </c>
      <c r="E172">
        <v>0.14804696152994154</v>
      </c>
      <c r="F172">
        <v>0.26923076923076933</v>
      </c>
      <c r="G172">
        <v>0.2534711665146448</v>
      </c>
      <c r="H172">
        <v>0.1067998059508409</v>
      </c>
      <c r="I172">
        <v>0.47030440722044847</v>
      </c>
      <c r="J172">
        <v>0.56178438255365371</v>
      </c>
      <c r="K172">
        <v>0.29519816248751335</v>
      </c>
      <c r="L172">
        <v>0.2803785031808021</v>
      </c>
      <c r="M172">
        <v>-0.37173844024474345</v>
      </c>
      <c r="N172">
        <v>0.63181582928881019</v>
      </c>
      <c r="O172">
        <v>0.33019036507768701</v>
      </c>
      <c r="P172">
        <v>8.4628791598031258E-2</v>
      </c>
      <c r="Q172">
        <v>-0.13686089733114418</v>
      </c>
      <c r="R172">
        <v>-7.5824566333066099E-2</v>
      </c>
      <c r="S172">
        <v>-0.19588849109183906</v>
      </c>
    </row>
    <row r="173" spans="1:19" x14ac:dyDescent="0.25">
      <c r="A173" t="s">
        <v>9</v>
      </c>
      <c r="B173" t="s">
        <v>59</v>
      </c>
      <c r="C173" t="s">
        <v>613</v>
      </c>
      <c r="E173">
        <v>0.10063436995042788</v>
      </c>
      <c r="F173">
        <v>3.6421345432508169E-2</v>
      </c>
      <c r="G173">
        <v>8.0164187485738267E-2</v>
      </c>
      <c r="H173">
        <v>0.19808500728094292</v>
      </c>
      <c r="I173">
        <v>0.23217792348106805</v>
      </c>
      <c r="J173">
        <v>0.25806486409102786</v>
      </c>
      <c r="K173">
        <v>0.1499539862356192</v>
      </c>
      <c r="L173">
        <v>-1.7701805641473743E-2</v>
      </c>
      <c r="M173">
        <v>-0.18077487203001019</v>
      </c>
      <c r="N173">
        <v>0.31394477982503022</v>
      </c>
      <c r="O173">
        <v>0.14592933123605106</v>
      </c>
      <c r="P173">
        <v>5.3461406900286258E-2</v>
      </c>
      <c r="Q173">
        <v>1.1243939051705565E-2</v>
      </c>
      <c r="R173">
        <v>5.4935052577546287E-2</v>
      </c>
      <c r="S173">
        <v>8.5641820481659525E-2</v>
      </c>
    </row>
    <row r="174" spans="1:19" x14ac:dyDescent="0.25">
      <c r="A174" t="s">
        <v>106</v>
      </c>
      <c r="B174" t="s">
        <v>107</v>
      </c>
      <c r="C174" t="s">
        <v>613</v>
      </c>
      <c r="E174">
        <v>0.13600346456229298</v>
      </c>
      <c r="F174">
        <v>7.8495318947414308E-2</v>
      </c>
      <c r="G174">
        <v>0.14126421722865787</v>
      </c>
      <c r="H174">
        <v>0.13042382006019429</v>
      </c>
      <c r="I174">
        <v>0.12918697317309899</v>
      </c>
      <c r="J174">
        <v>0.19811015328041445</v>
      </c>
      <c r="K174">
        <v>0.11856879869211807</v>
      </c>
      <c r="L174">
        <v>8.1163468669651628E-2</v>
      </c>
      <c r="M174">
        <v>6.4778351287153119E-2</v>
      </c>
      <c r="N174">
        <v>5.4328877329047877E-2</v>
      </c>
      <c r="O174">
        <v>0.16513342921934696</v>
      </c>
      <c r="P174">
        <v>0.13652920002224397</v>
      </c>
      <c r="Q174">
        <v>6.1349067315137409E-2</v>
      </c>
      <c r="R174">
        <v>8.6923444760787213E-2</v>
      </c>
      <c r="S174">
        <v>-3.5488430748394098E-2</v>
      </c>
    </row>
    <row r="175" spans="1:19" x14ac:dyDescent="0.25">
      <c r="A175" t="s">
        <v>10</v>
      </c>
      <c r="B175" t="s">
        <v>73</v>
      </c>
      <c r="C175" t="s">
        <v>613</v>
      </c>
      <c r="E175">
        <v>3.682218881894616E-2</v>
      </c>
      <c r="F175">
        <v>-8.9285516446748897E-2</v>
      </c>
      <c r="G175">
        <v>6.6188865755786294E-2</v>
      </c>
      <c r="H175">
        <v>0.21564792176039113</v>
      </c>
      <c r="I175">
        <v>0.67028694019844481</v>
      </c>
      <c r="J175">
        <v>0.44175965320703214</v>
      </c>
      <c r="K175">
        <v>-0.12068541202672604</v>
      </c>
      <c r="L175">
        <v>0.58129338691998522</v>
      </c>
      <c r="M175">
        <v>-0.46550894261541464</v>
      </c>
      <c r="N175">
        <v>0.6716101234603048</v>
      </c>
      <c r="O175">
        <v>0.29705987809250639</v>
      </c>
      <c r="P175">
        <v>2.8265376641326945E-2</v>
      </c>
      <c r="Q175">
        <v>4.936487667181922E-2</v>
      </c>
      <c r="R175">
        <v>-8.2973068178179121E-2</v>
      </c>
      <c r="S175">
        <v>-0.18112341109093449</v>
      </c>
    </row>
    <row r="176" spans="1:19" x14ac:dyDescent="0.25">
      <c r="A176" t="s">
        <v>11</v>
      </c>
      <c r="B176" t="s">
        <v>112</v>
      </c>
      <c r="C176" t="s">
        <v>613</v>
      </c>
      <c r="E176" t="e">
        <v>#N/A</v>
      </c>
      <c r="F176" t="e">
        <v>#N/A</v>
      </c>
      <c r="G176" t="e">
        <v>#N/A</v>
      </c>
      <c r="H176" t="e">
        <v>#N/A</v>
      </c>
      <c r="I176" t="e">
        <v>#N/A</v>
      </c>
      <c r="J176" t="e">
        <v>#N/A</v>
      </c>
      <c r="K176" t="e">
        <v>#N/A</v>
      </c>
      <c r="L176" t="e">
        <v>#N/A</v>
      </c>
      <c r="M176" t="e">
        <v>#N/A</v>
      </c>
      <c r="N176" t="e">
        <v>#N/A</v>
      </c>
      <c r="O176" t="e">
        <v>#N/A</v>
      </c>
      <c r="P176" t="e">
        <v>#N/A</v>
      </c>
      <c r="Q176" t="e">
        <v>#N/A</v>
      </c>
      <c r="R176" t="e">
        <v>#N/A</v>
      </c>
      <c r="S176" t="e">
        <v>#N/A</v>
      </c>
    </row>
    <row r="177" spans="1:19" x14ac:dyDescent="0.25">
      <c r="A177" t="s">
        <v>12</v>
      </c>
      <c r="B177" t="s">
        <v>98</v>
      </c>
      <c r="C177" t="s">
        <v>613</v>
      </c>
      <c r="E177">
        <v>0.18045454545454534</v>
      </c>
      <c r="F177">
        <v>0.2187139006546015</v>
      </c>
      <c r="G177">
        <v>9.1627172195892587E-2</v>
      </c>
      <c r="H177">
        <v>0.18335745296671482</v>
      </c>
      <c r="I177">
        <v>0.11850311850311865</v>
      </c>
      <c r="J177">
        <v>0.23146730811283608</v>
      </c>
      <c r="K177">
        <v>0.19426440557577915</v>
      </c>
      <c r="L177">
        <v>0.64017545163928335</v>
      </c>
      <c r="M177">
        <v>-0.1669839543105793</v>
      </c>
      <c r="N177">
        <v>0.26161715094134291</v>
      </c>
      <c r="O177">
        <v>0.34520831536271895</v>
      </c>
      <c r="P177">
        <v>0.108368066688041</v>
      </c>
      <c r="Q177">
        <v>7.78131327740815E-2</v>
      </c>
      <c r="R177">
        <v>4.9624261943102627E-2</v>
      </c>
      <c r="S177">
        <v>-0.1089007645299036</v>
      </c>
    </row>
    <row r="178" spans="1:19" x14ac:dyDescent="0.25">
      <c r="A178" t="s">
        <v>13</v>
      </c>
      <c r="B178" t="s">
        <v>68</v>
      </c>
      <c r="C178" t="s">
        <v>613</v>
      </c>
      <c r="E178">
        <v>1.1169299649003277</v>
      </c>
      <c r="F178">
        <v>0.19104022988505756</v>
      </c>
      <c r="G178">
        <v>0.13674900236922219</v>
      </c>
      <c r="H178">
        <v>0.64173893480374056</v>
      </c>
      <c r="I178">
        <v>0.82306842054232265</v>
      </c>
      <c r="J178">
        <v>0.49180712656246778</v>
      </c>
      <c r="K178">
        <v>9.7348994405175485E-2</v>
      </c>
      <c r="L178">
        <v>0.32196301882673201</v>
      </c>
      <c r="M178">
        <v>-0.22403241904904211</v>
      </c>
      <c r="N178">
        <v>-9.1701022808705915E-2</v>
      </c>
      <c r="O178">
        <v>0.32455573888702138</v>
      </c>
      <c r="P178">
        <v>0.12133331086953174</v>
      </c>
      <c r="Q178">
        <v>-0.16330903274475614</v>
      </c>
      <c r="R178">
        <v>-0.10140049420404526</v>
      </c>
      <c r="S178">
        <v>-0.25510513779885707</v>
      </c>
    </row>
    <row r="179" spans="1:19" x14ac:dyDescent="0.25">
      <c r="A179" t="s">
        <v>14</v>
      </c>
      <c r="B179" t="s">
        <v>80</v>
      </c>
      <c r="C179" t="s">
        <v>613</v>
      </c>
      <c r="E179">
        <v>-2.8128565963176363E-2</v>
      </c>
      <c r="F179">
        <v>-7.1343609144279049E-2</v>
      </c>
      <c r="G179">
        <v>4.8527432358413166E-3</v>
      </c>
      <c r="H179">
        <v>4.2602731220575736E-2</v>
      </c>
      <c r="I179">
        <v>0.25600037132853298</v>
      </c>
      <c r="J179">
        <v>0.10348434169433081</v>
      </c>
      <c r="K179">
        <v>3.4075542850499151E-2</v>
      </c>
      <c r="L179">
        <v>0.26986267635971661</v>
      </c>
      <c r="M179">
        <v>-0.18909605707826604</v>
      </c>
      <c r="N179">
        <v>8.8323800130907168E-2</v>
      </c>
      <c r="O179">
        <v>0.35560628853933185</v>
      </c>
      <c r="P179">
        <v>6.1100014238677211E-2</v>
      </c>
      <c r="Q179">
        <v>-6.1775707594731435E-3</v>
      </c>
      <c r="R179">
        <v>-9.6132230017983947E-2</v>
      </c>
      <c r="S179">
        <v>-0.20385094499180498</v>
      </c>
    </row>
    <row r="180" spans="1:19" x14ac:dyDescent="0.25">
      <c r="A180" t="s">
        <v>56</v>
      </c>
      <c r="B180" t="s">
        <v>124</v>
      </c>
      <c r="C180" t="s">
        <v>613</v>
      </c>
      <c r="E180">
        <v>0.76808905380333936</v>
      </c>
      <c r="F180">
        <v>4.1972717733473278E-3</v>
      </c>
      <c r="G180">
        <v>0.72413793103448276</v>
      </c>
      <c r="H180">
        <v>0.39030303030303037</v>
      </c>
      <c r="I180">
        <v>0.14777680906713164</v>
      </c>
      <c r="J180">
        <v>0.21230535510824161</v>
      </c>
      <c r="K180">
        <v>0.2694235588972429</v>
      </c>
      <c r="L180">
        <v>0.18780848963474833</v>
      </c>
      <c r="M180">
        <v>0.25015582796592578</v>
      </c>
      <c r="N180">
        <v>0.27871032075785268</v>
      </c>
      <c r="O180">
        <v>0.48700285937093851</v>
      </c>
      <c r="P180">
        <v>0.21798793811729741</v>
      </c>
      <c r="Q180">
        <v>0.12163616792249733</v>
      </c>
      <c r="R180">
        <v>0.33550863723608432</v>
      </c>
      <c r="S180">
        <v>0.22678930727220475</v>
      </c>
    </row>
    <row r="181" spans="1:19" x14ac:dyDescent="0.25">
      <c r="A181" t="s">
        <v>15</v>
      </c>
      <c r="B181" t="s">
        <v>66</v>
      </c>
      <c r="C181" t="s">
        <v>613</v>
      </c>
      <c r="E181">
        <v>0.20618227285357058</v>
      </c>
      <c r="F181">
        <v>1.0025224312090335E-2</v>
      </c>
      <c r="G181">
        <v>8.6391595983186534E-2</v>
      </c>
      <c r="H181">
        <v>7.8412087266131497E-2</v>
      </c>
      <c r="I181">
        <v>0.58801136490836337</v>
      </c>
      <c r="J181">
        <v>0.46967783852698164</v>
      </c>
      <c r="K181">
        <v>9.2812011260556757E-2</v>
      </c>
      <c r="L181">
        <v>0.27916719141774393</v>
      </c>
      <c r="M181">
        <v>9.2697064164838403E-2</v>
      </c>
      <c r="N181">
        <v>0.16251238911232518</v>
      </c>
      <c r="O181">
        <v>0.60278014604163299</v>
      </c>
      <c r="P181">
        <v>0.32568113701050444</v>
      </c>
      <c r="Q181">
        <v>-5.5569280732559692E-2</v>
      </c>
      <c r="R181">
        <v>0.39878814408374608</v>
      </c>
      <c r="S181">
        <v>-1.8614300534158478E-2</v>
      </c>
    </row>
    <row r="182" spans="1:19" x14ac:dyDescent="0.25">
      <c r="A182" t="s">
        <v>16</v>
      </c>
      <c r="B182" t="s">
        <v>113</v>
      </c>
      <c r="C182" t="s">
        <v>613</v>
      </c>
      <c r="E182">
        <v>1.6991326603156474E-2</v>
      </c>
      <c r="F182">
        <v>7.2317371548409615E-2</v>
      </c>
      <c r="G182">
        <v>-5.9747710160044279E-2</v>
      </c>
      <c r="H182">
        <v>0.18331831103099216</v>
      </c>
      <c r="I182">
        <v>9.4319446885802904E-2</v>
      </c>
      <c r="J182">
        <v>0.1617786820512136</v>
      </c>
      <c r="K182">
        <v>0.14739667945571638</v>
      </c>
      <c r="L182">
        <v>5.8753238407004992E-2</v>
      </c>
      <c r="M182">
        <v>0.12756432751311211</v>
      </c>
      <c r="N182">
        <v>7.3044151168756871E-2</v>
      </c>
      <c r="O182">
        <v>0.1234920162105807</v>
      </c>
      <c r="P182">
        <v>7.2283272283272387E-2</v>
      </c>
      <c r="Q182">
        <v>2.3008100985782615E-2</v>
      </c>
      <c r="R182">
        <v>0.16305709797037288</v>
      </c>
      <c r="S182">
        <v>7.0453961292157308E-2</v>
      </c>
    </row>
    <row r="183" spans="1:19" x14ac:dyDescent="0.25">
      <c r="A183" t="s">
        <v>17</v>
      </c>
      <c r="B183" t="s">
        <v>114</v>
      </c>
      <c r="C183" t="s">
        <v>613</v>
      </c>
      <c r="E183">
        <v>0.56490208284814858</v>
      </c>
      <c r="F183">
        <v>1.9768951324949047E-2</v>
      </c>
      <c r="G183">
        <v>0.15571996408061328</v>
      </c>
      <c r="H183">
        <v>0.17174182933838372</v>
      </c>
      <c r="I183">
        <v>0.22810789447890181</v>
      </c>
      <c r="J183">
        <v>0.27156251592497771</v>
      </c>
      <c r="K183">
        <v>0.11511928056385921</v>
      </c>
      <c r="L183">
        <v>0.37816395629495292</v>
      </c>
      <c r="M183">
        <v>-0.12192585655427304</v>
      </c>
      <c r="N183">
        <v>0.16129349886239008</v>
      </c>
      <c r="O183">
        <v>0.2443953103705255</v>
      </c>
      <c r="P183">
        <v>0.11216337676468201</v>
      </c>
      <c r="Q183">
        <v>9.8393948756716074E-2</v>
      </c>
      <c r="R183">
        <v>7.2953670064306697E-2</v>
      </c>
      <c r="S183">
        <v>2.4846435500672118E-2</v>
      </c>
    </row>
    <row r="184" spans="1:19" x14ac:dyDescent="0.25">
      <c r="A184" t="s">
        <v>18</v>
      </c>
      <c r="B184" t="s">
        <v>84</v>
      </c>
      <c r="C184" t="s">
        <v>613</v>
      </c>
      <c r="E184">
        <v>-9.4392417683093047E-2</v>
      </c>
      <c r="F184">
        <v>0.58327640320838214</v>
      </c>
      <c r="G184">
        <v>0.26253057826539683</v>
      </c>
      <c r="H184">
        <v>0.32240014156857028</v>
      </c>
      <c r="I184">
        <v>0.43043489574142102</v>
      </c>
      <c r="J184">
        <v>0.21231750101212832</v>
      </c>
      <c r="K184">
        <v>0.35511529758286042</v>
      </c>
      <c r="L184">
        <v>2.7876983721950771E-2</v>
      </c>
      <c r="M184">
        <v>-1.051410680594664E-2</v>
      </c>
      <c r="N184">
        <v>0.24550928474988862</v>
      </c>
      <c r="O184">
        <v>0.14676652464028672</v>
      </c>
      <c r="P184">
        <v>-0.15610963345754172</v>
      </c>
      <c r="Q184">
        <v>0.30614370507110822</v>
      </c>
      <c r="R184">
        <v>0.14703489699835215</v>
      </c>
      <c r="S184">
        <v>7.475364570605729E-2</v>
      </c>
    </row>
    <row r="185" spans="1:19" x14ac:dyDescent="0.25">
      <c r="A185" t="s">
        <v>19</v>
      </c>
      <c r="B185" t="s">
        <v>74</v>
      </c>
      <c r="C185" t="s">
        <v>613</v>
      </c>
      <c r="E185" t="e">
        <v>#N/A</v>
      </c>
      <c r="F185" t="e">
        <v>#N/A</v>
      </c>
      <c r="G185" t="e">
        <v>#N/A</v>
      </c>
      <c r="H185" t="e">
        <v>#N/A</v>
      </c>
      <c r="I185">
        <v>0.65783564084014434</v>
      </c>
      <c r="J185">
        <v>0.1794587213500988</v>
      </c>
      <c r="K185">
        <v>3.0688413212804345E-2</v>
      </c>
      <c r="L185">
        <v>0.47264385314781732</v>
      </c>
      <c r="M185">
        <v>-0.31876097291836636</v>
      </c>
      <c r="N185">
        <v>0.21946574403603572</v>
      </c>
      <c r="O185">
        <v>0.42125574355848144</v>
      </c>
      <c r="P185">
        <v>0.14235623836382366</v>
      </c>
      <c r="Q185">
        <v>-3.375297460871348E-2</v>
      </c>
      <c r="R185">
        <v>-9.5582089705349413E-2</v>
      </c>
      <c r="S185">
        <v>-0.20531461094820611</v>
      </c>
    </row>
    <row r="186" spans="1:19" x14ac:dyDescent="0.25">
      <c r="A186" t="s">
        <v>20</v>
      </c>
      <c r="B186" t="s">
        <v>81</v>
      </c>
      <c r="C186" t="s">
        <v>613</v>
      </c>
      <c r="E186">
        <v>0.46761703625483969</v>
      </c>
      <c r="F186">
        <v>1.6686653075908477E-2</v>
      </c>
      <c r="G186">
        <v>0.37906146977819455</v>
      </c>
      <c r="H186">
        <v>0.23258344031632178</v>
      </c>
      <c r="I186">
        <v>0.47921031029273703</v>
      </c>
      <c r="J186">
        <v>0.3153283445699348</v>
      </c>
      <c r="K186">
        <v>0.32163398559943113</v>
      </c>
      <c r="L186">
        <v>0.22572773353424636</v>
      </c>
      <c r="M186">
        <v>-0.17092700676736144</v>
      </c>
      <c r="N186">
        <v>0.38702088850567912</v>
      </c>
      <c r="O186">
        <v>0.46235129651405205</v>
      </c>
      <c r="P186">
        <v>6.9646335843483995E-2</v>
      </c>
      <c r="Q186">
        <v>9.0696536149647247E-2</v>
      </c>
      <c r="R186">
        <v>5.7065962962385398E-2</v>
      </c>
      <c r="S186">
        <v>-0.16593816972920605</v>
      </c>
    </row>
    <row r="187" spans="1:19" x14ac:dyDescent="0.25">
      <c r="A187" t="s">
        <v>21</v>
      </c>
      <c r="B187" t="s">
        <v>69</v>
      </c>
      <c r="C187" t="s">
        <v>613</v>
      </c>
      <c r="E187">
        <v>-2.8777890466531481E-2</v>
      </c>
      <c r="F187">
        <v>-7.4141756950789672E-2</v>
      </c>
      <c r="G187">
        <v>9.2485549132947931E-2</v>
      </c>
      <c r="H187">
        <v>0.27526132404181186</v>
      </c>
      <c r="I187">
        <v>0.70532280914794587</v>
      </c>
      <c r="J187">
        <v>0.11583194873012094</v>
      </c>
      <c r="K187">
        <v>0.16937885556264637</v>
      </c>
      <c r="L187">
        <v>9.118195461367043E-2</v>
      </c>
      <c r="M187">
        <v>-0.11807118446278229</v>
      </c>
      <c r="N187">
        <v>0.1050990028826615</v>
      </c>
      <c r="O187">
        <v>0.32674791533033987</v>
      </c>
      <c r="P187">
        <v>0.15387094694772119</v>
      </c>
      <c r="Q187">
        <v>8.8826815642459485E-3</v>
      </c>
      <c r="R187">
        <v>-4.6043524004651525E-2</v>
      </c>
      <c r="S187">
        <v>-0.31676099259904217</v>
      </c>
    </row>
    <row r="188" spans="1:19" x14ac:dyDescent="0.25">
      <c r="A188" t="s">
        <v>22</v>
      </c>
      <c r="B188" t="s">
        <v>89</v>
      </c>
      <c r="C188" t="s">
        <v>613</v>
      </c>
      <c r="E188">
        <v>-3.4740061162079595E-2</v>
      </c>
      <c r="F188">
        <v>0.62843746039792159</v>
      </c>
      <c r="G188">
        <v>0.29291828793774327</v>
      </c>
      <c r="H188">
        <v>0.40074635849283718</v>
      </c>
      <c r="I188">
        <v>0.60764008250257817</v>
      </c>
      <c r="J188">
        <v>0.21500547937882566</v>
      </c>
      <c r="K188">
        <v>0.16793893129770993</v>
      </c>
      <c r="L188">
        <v>0.37305758038085557</v>
      </c>
      <c r="M188">
        <v>-0.42678025158785687</v>
      </c>
      <c r="N188">
        <v>0.47188053415019376</v>
      </c>
      <c r="O188">
        <v>-0.72987122788761705</v>
      </c>
      <c r="P188">
        <v>3.4970506801492713</v>
      </c>
      <c r="Q188">
        <v>-0.26704499826003159</v>
      </c>
      <c r="R188">
        <v>-0.6093093751141303</v>
      </c>
      <c r="S188">
        <v>-0.39845758354755789</v>
      </c>
    </row>
    <row r="189" spans="1:19" x14ac:dyDescent="0.25">
      <c r="A189" t="s">
        <v>24</v>
      </c>
      <c r="B189" t="s">
        <v>116</v>
      </c>
      <c r="C189" t="s">
        <v>613</v>
      </c>
      <c r="E189">
        <v>0.20563391400452594</v>
      </c>
      <c r="F189">
        <v>5.598419783265865E-2</v>
      </c>
      <c r="G189">
        <v>0.10636296931678432</v>
      </c>
      <c r="H189">
        <v>8.6628368595581581E-2</v>
      </c>
      <c r="I189">
        <v>6.2314642092685488E-2</v>
      </c>
      <c r="J189">
        <v>0.16202722167376066</v>
      </c>
      <c r="K189">
        <v>0.13163557356842914</v>
      </c>
      <c r="L189">
        <v>0.16701742726332902</v>
      </c>
      <c r="M189">
        <v>-3.693743573518956E-2</v>
      </c>
      <c r="N189">
        <v>9.9649583880859708E-3</v>
      </c>
      <c r="O189">
        <v>0.17905236907730668</v>
      </c>
      <c r="P189">
        <v>0.11834675936143606</v>
      </c>
      <c r="Q189">
        <v>9.0738281523021439E-3</v>
      </c>
      <c r="R189">
        <v>5.4507525444722468E-2</v>
      </c>
      <c r="S189">
        <v>6.7693924547548396E-3</v>
      </c>
    </row>
    <row r="190" spans="1:19" x14ac:dyDescent="0.25">
      <c r="A190" t="s">
        <v>23</v>
      </c>
      <c r="B190" t="s">
        <v>115</v>
      </c>
      <c r="C190" t="s">
        <v>613</v>
      </c>
      <c r="E190">
        <v>0.12083785149397364</v>
      </c>
      <c r="F190">
        <v>0.15661857257547787</v>
      </c>
      <c r="G190">
        <v>0.17481365997214757</v>
      </c>
      <c r="H190">
        <v>3.9945725106611429E-2</v>
      </c>
      <c r="I190">
        <v>0.11406731665352352</v>
      </c>
      <c r="J190">
        <v>1.8935851545595674</v>
      </c>
      <c r="K190">
        <v>-0.59400266975487959</v>
      </c>
      <c r="L190">
        <v>1.5400121053770305E-2</v>
      </c>
      <c r="M190">
        <v>0.23929332434254894</v>
      </c>
      <c r="N190">
        <v>1.8359276380509611E-2</v>
      </c>
      <c r="O190">
        <v>0.12159558541451385</v>
      </c>
      <c r="P190">
        <v>-0.11790620590569525</v>
      </c>
      <c r="Q190">
        <v>0.24329178921264202</v>
      </c>
      <c r="R190">
        <v>0.16860149440575176</v>
      </c>
      <c r="S190">
        <v>3.4739872833822363E-2</v>
      </c>
    </row>
    <row r="191" spans="1:19" x14ac:dyDescent="0.25">
      <c r="A191" t="s">
        <v>25</v>
      </c>
      <c r="B191" t="s">
        <v>88</v>
      </c>
      <c r="C191" t="s">
        <v>613</v>
      </c>
      <c r="E191">
        <v>0.10870962180461745</v>
      </c>
      <c r="F191">
        <v>0.53481106603146766</v>
      </c>
      <c r="G191">
        <v>0.10235698298809073</v>
      </c>
      <c r="H191">
        <v>8.9652752247585218E-2</v>
      </c>
      <c r="I191">
        <v>8.5957029153311826E-2</v>
      </c>
      <c r="J191">
        <v>0.56445235270858052</v>
      </c>
      <c r="K191">
        <v>-7.2908956328645427E-2</v>
      </c>
      <c r="L191">
        <v>-4.1818801421547582E-3</v>
      </c>
      <c r="M191">
        <v>-2.9904522588498666E-2</v>
      </c>
      <c r="N191">
        <v>0.32035336686253357</v>
      </c>
      <c r="O191">
        <v>0.236871333534349</v>
      </c>
      <c r="P191">
        <v>0.43678717784141391</v>
      </c>
      <c r="Q191">
        <v>-9.224008882951644E-2</v>
      </c>
      <c r="R191">
        <v>3.1798383109001593E-3</v>
      </c>
      <c r="S191">
        <v>7.8027013704962428E-2</v>
      </c>
    </row>
    <row r="192" spans="1:19" x14ac:dyDescent="0.25">
      <c r="A192" t="s">
        <v>26</v>
      </c>
      <c r="B192" t="s">
        <v>117</v>
      </c>
      <c r="C192" t="s">
        <v>613</v>
      </c>
      <c r="E192">
        <v>6.3491761679884393E-2</v>
      </c>
      <c r="F192">
        <v>9.186716879562204E-2</v>
      </c>
      <c r="G192">
        <v>0.12591475033047125</v>
      </c>
      <c r="H192">
        <v>0.13569845317037596</v>
      </c>
      <c r="I192">
        <v>0.12494390210823303</v>
      </c>
      <c r="J192">
        <v>0.19309955863253703</v>
      </c>
      <c r="K192">
        <v>9.5405972712527432E-2</v>
      </c>
      <c r="L192">
        <v>0.2113516896962517</v>
      </c>
      <c r="M192">
        <v>-0.12774039324195671</v>
      </c>
      <c r="N192">
        <v>0.12500098358702388</v>
      </c>
      <c r="O192">
        <v>0.14476756308107561</v>
      </c>
      <c r="P192">
        <v>8.3421368921143921E-2</v>
      </c>
      <c r="Q192">
        <v>4.875850647500491E-2</v>
      </c>
      <c r="R192">
        <v>2.3900308986627806E-2</v>
      </c>
      <c r="S192">
        <v>-4.0425779868686774E-3</v>
      </c>
    </row>
    <row r="193" spans="1:19" x14ac:dyDescent="0.25">
      <c r="A193" t="s">
        <v>27</v>
      </c>
      <c r="B193" t="s">
        <v>82</v>
      </c>
      <c r="C193" t="s">
        <v>613</v>
      </c>
      <c r="E193">
        <v>0.22226490910539679</v>
      </c>
      <c r="F193">
        <v>0.11071038582161996</v>
      </c>
      <c r="G193">
        <v>0.1610715041851048</v>
      </c>
      <c r="H193">
        <v>0.28746786353919929</v>
      </c>
      <c r="I193">
        <v>0.17493020040302151</v>
      </c>
      <c r="J193">
        <v>0.62367608831090726</v>
      </c>
      <c r="K193">
        <v>0.38229577847854684</v>
      </c>
      <c r="L193">
        <v>0.15415192537685668</v>
      </c>
      <c r="M193">
        <v>-8.1264484857420535E-2</v>
      </c>
      <c r="N193">
        <v>0.5657965211565118</v>
      </c>
      <c r="O193">
        <v>0.43113235829186686</v>
      </c>
      <c r="P193">
        <v>0.11360593697336986</v>
      </c>
      <c r="Q193">
        <v>0.20251926689727187</v>
      </c>
      <c r="R193">
        <v>2.3064687079998286E-2</v>
      </c>
      <c r="S193">
        <v>1.0555382761676E-2</v>
      </c>
    </row>
    <row r="194" spans="1:19" x14ac:dyDescent="0.25">
      <c r="A194" t="s">
        <v>103</v>
      </c>
      <c r="B194" t="s">
        <v>110</v>
      </c>
      <c r="C194" t="s">
        <v>613</v>
      </c>
      <c r="E194">
        <v>0.21678519953689496</v>
      </c>
      <c r="F194">
        <v>0.41810685204603421</v>
      </c>
      <c r="G194">
        <v>0.27218923207767914</v>
      </c>
      <c r="H194">
        <v>0.2711978932463332</v>
      </c>
      <c r="I194">
        <v>0.57068682468824539</v>
      </c>
      <c r="J194">
        <v>0.4883758261267489</v>
      </c>
      <c r="K194">
        <v>0.32842609360537639</v>
      </c>
      <c r="L194">
        <v>0.11401191030855451</v>
      </c>
      <c r="M194">
        <v>1.7043476842082288E-2</v>
      </c>
      <c r="N194">
        <v>0.21687925380377468</v>
      </c>
      <c r="O194">
        <v>0.14269514373333794</v>
      </c>
      <c r="P194">
        <v>1.1444417674034215</v>
      </c>
      <c r="Q194">
        <v>0.13744798646675246</v>
      </c>
      <c r="R194">
        <v>0.21960395132649638</v>
      </c>
      <c r="S194">
        <v>0.15164373428672187</v>
      </c>
    </row>
    <row r="195" spans="1:19" x14ac:dyDescent="0.25">
      <c r="A195" t="s">
        <v>104</v>
      </c>
      <c r="B195" t="s">
        <v>109</v>
      </c>
      <c r="C195" t="s">
        <v>613</v>
      </c>
      <c r="E195">
        <v>0.1014565544952285</v>
      </c>
      <c r="F195">
        <v>0.15047879616963067</v>
      </c>
      <c r="G195">
        <v>-1.5755053507728961E-2</v>
      </c>
      <c r="H195">
        <v>0.10530554716601222</v>
      </c>
      <c r="I195">
        <v>0.1524729028144641</v>
      </c>
      <c r="J195">
        <v>0.2596222239785031</v>
      </c>
      <c r="K195">
        <v>0.23779646128748907</v>
      </c>
      <c r="L195">
        <v>0.15333536090835354</v>
      </c>
      <c r="M195">
        <v>4.9268228365490205E-2</v>
      </c>
      <c r="N195">
        <v>-1.40738879115355E-2</v>
      </c>
      <c r="O195">
        <v>0.20154643555102386</v>
      </c>
      <c r="P195">
        <v>0.27126794427551093</v>
      </c>
      <c r="Q195">
        <v>0.10093452745174383</v>
      </c>
      <c r="R195">
        <v>0.23085668089836542</v>
      </c>
      <c r="S195">
        <v>0.11680794729172231</v>
      </c>
    </row>
    <row r="196" spans="1:19" x14ac:dyDescent="0.25">
      <c r="A196" t="s">
        <v>28</v>
      </c>
      <c r="B196" t="s">
        <v>62</v>
      </c>
      <c r="C196" t="s">
        <v>613</v>
      </c>
      <c r="E196">
        <v>0.13132445774904133</v>
      </c>
      <c r="F196">
        <v>4.4736739084401199E-2</v>
      </c>
      <c r="G196">
        <v>0.1900489983380505</v>
      </c>
      <c r="H196">
        <v>0.47680289627006472</v>
      </c>
      <c r="I196">
        <v>0.2959111481542504</v>
      </c>
      <c r="J196">
        <v>0.12941102785007025</v>
      </c>
      <c r="K196">
        <v>-7.0465349614364764E-2</v>
      </c>
      <c r="L196">
        <v>0.40007675669996046</v>
      </c>
      <c r="M196">
        <v>-0.43086233726983475</v>
      </c>
      <c r="N196">
        <v>0.53980665803673911</v>
      </c>
      <c r="O196">
        <v>0.63956460986260955</v>
      </c>
      <c r="P196">
        <v>-7.790019568865271E-2</v>
      </c>
      <c r="Q196">
        <v>-0.1408052807764637</v>
      </c>
      <c r="R196">
        <v>-1.6342641581958989E-2</v>
      </c>
      <c r="S196">
        <v>-6.3087396072748075E-2</v>
      </c>
    </row>
    <row r="197" spans="1:19" x14ac:dyDescent="0.25">
      <c r="A197" t="s">
        <v>29</v>
      </c>
      <c r="B197" t="s">
        <v>60</v>
      </c>
      <c r="C197" t="s">
        <v>613</v>
      </c>
      <c r="E197">
        <v>3.3795924831695891E-2</v>
      </c>
      <c r="F197">
        <v>-3.6807196750378003E-2</v>
      </c>
      <c r="G197">
        <v>2.7980525320475041E-2</v>
      </c>
      <c r="H197">
        <v>0.11614773420221526</v>
      </c>
      <c r="I197">
        <v>0.13256669208093969</v>
      </c>
      <c r="J197">
        <v>0.14379003792521872</v>
      </c>
      <c r="K197">
        <v>4.3847529002977496E-2</v>
      </c>
      <c r="L197">
        <v>0.12736030392799785</v>
      </c>
      <c r="M197">
        <v>-0.100437954252168</v>
      </c>
      <c r="N197">
        <v>5.9016215541231681E-2</v>
      </c>
      <c r="O197">
        <v>0.10131775192574266</v>
      </c>
      <c r="P197">
        <v>5.4131907490137736E-2</v>
      </c>
      <c r="Q197">
        <v>8.8007158100926915E-3</v>
      </c>
      <c r="R197">
        <v>1.4778617390225667E-2</v>
      </c>
      <c r="S197">
        <v>4.4853589497823032E-3</v>
      </c>
    </row>
    <row r="198" spans="1:19" x14ac:dyDescent="0.25">
      <c r="A198" t="s">
        <v>30</v>
      </c>
      <c r="B198" t="s">
        <v>87</v>
      </c>
      <c r="C198" t="s">
        <v>613</v>
      </c>
      <c r="E198">
        <v>-6.1136547266361398E-2</v>
      </c>
      <c r="F198">
        <v>3.7292025243832183E-3</v>
      </c>
      <c r="G198">
        <v>8.3738210917404882E-2</v>
      </c>
      <c r="H198">
        <v>0.13686708860759497</v>
      </c>
      <c r="I198">
        <v>0.32498260264439799</v>
      </c>
      <c r="J198">
        <v>0.21183473389355742</v>
      </c>
      <c r="K198">
        <v>0.10574978329962442</v>
      </c>
      <c r="L198">
        <v>0.41115756467206693</v>
      </c>
      <c r="M198">
        <v>-0.34654198685306919</v>
      </c>
      <c r="N198">
        <v>0.25800510059506937</v>
      </c>
      <c r="O198">
        <v>0.43417051469760115</v>
      </c>
      <c r="P198">
        <v>0.12706141039736141</v>
      </c>
      <c r="Q198">
        <v>1.3656633221850595E-2</v>
      </c>
      <c r="R198">
        <v>-2.8526257904866712E-2</v>
      </c>
      <c r="S198">
        <v>-0.29470034670629019</v>
      </c>
    </row>
    <row r="199" spans="1:19" x14ac:dyDescent="0.25">
      <c r="A199" t="s">
        <v>31</v>
      </c>
      <c r="B199" t="s">
        <v>118</v>
      </c>
      <c r="C199" t="s">
        <v>613</v>
      </c>
      <c r="E199">
        <v>4.0795684423465942E-2</v>
      </c>
      <c r="F199">
        <v>4.8590864917395497E-2</v>
      </c>
      <c r="G199">
        <v>0.13191226444238494</v>
      </c>
      <c r="H199">
        <v>0.17767467248908303</v>
      </c>
      <c r="I199">
        <v>0.22989571263035918</v>
      </c>
      <c r="J199">
        <v>0.18485019785189369</v>
      </c>
      <c r="K199">
        <v>0.11450381679389308</v>
      </c>
      <c r="L199">
        <v>4.7089041095890929E-3</v>
      </c>
      <c r="M199">
        <v>-0.13407186479193295</v>
      </c>
      <c r="N199">
        <v>0.3549286534361159</v>
      </c>
      <c r="O199">
        <v>0.12335068393656945</v>
      </c>
      <c r="P199">
        <v>8.4051724137932313E-3</v>
      </c>
      <c r="Q199">
        <v>4.0820688181235271E-2</v>
      </c>
      <c r="R199">
        <v>0.28470225872689936</v>
      </c>
      <c r="S199">
        <v>4.4353871973147906E-2</v>
      </c>
    </row>
    <row r="200" spans="1:19" x14ac:dyDescent="0.25">
      <c r="A200" t="s">
        <v>32</v>
      </c>
      <c r="B200" t="s">
        <v>70</v>
      </c>
      <c r="C200" t="s">
        <v>613</v>
      </c>
      <c r="E200">
        <v>-2.5852824392081936E-2</v>
      </c>
      <c r="F200">
        <v>2.9990181785724993E-2</v>
      </c>
      <c r="G200">
        <v>8.7553077789653044E-2</v>
      </c>
      <c r="H200">
        <v>0.11049136786188589</v>
      </c>
      <c r="I200">
        <v>0.16696962449174824</v>
      </c>
      <c r="J200">
        <v>0.24352851960402544</v>
      </c>
      <c r="K200">
        <v>0.1561155703525455</v>
      </c>
      <c r="L200">
        <v>0.1282058592914678</v>
      </c>
      <c r="M200">
        <v>-8.8351992721575026E-2</v>
      </c>
      <c r="N200">
        <v>0.21464807473733824</v>
      </c>
      <c r="O200">
        <v>0.18294686872375382</v>
      </c>
      <c r="P200">
        <v>8.9134125636672279E-2</v>
      </c>
      <c r="Q200">
        <v>7.8668603415290916E-2</v>
      </c>
      <c r="R200">
        <v>5.936642963887466E-2</v>
      </c>
      <c r="S200">
        <v>-7.0456377503564822E-3</v>
      </c>
    </row>
    <row r="201" spans="1:19" x14ac:dyDescent="0.25">
      <c r="A201" t="s">
        <v>33</v>
      </c>
      <c r="B201" t="s">
        <v>90</v>
      </c>
      <c r="C201" t="s">
        <v>613</v>
      </c>
      <c r="E201">
        <v>-8.8158685634141434E-2</v>
      </c>
      <c r="F201">
        <v>0.29435288947484073</v>
      </c>
      <c r="G201">
        <v>4.2949784402268043E-2</v>
      </c>
      <c r="H201">
        <v>0.81408294810860082</v>
      </c>
      <c r="I201">
        <v>0.19554957379991025</v>
      </c>
      <c r="J201">
        <v>0.31132358680315814</v>
      </c>
      <c r="K201">
        <v>0.37159896065840231</v>
      </c>
      <c r="L201">
        <v>0.19952932143840696</v>
      </c>
      <c r="M201">
        <v>0.26340652307007306</v>
      </c>
      <c r="N201">
        <v>-4.2566782490900276E-2</v>
      </c>
      <c r="O201">
        <v>0.41572006188638444</v>
      </c>
      <c r="P201">
        <v>0.28815707686870057</v>
      </c>
      <c r="Q201">
        <v>0.22083664484224599</v>
      </c>
      <c r="R201">
        <v>-8.508956388304767E-2</v>
      </c>
      <c r="S201">
        <v>-0.179356787892478</v>
      </c>
    </row>
    <row r="202" spans="1:19" x14ac:dyDescent="0.25">
      <c r="A202" t="s">
        <v>34</v>
      </c>
      <c r="B202" t="s">
        <v>78</v>
      </c>
      <c r="C202" t="s">
        <v>613</v>
      </c>
      <c r="E202">
        <v>0.24952192738291729</v>
      </c>
      <c r="F202">
        <v>0.21223195353442281</v>
      </c>
      <c r="G202">
        <v>0.20038716363659975</v>
      </c>
      <c r="H202">
        <v>0.29878946316771021</v>
      </c>
      <c r="I202">
        <v>0.37494006417940506</v>
      </c>
      <c r="J202">
        <v>0.23849202477913684</v>
      </c>
      <c r="K202">
        <v>0.25809321678192693</v>
      </c>
      <c r="L202">
        <v>0.20951392185461351</v>
      </c>
      <c r="M202">
        <v>-0.1589068753923765</v>
      </c>
      <c r="N202">
        <v>0.17884282600565685</v>
      </c>
      <c r="O202">
        <v>0.30086446235730807</v>
      </c>
      <c r="P202">
        <v>0.12369654661572028</v>
      </c>
      <c r="Q202">
        <v>4.2994516132955324E-2</v>
      </c>
      <c r="R202">
        <v>7.8893661686772046E-2</v>
      </c>
      <c r="S202">
        <v>-4.568000094345841E-3</v>
      </c>
    </row>
    <row r="203" spans="1:19" x14ac:dyDescent="0.25">
      <c r="A203" t="s">
        <v>35</v>
      </c>
      <c r="B203" t="s">
        <v>71</v>
      </c>
      <c r="C203" t="s">
        <v>613</v>
      </c>
      <c r="E203">
        <v>-4.7385820157433405E-3</v>
      </c>
      <c r="F203">
        <v>-0.1069708716056862</v>
      </c>
      <c r="G203">
        <v>0.26905737314456674</v>
      </c>
      <c r="H203">
        <v>0.36878203761482498</v>
      </c>
      <c r="I203">
        <v>0.3993712347580371</v>
      </c>
      <c r="J203">
        <v>0.18793828672123525</v>
      </c>
      <c r="K203">
        <v>-4.1232365090467647E-2</v>
      </c>
      <c r="L203">
        <v>0.62384323463461844</v>
      </c>
      <c r="M203">
        <v>-0.50956301639144164</v>
      </c>
      <c r="N203">
        <v>0.42087979134727244</v>
      </c>
      <c r="O203">
        <v>0.45166328701569308</v>
      </c>
      <c r="P203">
        <v>0.15900732290412359</v>
      </c>
      <c r="Q203">
        <v>-5.736027213540254E-2</v>
      </c>
      <c r="R203">
        <v>-8.4638878108418705E-2</v>
      </c>
      <c r="S203">
        <v>-0.26705020587441741</v>
      </c>
    </row>
    <row r="204" spans="1:19" x14ac:dyDescent="0.25">
      <c r="A204" t="s">
        <v>47</v>
      </c>
      <c r="B204" t="s">
        <v>123</v>
      </c>
      <c r="C204" t="s">
        <v>613</v>
      </c>
      <c r="E204">
        <v>0.17534772107760535</v>
      </c>
      <c r="F204">
        <v>0.32156449460177333</v>
      </c>
      <c r="G204">
        <v>0.16742369890032421</v>
      </c>
      <c r="H204">
        <v>0.31978946511891837</v>
      </c>
      <c r="I204">
        <v>0.24582091465304223</v>
      </c>
      <c r="J204">
        <v>9.6816708406426769E-2</v>
      </c>
      <c r="K204">
        <v>1.5282559600282124</v>
      </c>
      <c r="L204">
        <v>-0.55458694527075336</v>
      </c>
      <c r="M204">
        <v>0.32642738899842905</v>
      </c>
      <c r="N204">
        <v>0.24065637676401444</v>
      </c>
      <c r="O204">
        <v>0.39085063386517443</v>
      </c>
      <c r="P204">
        <v>0.15446717023861245</v>
      </c>
      <c r="Q204">
        <v>0.12829489998284149</v>
      </c>
      <c r="R204">
        <v>0.10177798305692562</v>
      </c>
      <c r="S204">
        <v>2.0308329149777309E-2</v>
      </c>
    </row>
    <row r="205" spans="1:19" x14ac:dyDescent="0.25">
      <c r="A205" t="s">
        <v>36</v>
      </c>
      <c r="B205" t="s">
        <v>91</v>
      </c>
      <c r="C205" t="s">
        <v>613</v>
      </c>
      <c r="E205">
        <v>0.13392583512105433</v>
      </c>
      <c r="F205">
        <v>0.27216216216216205</v>
      </c>
      <c r="G205">
        <v>0.5761631612492033</v>
      </c>
      <c r="H205">
        <v>0.54616525138158789</v>
      </c>
      <c r="I205">
        <v>0.33650074099904098</v>
      </c>
      <c r="J205">
        <v>0.1382819124649404</v>
      </c>
      <c r="K205">
        <v>0.15993352816457512</v>
      </c>
      <c r="L205">
        <v>0.35253433455192168</v>
      </c>
      <c r="M205">
        <v>-0.30652348601066548</v>
      </c>
      <c r="N205">
        <v>0.54034551774992101</v>
      </c>
      <c r="O205">
        <v>0.10641135236792608</v>
      </c>
      <c r="P205">
        <v>-0.31186451154309736</v>
      </c>
      <c r="Q205">
        <v>0.54095931015898691</v>
      </c>
      <c r="R205">
        <v>0.44015038908804749</v>
      </c>
      <c r="S205">
        <v>0.12531115293546233</v>
      </c>
    </row>
    <row r="206" spans="1:19" x14ac:dyDescent="0.25">
      <c r="A206" t="s">
        <v>37</v>
      </c>
      <c r="B206" t="s">
        <v>119</v>
      </c>
      <c r="C206" t="s">
        <v>613</v>
      </c>
      <c r="E206">
        <v>1.1610738255033559</v>
      </c>
      <c r="F206">
        <v>1.552795031055902E-2</v>
      </c>
      <c r="G206">
        <v>0.31039755351681947</v>
      </c>
      <c r="H206">
        <v>0.25087514585764303</v>
      </c>
      <c r="I206">
        <v>0.18563432835820881</v>
      </c>
      <c r="J206">
        <v>0.19590873328088129</v>
      </c>
      <c r="K206">
        <v>0.24407894736842103</v>
      </c>
      <c r="L206">
        <v>0.22210470650449493</v>
      </c>
      <c r="M206">
        <v>0.16529640848117702</v>
      </c>
      <c r="N206">
        <v>1.188265874489418E-2</v>
      </c>
      <c r="O206">
        <v>0.4139449541284404</v>
      </c>
      <c r="P206">
        <v>7.1892032182714685E-2</v>
      </c>
      <c r="Q206">
        <v>-1.1622276029055701E-2</v>
      </c>
      <c r="R206">
        <v>-3.4786869181773615E-2</v>
      </c>
      <c r="S206">
        <v>-5.0761421319796884E-2</v>
      </c>
    </row>
    <row r="207" spans="1:19" x14ac:dyDescent="0.25">
      <c r="A207" t="s">
        <v>38</v>
      </c>
      <c r="B207" t="s">
        <v>100</v>
      </c>
      <c r="C207" t="s">
        <v>613</v>
      </c>
      <c r="E207">
        <v>0.24240086719634929</v>
      </c>
      <c r="F207">
        <v>-3.3537352500024431E-2</v>
      </c>
      <c r="G207">
        <v>8.7268473122933246E-2</v>
      </c>
      <c r="H207">
        <v>6.953203716833968E-2</v>
      </c>
      <c r="I207">
        <v>4.106733193185691E-2</v>
      </c>
      <c r="J207">
        <v>0.21574541889751891</v>
      </c>
      <c r="K207">
        <v>5.4618258004934674E-2</v>
      </c>
      <c r="L207">
        <v>7.0002548636479409E-2</v>
      </c>
      <c r="M207">
        <v>0.22389837236998802</v>
      </c>
      <c r="N207">
        <v>-3.1872052695925461E-2</v>
      </c>
      <c r="O207" t="e">
        <v>#N/A</v>
      </c>
      <c r="P207" t="e">
        <v>#N/A</v>
      </c>
      <c r="Q207" t="e">
        <v>#N/A</v>
      </c>
      <c r="R207" t="e">
        <v>#N/A</v>
      </c>
      <c r="S207" t="e">
        <v>#N/A</v>
      </c>
    </row>
    <row r="208" spans="1:19" x14ac:dyDescent="0.25">
      <c r="A208" t="s">
        <v>53</v>
      </c>
      <c r="B208" t="s">
        <v>111</v>
      </c>
      <c r="C208" t="s">
        <v>613</v>
      </c>
      <c r="E208">
        <v>0.15174752189738414</v>
      </c>
      <c r="F208">
        <v>0.23595690895420551</v>
      </c>
      <c r="G208">
        <v>0.22271665171342156</v>
      </c>
      <c r="H208">
        <v>0.23896577250979409</v>
      </c>
      <c r="I208">
        <v>0.17781859843915512</v>
      </c>
      <c r="J208">
        <v>0.15387559874257623</v>
      </c>
      <c r="K208">
        <v>0.32395996916863828</v>
      </c>
      <c r="L208">
        <v>0.21786583258923611</v>
      </c>
      <c r="M208">
        <v>9.1156009848266203E-2</v>
      </c>
      <c r="N208">
        <v>0.14642907648101472</v>
      </c>
      <c r="O208">
        <v>0.21160183817060124</v>
      </c>
      <c r="P208">
        <v>0.17056753142525441</v>
      </c>
      <c r="Q208">
        <v>0.139948499163457</v>
      </c>
      <c r="R208">
        <v>0.13755937377282657</v>
      </c>
      <c r="S208">
        <v>0.15102876707894061</v>
      </c>
    </row>
    <row r="209" spans="1:19" x14ac:dyDescent="0.25">
      <c r="A209" t="s">
        <v>39</v>
      </c>
      <c r="B209" t="s">
        <v>64</v>
      </c>
      <c r="C209" t="s">
        <v>613</v>
      </c>
      <c r="E209">
        <v>2.1666666666666665</v>
      </c>
      <c r="F209">
        <v>0.78947368421052644</v>
      </c>
      <c r="G209">
        <v>0.26470588235294096</v>
      </c>
      <c r="H209">
        <v>3.1395348837209305</v>
      </c>
      <c r="I209">
        <v>0.20224719101123598</v>
      </c>
      <c r="J209">
        <v>2.1682242990654208</v>
      </c>
      <c r="K209">
        <v>1.0088495575221239</v>
      </c>
      <c r="L209">
        <v>0.88032305433186475</v>
      </c>
      <c r="M209">
        <v>-0.31159703240921516</v>
      </c>
      <c r="N209">
        <v>0.37379466817924012</v>
      </c>
      <c r="O209">
        <v>0.47316267547481411</v>
      </c>
      <c r="P209">
        <v>0.14714125560538113</v>
      </c>
      <c r="Q209">
        <v>-8.5511849499145236E-3</v>
      </c>
      <c r="R209">
        <v>-0.4001971414489896</v>
      </c>
      <c r="S209">
        <v>-0.28307313064913725</v>
      </c>
    </row>
    <row r="210" spans="1:19" x14ac:dyDescent="0.25">
      <c r="A210" t="s">
        <v>40</v>
      </c>
      <c r="B210" t="s">
        <v>86</v>
      </c>
      <c r="C210" t="s">
        <v>613</v>
      </c>
      <c r="E210">
        <v>0.11193703541757759</v>
      </c>
      <c r="F210">
        <v>-0.14602175907720538</v>
      </c>
      <c r="G210">
        <v>0.37551803530314654</v>
      </c>
      <c r="H210">
        <v>0.24873068124755915</v>
      </c>
      <c r="I210">
        <v>0.35990348956704343</v>
      </c>
      <c r="J210">
        <v>0.40912077802602176</v>
      </c>
      <c r="K210">
        <v>2.0518559970154882E-2</v>
      </c>
      <c r="L210">
        <v>0.47112045329921415</v>
      </c>
      <c r="M210">
        <v>-0.35520593899484376</v>
      </c>
      <c r="N210">
        <v>7.2741286701832886E-2</v>
      </c>
      <c r="O210">
        <v>0.15694815546624161</v>
      </c>
      <c r="P210">
        <v>2.5481786247986537E-2</v>
      </c>
      <c r="Q210">
        <v>8.3724451173353504E-2</v>
      </c>
      <c r="R210">
        <v>-4.1212629226041525E-3</v>
      </c>
      <c r="S210">
        <v>-1.9043276986743327E-2</v>
      </c>
    </row>
    <row r="211" spans="1:19" x14ac:dyDescent="0.25">
      <c r="A211" t="s">
        <v>41</v>
      </c>
      <c r="B211" t="s">
        <v>120</v>
      </c>
      <c r="C211" t="s">
        <v>613</v>
      </c>
      <c r="E211">
        <v>0.27678571428571425</v>
      </c>
      <c r="F211">
        <v>4.8315321042593812E-2</v>
      </c>
      <c r="G211">
        <v>0.66221952698605224</v>
      </c>
      <c r="H211">
        <v>9.1207588471360818E-2</v>
      </c>
      <c r="I211">
        <v>0.22266800401203607</v>
      </c>
      <c r="J211">
        <v>0.22914957615531859</v>
      </c>
      <c r="K211">
        <v>4.2046718576195782E-2</v>
      </c>
      <c r="L211">
        <v>1.2038855678906917</v>
      </c>
      <c r="M211">
        <v>0.13997868836578517</v>
      </c>
      <c r="N211">
        <v>-0.13579197824609116</v>
      </c>
      <c r="O211">
        <v>0.49636184857423798</v>
      </c>
      <c r="P211">
        <v>0.38296753844131948</v>
      </c>
      <c r="Q211">
        <v>-3.1692483132186547E-2</v>
      </c>
      <c r="R211">
        <v>8.8816919377790793E-2</v>
      </c>
      <c r="S211">
        <v>1.775654603632423E-2</v>
      </c>
    </row>
    <row r="212" spans="1:19" x14ac:dyDescent="0.25">
      <c r="A212" t="s">
        <v>42</v>
      </c>
      <c r="B212" t="s">
        <v>67</v>
      </c>
      <c r="C212" t="s">
        <v>613</v>
      </c>
      <c r="E212">
        <v>-0.23477032861972211</v>
      </c>
      <c r="F212">
        <v>-0.24203426368996098</v>
      </c>
      <c r="G212">
        <v>0.19061213936351293</v>
      </c>
      <c r="H212">
        <v>0.2990544270008596</v>
      </c>
      <c r="I212">
        <v>0.66276599449726614</v>
      </c>
      <c r="J212">
        <v>0.39837881993171781</v>
      </c>
      <c r="K212">
        <v>0.11955160658330674</v>
      </c>
      <c r="L212">
        <v>0.30297654406216395</v>
      </c>
      <c r="M212">
        <v>-0.41256307102768042</v>
      </c>
      <c r="N212">
        <v>0.27294941846441034</v>
      </c>
      <c r="O212">
        <v>0.32460295882525808</v>
      </c>
      <c r="P212">
        <v>0.14037099158458227</v>
      </c>
      <c r="Q212">
        <v>5.6914663457168217E-2</v>
      </c>
      <c r="R212">
        <v>-7.8477446034069739E-2</v>
      </c>
      <c r="S212">
        <v>-0.23577187208918135</v>
      </c>
    </row>
    <row r="213" spans="1:19" x14ac:dyDescent="0.25">
      <c r="A213" t="s">
        <v>105</v>
      </c>
      <c r="B213" t="s">
        <v>108</v>
      </c>
      <c r="C213" t="s">
        <v>613</v>
      </c>
      <c r="E213">
        <v>0.41669268499028078</v>
      </c>
      <c r="F213">
        <v>0.566523533956103</v>
      </c>
      <c r="G213">
        <v>0.24368051784204239</v>
      </c>
      <c r="H213">
        <v>0.19952349747380674</v>
      </c>
      <c r="I213">
        <v>0.24218119206923128</v>
      </c>
      <c r="J213">
        <v>0.45711932369200448</v>
      </c>
      <c r="K213">
        <v>0.4048218828589949</v>
      </c>
      <c r="L213">
        <v>0.53109463636128873</v>
      </c>
      <c r="M213">
        <v>0.17270800269604028</v>
      </c>
      <c r="N213">
        <v>0.26961768098830469</v>
      </c>
      <c r="O213">
        <v>0.36862524763400134</v>
      </c>
      <c r="P213">
        <v>0.28180135585037736</v>
      </c>
      <c r="Q213">
        <v>8.2860455507353298E-2</v>
      </c>
      <c r="R213">
        <v>0.18513900386150678</v>
      </c>
      <c r="S213">
        <v>0.13991205997424982</v>
      </c>
    </row>
    <row r="214" spans="1:19" x14ac:dyDescent="0.25">
      <c r="A214" t="s">
        <v>43</v>
      </c>
      <c r="B214" t="s">
        <v>94</v>
      </c>
      <c r="C214" t="s">
        <v>613</v>
      </c>
      <c r="E214">
        <v>-6.8785706069552574E-2</v>
      </c>
      <c r="F214">
        <v>0.3102071066825875</v>
      </c>
      <c r="G214">
        <v>0.36447628924295261</v>
      </c>
      <c r="H214">
        <v>0.68430871277551319</v>
      </c>
      <c r="I214">
        <v>0.56449385349578152</v>
      </c>
      <c r="J214">
        <v>0.29670579392201951</v>
      </c>
      <c r="K214">
        <v>0.10459692639525459</v>
      </c>
      <c r="L214">
        <v>0.2990700399077364</v>
      </c>
      <c r="M214">
        <v>-0.18328330726340958</v>
      </c>
      <c r="N214">
        <v>0.2407085753724047</v>
      </c>
      <c r="O214">
        <v>0.75445712537432441</v>
      </c>
      <c r="P214">
        <v>1.6767289781359412E-2</v>
      </c>
      <c r="Q214">
        <v>0.34250729559977228</v>
      </c>
      <c r="R214">
        <v>0.75483377691749332</v>
      </c>
      <c r="S214">
        <v>0.1596386904348267</v>
      </c>
    </row>
    <row r="215" spans="1:19" x14ac:dyDescent="0.25">
      <c r="A215" t="s">
        <v>44</v>
      </c>
      <c r="B215" t="s">
        <v>121</v>
      </c>
      <c r="C215" t="s">
        <v>613</v>
      </c>
      <c r="E215">
        <v>0.14478396456159295</v>
      </c>
      <c r="F215">
        <v>0.17160788541506236</v>
      </c>
      <c r="G215">
        <v>0.25667126754083275</v>
      </c>
      <c r="H215">
        <v>0.24799126551906744</v>
      </c>
      <c r="I215">
        <v>0.19592181843898815</v>
      </c>
      <c r="J215">
        <v>0.22420630192556495</v>
      </c>
      <c r="K215">
        <v>0.16447407969313571</v>
      </c>
      <c r="L215">
        <v>0.31983091090496824</v>
      </c>
      <c r="M215">
        <v>7.7655678508485051E-2</v>
      </c>
      <c r="N215">
        <v>0.27081893518787564</v>
      </c>
      <c r="O215">
        <v>0.22298779057313925</v>
      </c>
      <c r="P215">
        <v>1.9520352292108873E-2</v>
      </c>
      <c r="Q215">
        <v>0.11931076043771457</v>
      </c>
      <c r="R215">
        <v>3.0231900934766139E-2</v>
      </c>
      <c r="S215">
        <v>7.7446366814736309E-2</v>
      </c>
    </row>
    <row r="216" spans="1:19" x14ac:dyDescent="0.25">
      <c r="A216" t="s">
        <v>45</v>
      </c>
      <c r="B216" t="s">
        <v>92</v>
      </c>
      <c r="C216" t="s">
        <v>613</v>
      </c>
      <c r="E216">
        <v>-6.0481850348825986E-2</v>
      </c>
      <c r="F216">
        <v>2.637574039386437E-2</v>
      </c>
      <c r="G216">
        <v>0.18429832720303269</v>
      </c>
      <c r="H216">
        <v>0.22054520871108274</v>
      </c>
      <c r="I216">
        <v>0.36648451552834399</v>
      </c>
      <c r="J216">
        <v>0.29286945013234789</v>
      </c>
      <c r="K216">
        <v>-1.425281044976166E-2</v>
      </c>
      <c r="L216">
        <v>0.38119350574555794</v>
      </c>
      <c r="M216">
        <v>-0.35422487864465041</v>
      </c>
      <c r="N216">
        <v>0.3921369718138582</v>
      </c>
      <c r="O216">
        <v>-1.0555591561162679E-3</v>
      </c>
      <c r="P216">
        <v>0.27985288924042417</v>
      </c>
      <c r="Q216">
        <v>-8.5032000010579159E-2</v>
      </c>
      <c r="R216">
        <v>5.814596591976632E-2</v>
      </c>
      <c r="S216">
        <v>-0.22822795477837876</v>
      </c>
    </row>
    <row r="217" spans="1:19" x14ac:dyDescent="0.25">
      <c r="A217" t="s">
        <v>46</v>
      </c>
      <c r="B217" t="s">
        <v>122</v>
      </c>
      <c r="C217" t="s">
        <v>613</v>
      </c>
      <c r="E217">
        <v>0.29074367088607589</v>
      </c>
      <c r="F217">
        <v>0.30432117683113707</v>
      </c>
      <c r="G217">
        <v>0.19924812030075184</v>
      </c>
      <c r="H217">
        <v>0.20944357366771157</v>
      </c>
      <c r="I217">
        <v>0.20962254981370479</v>
      </c>
      <c r="J217">
        <v>1.2532476228739791</v>
      </c>
      <c r="K217">
        <v>-0.36843982169390788</v>
      </c>
      <c r="L217">
        <v>0.18633540372670812</v>
      </c>
      <c r="M217">
        <v>-3.3634777090274431E-2</v>
      </c>
      <c r="N217">
        <v>0.24757839435232309</v>
      </c>
      <c r="O217">
        <v>0.33129359126200814</v>
      </c>
      <c r="P217">
        <v>0.21291948796520535</v>
      </c>
      <c r="Q217">
        <v>8.5326596308218941E-2</v>
      </c>
      <c r="R217">
        <v>0.18062699455603529</v>
      </c>
      <c r="S217">
        <v>8.3349233606817993E-2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33" workbookViewId="0">
      <selection activeCell="B55" sqref="B55"/>
    </sheetView>
  </sheetViews>
  <sheetFormatPr defaultRowHeight="15" x14ac:dyDescent="0.25"/>
  <sheetData>
    <row r="1" spans="1:19" x14ac:dyDescent="0.25">
      <c r="A1" t="s">
        <v>101</v>
      </c>
      <c r="B1" t="s">
        <v>147</v>
      </c>
      <c r="C1" t="s">
        <v>609</v>
      </c>
      <c r="D1">
        <v>2000</v>
      </c>
      <c r="E1">
        <v>2001</v>
      </c>
      <c r="F1">
        <v>2002</v>
      </c>
      <c r="G1">
        <v>2003</v>
      </c>
      <c r="H1">
        <v>2004</v>
      </c>
      <c r="I1">
        <v>2005</v>
      </c>
      <c r="J1">
        <v>2006</v>
      </c>
      <c r="K1">
        <v>2007</v>
      </c>
      <c r="L1">
        <v>2008</v>
      </c>
      <c r="M1">
        <v>2009</v>
      </c>
      <c r="N1">
        <v>2010</v>
      </c>
      <c r="O1">
        <v>2011</v>
      </c>
      <c r="P1">
        <v>2012</v>
      </c>
      <c r="Q1">
        <v>2013</v>
      </c>
      <c r="R1">
        <v>2014</v>
      </c>
      <c r="S1">
        <v>2015</v>
      </c>
    </row>
    <row r="2" spans="1:19" x14ac:dyDescent="0.25">
      <c r="A2" t="s">
        <v>0</v>
      </c>
      <c r="B2" t="s">
        <v>75</v>
      </c>
      <c r="C2" t="s">
        <v>612</v>
      </c>
      <c r="E2" s="12">
        <f>(GGExp!E2-GGExp!D2)/GGExp!D2</f>
        <v>0.1212998314266264</v>
      </c>
      <c r="F2" s="12">
        <f>(GGExp!F2-GGExp!E2)/GGExp!E2</f>
        <v>0.1738176632138001</v>
      </c>
      <c r="G2" s="12">
        <f>(GGExp!G2-GGExp!F2)/GGExp!F2</f>
        <v>9.074153610817691E-2</v>
      </c>
      <c r="H2" s="12">
        <f>(GGExp!H2-GGExp!G2)/GGExp!G2</f>
        <v>0.11849382210938689</v>
      </c>
      <c r="I2" s="12">
        <f>(GGExp!I2-GGExp!H2)/GGExp!H2</f>
        <v>8.4718588791760405E-2</v>
      </c>
      <c r="J2" s="12">
        <f>(GGExp!J2-GGExp!I2)/GGExp!I2</f>
        <v>0.19607346261300376</v>
      </c>
      <c r="K2" s="12">
        <f>(GGExp!K2-GGExp!J2)/GGExp!J2</f>
        <v>0.26884717039325906</v>
      </c>
      <c r="L2" s="12">
        <f>(GGExp!L2-GGExp!K2)/GGExp!K2</f>
        <v>0.34564462235112087</v>
      </c>
      <c r="M2" s="12">
        <f>(GGExp!M2-GGExp!L2)/GGExp!L2</f>
        <v>7.2289277376875165E-3</v>
      </c>
      <c r="N2" s="12">
        <f>(GGExp!N2-GGExp!M2)/GGExp!M2</f>
        <v>5.1859566444292113E-2</v>
      </c>
      <c r="O2" s="12">
        <f>(GGExp!O2-GGExp!N2)/GGExp!N2</f>
        <v>0.31839515443525834</v>
      </c>
      <c r="P2" s="12">
        <f>(GGExp!P2-GGExp!O2)/GGExp!O2</f>
        <v>0.20580758598044716</v>
      </c>
      <c r="Q2" s="12">
        <f>(GGExp!Q2-GGExp!P2)/GGExp!P2</f>
        <v>-0.13686955533677059</v>
      </c>
      <c r="R2" s="12">
        <f>(GGExp!R2-GGExp!Q2)/GGExp!Q2</f>
        <v>0.1160941569803898</v>
      </c>
      <c r="S2" s="12">
        <f>(GGExp!S2-GGExp!R2)/GGExp!R2</f>
        <v>5.6869416405956726E-2</v>
      </c>
    </row>
    <row r="3" spans="1:19" x14ac:dyDescent="0.25">
      <c r="A3" t="s">
        <v>1</v>
      </c>
      <c r="B3" t="s">
        <v>97</v>
      </c>
      <c r="C3" t="s">
        <v>612</v>
      </c>
      <c r="E3" s="12">
        <f>(GGExp!E3-GGExp!D3)/GGExp!D3</f>
        <v>0.81736434790255907</v>
      </c>
      <c r="F3" s="12">
        <f>(GGExp!F3-GGExp!E3)/GGExp!E3</f>
        <v>1.5133134126129613</v>
      </c>
      <c r="G3" s="12">
        <f>(GGExp!G3-GGExp!F3)/GGExp!F3</f>
        <v>1.2004688259615988</v>
      </c>
      <c r="H3" s="12">
        <f>(GGExp!H3-GGExp!G3)/GGExp!G3</f>
        <v>0.28271654628418436</v>
      </c>
      <c r="I3" s="12">
        <f>(GGExp!I3-GGExp!H3)/GGExp!H3</f>
        <v>0.45768495512441182</v>
      </c>
      <c r="J3" s="12">
        <f>(GGExp!J3-GGExp!I3)/GGExp!I3</f>
        <v>0.50722462373579336</v>
      </c>
      <c r="K3" s="12">
        <f>(GGExp!K3-GGExp!J3)/GGExp!J3</f>
        <v>0.48161412283745214</v>
      </c>
      <c r="L3" s="12">
        <f>(GGExp!L3-GGExp!K3)/GGExp!K3</f>
        <v>0.83293798019951359</v>
      </c>
      <c r="M3" s="12">
        <f>(GGExp!M3-GGExp!L3)/GGExp!L3</f>
        <v>-0.28255262034949807</v>
      </c>
      <c r="N3" s="12">
        <f>(GGExp!N3-GGExp!M3)/GGExp!M3</f>
        <v>0.20868043424480218</v>
      </c>
      <c r="O3" s="12">
        <f>(GGExp!O3-GGExp!N3)/GGExp!N3</f>
        <v>0.29450011305110774</v>
      </c>
      <c r="P3" s="12">
        <f>(GGExp!P3-GGExp!O3)/GGExp!O3</f>
        <v>0.15816971763800652</v>
      </c>
      <c r="Q3" s="12">
        <f>(GGExp!Q3-GGExp!P3)/GGExp!P3</f>
        <v>7.4729717905911361E-2</v>
      </c>
      <c r="R3" s="12">
        <f>(GGExp!R3-GGExp!Q3)/GGExp!Q3</f>
        <v>-4.2198182172989505E-2</v>
      </c>
      <c r="S3" s="12">
        <f>(GGExp!S3-GGExp!R3)/GGExp!R3</f>
        <v>-0.22813322227917304</v>
      </c>
    </row>
    <row r="4" spans="1:19" x14ac:dyDescent="0.25">
      <c r="A4" t="s">
        <v>2</v>
      </c>
      <c r="B4" t="s">
        <v>93</v>
      </c>
      <c r="C4" t="s">
        <v>612</v>
      </c>
      <c r="E4" s="12">
        <f>(GGExp!E4-GGExp!D4)/GGExp!D4</f>
        <v>9.1556459816887169E-3</v>
      </c>
      <c r="F4" s="12">
        <f>(GGExp!F4-GGExp!E4)/GGExp!E4</f>
        <v>0.69153225806451613</v>
      </c>
      <c r="G4" s="12">
        <f>(GGExp!G4-GGExp!F4)/GGExp!F4</f>
        <v>0.21454112038140638</v>
      </c>
      <c r="H4" s="12">
        <f>(GGExp!H4-GGExp!G4)/GGExp!G4</f>
        <v>8.243375858684994E-2</v>
      </c>
      <c r="I4" s="12">
        <f>(GGExp!I4-GGExp!H4)/GGExp!H4</f>
        <v>0.2869446962828649</v>
      </c>
      <c r="J4" s="12">
        <f>(GGExp!J4-GGExp!I4)/GGExp!I4</f>
        <v>0.77421627333568155</v>
      </c>
      <c r="K4" s="12">
        <f>(GGExp!K4-GGExp!J4)/GGExp!J4</f>
        <v>0.46039309112567006</v>
      </c>
      <c r="L4" s="12">
        <f>(GGExp!L4-GGExp!K4)/GGExp!K4</f>
        <v>0.60807504078303443</v>
      </c>
      <c r="M4" s="12">
        <f>(GGExp!M4-GGExp!L4)/GGExp!L4</f>
        <v>1.6823061966353862E-2</v>
      </c>
      <c r="N4" s="12">
        <f>(GGExp!N4-GGExp!M4)/GGExp!M4</f>
        <v>0.11822414366478207</v>
      </c>
      <c r="O4" s="12">
        <f>(GGExp!O4-GGExp!N4)/GGExp!N4</f>
        <v>0.29130111524163566</v>
      </c>
      <c r="P4" s="12">
        <f>(GGExp!P4-GGExp!O4)/GGExp!O4</f>
        <v>0.1389912482726855</v>
      </c>
      <c r="Q4" s="12">
        <f>(GGExp!Q4-GGExp!P4)/GGExp!P4</f>
        <v>0.10868466282479014</v>
      </c>
      <c r="R4" s="12">
        <f>(GGExp!R4-GGExp!Q4)/GGExp!Q4</f>
        <v>1.6961517417472184E-2</v>
      </c>
      <c r="S4" s="12">
        <f>(GGExp!S4-GGExp!R4)/GGExp!R4</f>
        <v>-4.9318507890961007E-3</v>
      </c>
    </row>
    <row r="5" spans="1:19" x14ac:dyDescent="0.25">
      <c r="A5" t="s">
        <v>3</v>
      </c>
      <c r="B5" t="s">
        <v>77</v>
      </c>
      <c r="C5" t="s">
        <v>612</v>
      </c>
      <c r="E5" s="12">
        <f>(GGExp!E5-GGExp!D5)/GGExp!D5</f>
        <v>0.21473951715374831</v>
      </c>
      <c r="F5" s="12">
        <f>(GGExp!F5-GGExp!E5)/GGExp!E5</f>
        <v>0.20292887029288698</v>
      </c>
      <c r="G5" s="12">
        <f>(GGExp!G5-GGExp!F5)/GGExp!F5</f>
        <v>6.0000000000000157E-2</v>
      </c>
      <c r="H5" s="12">
        <f>(GGExp!H5-GGExp!G5)/GGExp!G5</f>
        <v>5.6603773584905613E-2</v>
      </c>
      <c r="I5" s="12">
        <f>(GGExp!I5-GGExp!H5)/GGExp!H5</f>
        <v>0.16226708074534166</v>
      </c>
      <c r="J5" s="12">
        <f>(GGExp!J5-GGExp!I5)/GGExp!I5</f>
        <v>0.12090848363393442</v>
      </c>
      <c r="K5" s="12">
        <f>(GGExp!K5-GGExp!J5)/GGExp!J5</f>
        <v>0.13706793802145412</v>
      </c>
      <c r="L5" s="12">
        <f>(GGExp!L5-GGExp!K5)/GGExp!K5</f>
        <v>0.19811320754716988</v>
      </c>
      <c r="M5" s="12">
        <f>(GGExp!M5-GGExp!L5)/GGExp!L5</f>
        <v>-3.2808398950131309E-2</v>
      </c>
      <c r="N5" s="12">
        <f>(GGExp!N5-GGExp!M5)/GGExp!M5</f>
        <v>0.24830393487109903</v>
      </c>
      <c r="O5" s="12">
        <f>(GGExp!O5-GGExp!N5)/GGExp!N5</f>
        <v>8.8043478260869695E-2</v>
      </c>
      <c r="P5" s="12">
        <f>(GGExp!P5-GGExp!O5)/GGExp!O5</f>
        <v>0.13819513819513821</v>
      </c>
      <c r="Q5" s="12">
        <f>(GGExp!Q5-GGExp!P5)/GGExp!P5</f>
        <v>3.1889994148624923E-2</v>
      </c>
      <c r="R5" s="12">
        <f>(GGExp!R5-GGExp!Q5)/GGExp!Q5</f>
        <v>9.0161610433796446E-2</v>
      </c>
      <c r="S5" s="12">
        <f>(GGExp!S5-GGExp!R5)/GGExp!R5</f>
        <v>3.302990897269175E-2</v>
      </c>
    </row>
    <row r="6" spans="1:19" x14ac:dyDescent="0.25">
      <c r="A6" t="s">
        <v>4</v>
      </c>
      <c r="B6" t="s">
        <v>79</v>
      </c>
      <c r="C6" t="s">
        <v>612</v>
      </c>
      <c r="E6" s="12">
        <f>(GGExp!E6-GGExp!D6)/GGExp!D6</f>
        <v>0.12914668593575507</v>
      </c>
      <c r="F6" s="12">
        <f>(GGExp!F6-GGExp!E6)/GGExp!E6</f>
        <v>9.7853278259351834E-2</v>
      </c>
      <c r="G6" s="12">
        <f>(GGExp!G6-GGExp!F6)/GGExp!F6</f>
        <v>4.9387949764188553E-2</v>
      </c>
      <c r="H6" s="12">
        <f>(GGExp!H6-GGExp!G6)/GGExp!G6</f>
        <v>0.13720143412614244</v>
      </c>
      <c r="I6" s="12">
        <f>(GGExp!I6-GGExp!H6)/GGExp!H6</f>
        <v>0.13490230905861458</v>
      </c>
      <c r="J6" s="12">
        <f>(GGExp!J6-GGExp!I6)/GGExp!I6</f>
        <v>7.0975819704202206E-2</v>
      </c>
      <c r="K6" s="12">
        <f>(GGExp!K6-GGExp!J6)/GGExp!J6</f>
        <v>0.22881046324711377</v>
      </c>
      <c r="L6" s="12">
        <f>(GGExp!L6-GGExp!K6)/GGExp!K6</f>
        <v>0.26787572469154169</v>
      </c>
      <c r="M6" s="12">
        <f>(GGExp!M6-GGExp!L6)/GGExp!L6</f>
        <v>2.2441083362644942E-2</v>
      </c>
      <c r="N6" s="12">
        <f>(GGExp!N6-GGExp!M6)/GGExp!M6</f>
        <v>-3.9447731755423389E-3</v>
      </c>
      <c r="O6" s="12">
        <f>(GGExp!O6-GGExp!N6)/GGExp!N6</f>
        <v>0.35328114206769523</v>
      </c>
      <c r="P6" s="12">
        <f>(GGExp!P6-GGExp!O6)/GGExp!O6</f>
        <v>0.14758477532200159</v>
      </c>
      <c r="Q6" s="12">
        <f>(GGExp!Q6-GGExp!P6)/GGExp!P6</f>
        <v>0.20714042136788891</v>
      </c>
      <c r="R6" s="12">
        <f>(GGExp!R6-GGExp!Q6)/GGExp!Q6</f>
        <v>0.21083789825345742</v>
      </c>
      <c r="S6" s="12">
        <f>(GGExp!S6-GGExp!R6)/GGExp!R6</f>
        <v>-4.0361519110606175E-2</v>
      </c>
    </row>
    <row r="7" spans="1:19" x14ac:dyDescent="0.25">
      <c r="A7" t="s">
        <v>5</v>
      </c>
      <c r="B7" t="s">
        <v>58</v>
      </c>
      <c r="C7" t="s">
        <v>612</v>
      </c>
      <c r="E7" s="12">
        <f>(GGExp!E7-GGExp!D7)/GGExp!D7</f>
        <v>0.18507281553398058</v>
      </c>
      <c r="F7" s="12">
        <f>(GGExp!F7-GGExp!E7)/GGExp!E7</f>
        <v>0.14914783117548105</v>
      </c>
      <c r="G7" s="12">
        <f>(GGExp!G7-GGExp!F7)/GGExp!F7</f>
        <v>3.6028007638446782E-2</v>
      </c>
      <c r="H7" s="12">
        <f>(GGExp!H7-GGExp!G7)/GGExp!G7</f>
        <v>6.8014254116490494E-2</v>
      </c>
      <c r="I7" s="12">
        <f>(GGExp!I7-GGExp!H7)/GGExp!H7</f>
        <v>1.4324339872289153E-2</v>
      </c>
      <c r="J7" s="12">
        <f>(GGExp!J7-GGExp!I7)/GGExp!I7</f>
        <v>0.11938520871143357</v>
      </c>
      <c r="K7" s="12">
        <f>(GGExp!K7-GGExp!J7)/GGExp!J7</f>
        <v>0.25763793889648889</v>
      </c>
      <c r="L7" s="12">
        <f>(GGExp!L7-GGExp!K7)/GGExp!K7</f>
        <v>0.4160825074530658</v>
      </c>
      <c r="M7" s="12">
        <f>(GGExp!M7-GGExp!L7)/GGExp!L7</f>
        <v>0.12347083926031305</v>
      </c>
      <c r="N7" s="12">
        <f>(GGExp!N7-GGExp!M7)/GGExp!M7</f>
        <v>-2.717143580653331E-2</v>
      </c>
      <c r="O7" s="12">
        <f>(GGExp!O7-GGExp!N7)/GGExp!N7</f>
        <v>6.5335658692765612E-3</v>
      </c>
      <c r="P7" s="12">
        <f>(GGExp!P7-GGExp!O7)/GGExp!O7</f>
        <v>5.3480914451225763E-2</v>
      </c>
      <c r="Q7" s="12">
        <f>(GGExp!Q7-GGExp!P7)/GGExp!P7</f>
        <v>2.4401021209740765E-2</v>
      </c>
      <c r="R7" s="12">
        <f>(GGExp!R7-GGExp!Q7)/GGExp!Q7</f>
        <v>0.22844476395878269</v>
      </c>
      <c r="S7" s="12">
        <f>(GGExp!S7-GGExp!R7)/GGExp!R7</f>
        <v>5.6375943663070846E-2</v>
      </c>
    </row>
    <row r="8" spans="1:19" x14ac:dyDescent="0.25">
      <c r="A8" t="s">
        <v>6</v>
      </c>
      <c r="B8" t="s">
        <v>65</v>
      </c>
      <c r="C8" t="s">
        <v>612</v>
      </c>
      <c r="E8" s="12">
        <f>(GGExp!E8-GGExp!D8)/GGExp!D8</f>
        <v>-8.2131223825034946E-2</v>
      </c>
      <c r="F8" s="12">
        <f>(GGExp!F8-GGExp!E8)/GGExp!E8</f>
        <v>0.21749049429657799</v>
      </c>
      <c r="G8" s="12">
        <f>(GGExp!G8-GGExp!F8)/GGExp!F8</f>
        <v>-0.18592546325213405</v>
      </c>
      <c r="H8" s="12">
        <f>(GGExp!H8-GGExp!G8)/GGExp!G8</f>
        <v>0.25012787723785157</v>
      </c>
      <c r="I8" s="12">
        <f>(GGExp!I8-GGExp!H8)/GGExp!H8</f>
        <v>4.4803600654664551E-2</v>
      </c>
      <c r="J8" s="12">
        <f>(GGExp!J8-GGExp!I8)/GGExp!I8</f>
        <v>9.9079694536910165E-2</v>
      </c>
      <c r="K8" s="12">
        <f>(GGExp!K8-GGExp!J8)/GGExp!J8</f>
        <v>6.8590771423481162E-2</v>
      </c>
      <c r="L8" s="12">
        <f>(GGExp!L8-GGExp!K8)/GGExp!K8</f>
        <v>2.4674891630543462E-2</v>
      </c>
      <c r="M8" s="12">
        <f>(GGExp!M8-GGExp!L8)/GGExp!L8</f>
        <v>-1.7572404816140523E-2</v>
      </c>
      <c r="N8" s="12">
        <f>(GGExp!N8-GGExp!M8)/GGExp!M8</f>
        <v>0.11990725405763486</v>
      </c>
      <c r="O8" s="12">
        <f>(GGExp!O8-GGExp!N8)/GGExp!N8</f>
        <v>2.3661638568470891E-2</v>
      </c>
      <c r="P8" s="12">
        <f>(GGExp!P8-GGExp!O8)/GGExp!O8</f>
        <v>6.5732447269575278E-2</v>
      </c>
      <c r="Q8" s="12">
        <f>(GGExp!Q8-GGExp!P8)/GGExp!P8</f>
        <v>3.0500203334688971E-2</v>
      </c>
      <c r="R8" s="12">
        <f>(GGExp!R8-GGExp!Q8)/GGExp!Q8</f>
        <v>-3.4069981583793783E-2</v>
      </c>
      <c r="S8" s="12">
        <f>(GGExp!S8-GGExp!R8)/GGExp!R8</f>
        <v>-2.1789459349039923E-2</v>
      </c>
    </row>
    <row r="9" spans="1:19" x14ac:dyDescent="0.25">
      <c r="A9" t="s">
        <v>7</v>
      </c>
      <c r="B9" t="s">
        <v>61</v>
      </c>
      <c r="C9" t="s">
        <v>612</v>
      </c>
      <c r="E9" s="12">
        <f>(GGExp!E9-GGExp!D9)/GGExp!D9</f>
        <v>8.7885442819238935E-2</v>
      </c>
      <c r="F9" s="12">
        <f>(GGExp!F9-GGExp!E9)/GGExp!E9</f>
        <v>1.5102540958393848E-3</v>
      </c>
      <c r="G9" s="12">
        <f>(GGExp!G9-GGExp!F9)/GGExp!F9</f>
        <v>2.3040070892525744E-2</v>
      </c>
      <c r="H9" s="12">
        <f>(GGExp!H9-GGExp!G9)/GGExp!G9</f>
        <v>9.1912274355497814E-2</v>
      </c>
      <c r="I9" s="12">
        <f>(GGExp!I9-GGExp!H9)/GGExp!H9</f>
        <v>-3.9720666991693777E-2</v>
      </c>
      <c r="J9" s="12">
        <f>(GGExp!J9-GGExp!I9)/GGExp!I9</f>
        <v>6.8585053852941752E-2</v>
      </c>
      <c r="K9" s="12">
        <f>(GGExp!K9-GGExp!J9)/GGExp!J9</f>
        <v>0.11885710353390416</v>
      </c>
      <c r="L9" s="12">
        <f>(GGExp!L9-GGExp!K9)/GGExp!K9</f>
        <v>0.29618673539559365</v>
      </c>
      <c r="M9" s="12">
        <f>(GGExp!M9-GGExp!L9)/GGExp!L9</f>
        <v>-2.5096517300423171E-2</v>
      </c>
      <c r="N9" s="12">
        <f>(GGExp!N9-GGExp!M9)/GGExp!M9</f>
        <v>7.0246821272567941E-2</v>
      </c>
      <c r="O9" s="12">
        <f>(GGExp!O9-GGExp!N9)/GGExp!N9</f>
        <v>0.24633056950799773</v>
      </c>
      <c r="P9" s="12">
        <f>(GGExp!P9-GGExp!O9)/GGExp!O9</f>
        <v>2.5092649993614394E-2</v>
      </c>
      <c r="Q9" s="12">
        <f>(GGExp!Q9-GGExp!P9)/GGExp!P9</f>
        <v>0.21169265817761271</v>
      </c>
      <c r="R9" s="12">
        <f>(GGExp!R9-GGExp!Q9)/GGExp!Q9</f>
        <v>0.10825974964356687</v>
      </c>
      <c r="S9" s="12">
        <f>(GGExp!S9-GGExp!R9)/GGExp!R9</f>
        <v>5.6527012435694628E-2</v>
      </c>
    </row>
    <row r="10" spans="1:19" x14ac:dyDescent="0.25">
      <c r="A10" t="s">
        <v>8</v>
      </c>
      <c r="B10" t="s">
        <v>76</v>
      </c>
      <c r="C10" t="s">
        <v>612</v>
      </c>
      <c r="E10" s="12">
        <f>(GGExp!E10-GGExp!D10)/GGExp!D10</f>
        <v>8.5137795275590608E-2</v>
      </c>
      <c r="F10" s="12">
        <f>(GGExp!F10-GGExp!E10)/GGExp!E10</f>
        <v>0.27120181405895699</v>
      </c>
      <c r="G10" s="12">
        <f>(GGExp!G10-GGExp!F10)/GGExp!F10</f>
        <v>0.24188369603995721</v>
      </c>
      <c r="H10" s="12">
        <f>(GGExp!H10-GGExp!G10)/GGExp!G10</f>
        <v>-3.252513645504166E-2</v>
      </c>
      <c r="I10" s="12">
        <f>(GGExp!I10-GGExp!H10)/GGExp!H10</f>
        <v>0.20241227158543612</v>
      </c>
      <c r="J10" s="12">
        <f>(GGExp!J10-GGExp!I10)/GGExp!I10</f>
        <v>0.33914151516498481</v>
      </c>
      <c r="K10" s="12">
        <f>(GGExp!K10-GGExp!J10)/GGExp!J10</f>
        <v>0.30798664896363503</v>
      </c>
      <c r="L10" s="12">
        <f>(GGExp!L10-GGExp!K10)/GGExp!K10</f>
        <v>0.23278607631521447</v>
      </c>
      <c r="M10" s="12">
        <f>(GGExp!M10-GGExp!L10)/GGExp!L10</f>
        <v>0.20970392573726948</v>
      </c>
      <c r="N10" s="12">
        <f>(GGExp!N10-GGExp!M10)/GGExp!M10</f>
        <v>0.21812274054242098</v>
      </c>
      <c r="O10" s="12">
        <f>(GGExp!O10-GGExp!N10)/GGExp!N10</f>
        <v>-3.1237849252735263E-3</v>
      </c>
      <c r="P10" s="12">
        <f>(GGExp!P10-GGExp!O10)/GGExp!O10</f>
        <v>0.17722012711798427</v>
      </c>
      <c r="Q10" s="12">
        <f>(GGExp!Q10-GGExp!P10)/GGExp!P10</f>
        <v>-3.2105447285285291E-2</v>
      </c>
      <c r="R10" s="12">
        <f>(GGExp!R10-GGExp!Q10)/GGExp!Q10</f>
        <v>3.8004487675291167E-2</v>
      </c>
      <c r="S10" s="12">
        <f>(GGExp!S10-GGExp!R10)/GGExp!R10</f>
        <v>-0.19273413525401104</v>
      </c>
    </row>
    <row r="11" spans="1:19" x14ac:dyDescent="0.25">
      <c r="A11" t="s">
        <v>9</v>
      </c>
      <c r="B11" t="s">
        <v>59</v>
      </c>
      <c r="C11" t="s">
        <v>612</v>
      </c>
      <c r="E11" s="12">
        <f>(GGExp!E11-GGExp!D11)/GGExp!D11</f>
        <v>9.0571020983677988E-2</v>
      </c>
      <c r="F11" s="12">
        <f>(GGExp!F11-GGExp!E11)/GGExp!E11</f>
        <v>6.8108203238602519E-2</v>
      </c>
      <c r="G11" s="12">
        <f>(GGExp!G11-GGExp!F11)/GGExp!F11</f>
        <v>4.5309331232051601E-2</v>
      </c>
      <c r="H11" s="12">
        <f>(GGExp!H11-GGExp!G11)/GGExp!G11</f>
        <v>7.0542967406736407E-2</v>
      </c>
      <c r="I11" s="12">
        <f>(GGExp!I11-GGExp!H11)/GGExp!H11</f>
        <v>0.10511377542030764</v>
      </c>
      <c r="J11" s="12">
        <f>(GGExp!J11-GGExp!I11)/GGExp!I11</f>
        <v>0.10184814155709078</v>
      </c>
      <c r="K11" s="12">
        <f>(GGExp!K11-GGExp!J11)/GGExp!J11</f>
        <v>0.14074339552032644</v>
      </c>
      <c r="L11" s="12">
        <f>(GGExp!L11-GGExp!K11)/GGExp!K11</f>
        <v>0.16307843805697375</v>
      </c>
      <c r="M11" s="12">
        <f>(GGExp!M11-GGExp!L11)/GGExp!L11</f>
        <v>0.16856545785306218</v>
      </c>
      <c r="N11" s="12">
        <f>(GGExp!N11-GGExp!M11)/GGExp!M11</f>
        <v>0.11353595635152505</v>
      </c>
      <c r="O11" s="12">
        <f>(GGExp!O11-GGExp!N11)/GGExp!N11</f>
        <v>6.4011535418637161E-2</v>
      </c>
      <c r="P11" s="12">
        <f>(GGExp!P11-GGExp!O11)/GGExp!O11</f>
        <v>8.5786131999087925E-2</v>
      </c>
      <c r="Q11" s="12">
        <f>(GGExp!Q11-GGExp!P11)/GGExp!P11</f>
        <v>6.1550327286626891E-2</v>
      </c>
      <c r="R11" s="12">
        <f>(GGExp!R11-GGExp!Q11)/GGExp!Q11</f>
        <v>9.8098482160025535E-2</v>
      </c>
      <c r="S11" s="12">
        <f>(GGExp!S11-GGExp!R11)/GGExp!R11</f>
        <v>0.11360518189951094</v>
      </c>
    </row>
    <row r="12" spans="1:19" x14ac:dyDescent="0.25">
      <c r="A12" s="4" t="s">
        <v>106</v>
      </c>
      <c r="B12" t="s">
        <v>107</v>
      </c>
      <c r="C12" t="s">
        <v>612</v>
      </c>
      <c r="E12" s="12">
        <f>(GGExp!E12-GGExp!D12)/GGExp!D12</f>
        <v>0.128603160905706</v>
      </c>
      <c r="F12" s="12">
        <f>(GGExp!F12-GGExp!E12)/GGExp!E12</f>
        <v>0.10039812295273186</v>
      </c>
      <c r="G12" s="12">
        <f>(GGExp!G12-GGExp!F12)/GGExp!F12</f>
        <v>0.10776522130293743</v>
      </c>
      <c r="H12" s="12">
        <f>(GGExp!H12-GGExp!G12)/GGExp!G12</f>
        <v>7.2555287642788041E-2</v>
      </c>
      <c r="I12" s="12">
        <f>(GGExp!I12-GGExp!H12)/GGExp!H12</f>
        <v>7.5728185905765188E-2</v>
      </c>
      <c r="J12" s="12">
        <f>(GGExp!J12-GGExp!I12)/GGExp!I12</f>
        <v>0.2409990767521695</v>
      </c>
      <c r="K12" s="12">
        <f>(GGExp!K12-GGExp!J12)/GGExp!J12</f>
        <v>0.11297730966759953</v>
      </c>
      <c r="L12" s="12">
        <f>(GGExp!L12-GGExp!K12)/GGExp!K12</f>
        <v>5.853028270390314E-2</v>
      </c>
      <c r="M12" s="12">
        <f>(GGExp!M12-GGExp!L12)/GGExp!L12</f>
        <v>0.16493154877826904</v>
      </c>
      <c r="N12" s="12">
        <f>(GGExp!N12-GGExp!M12)/GGExp!M12</f>
        <v>7.516156939397968E-2</v>
      </c>
      <c r="O12" s="12">
        <f>(GGExp!O12-GGExp!N12)/GGExp!N12</f>
        <v>0.11143410417150812</v>
      </c>
      <c r="P12" s="12">
        <f>(GGExp!P12-GGExp!O12)/GGExp!O12</f>
        <v>5.4745208683735301E-2</v>
      </c>
      <c r="Q12" s="12">
        <f>(GGExp!Q12-GGExp!P12)/GGExp!P12</f>
        <v>0.10002574647811267</v>
      </c>
      <c r="R12" s="12">
        <f>(GGExp!R12-GGExp!Q12)/GGExp!Q12</f>
        <v>0.10368763752816641</v>
      </c>
      <c r="S12" s="12">
        <f>(GGExp!S12-GGExp!R12)/GGExp!R12</f>
        <v>3.1458667293338377E-2</v>
      </c>
    </row>
    <row r="13" spans="1:19" x14ac:dyDescent="0.25">
      <c r="A13" t="s">
        <v>10</v>
      </c>
      <c r="B13" t="s">
        <v>73</v>
      </c>
      <c r="C13" t="s">
        <v>612</v>
      </c>
      <c r="E13" s="12">
        <f>(GGExp!E13-GGExp!D13)/GGExp!D13</f>
        <v>-0.14032171269335827</v>
      </c>
      <c r="F13" s="12">
        <f>(GGExp!F13-GGExp!E13)/GGExp!E13</f>
        <v>0.16129810375899067</v>
      </c>
      <c r="G13" s="12">
        <f>(GGExp!G13-GGExp!F13)/GGExp!F13</f>
        <v>3.9092930038538504E-2</v>
      </c>
      <c r="H13" s="12">
        <f>(GGExp!H13-GGExp!G13)/GGExp!G13</f>
        <v>8.4257931499335803E-2</v>
      </c>
      <c r="I13" s="12">
        <f>(GGExp!I13-GGExp!H13)/GGExp!H13</f>
        <v>0.18200545473937621</v>
      </c>
      <c r="J13" s="12">
        <f>(GGExp!J13-GGExp!I13)/GGExp!I13</f>
        <v>0.44767725152817511</v>
      </c>
      <c r="K13" s="12">
        <f>(GGExp!K13-GGExp!J13)/GGExp!J13</f>
        <v>6.9839980837947957E-2</v>
      </c>
      <c r="L13" s="12">
        <f>(GGExp!L13-GGExp!K13)/GGExp!K13</f>
        <v>4.5054170373878231E-2</v>
      </c>
      <c r="M13" s="12">
        <f>(GGExp!M13-GGExp!L13)/GGExp!L13</f>
        <v>-0.11017673354735785</v>
      </c>
      <c r="N13" s="12">
        <f>(GGExp!N13-GGExp!M13)/GGExp!M13</f>
        <v>0.14110531031192747</v>
      </c>
      <c r="O13" s="12">
        <f>(GGExp!O13-GGExp!N13)/GGExp!N13</f>
        <v>0.39175941010233489</v>
      </c>
      <c r="P13" s="12">
        <f>(GGExp!P13-GGExp!O13)/GGExp!O13</f>
        <v>0.42352344454463481</v>
      </c>
      <c r="Q13" s="12">
        <f>(GGExp!Q13-GGExp!P13)/GGExp!P13</f>
        <v>1.1560235955500937E-2</v>
      </c>
      <c r="R13" s="12">
        <f>(GGExp!R13-GGExp!Q13)/GGExp!Q13</f>
        <v>6.9860279441117765E-2</v>
      </c>
      <c r="S13" s="12">
        <f>(GGExp!S13-GGExp!R13)/GGExp!R13</f>
        <v>5.5106818846942882E-3</v>
      </c>
    </row>
    <row r="14" spans="1:19" x14ac:dyDescent="0.25">
      <c r="A14" t="s">
        <v>11</v>
      </c>
      <c r="B14" t="s">
        <v>112</v>
      </c>
      <c r="C14" t="s">
        <v>612</v>
      </c>
      <c r="E14" s="12" t="e">
        <f>(GGExp!E14-GGExp!D14)/GGExp!D14</f>
        <v>#N/A</v>
      </c>
      <c r="F14" s="12" t="e">
        <f>(GGExp!F14-GGExp!E14)/GGExp!E14</f>
        <v>#N/A</v>
      </c>
      <c r="G14" s="12" t="e">
        <f>(GGExp!G14-GGExp!F14)/GGExp!F14</f>
        <v>#N/A</v>
      </c>
      <c r="H14" s="12" t="e">
        <f>(GGExp!H14-GGExp!G14)/GGExp!G14</f>
        <v>#N/A</v>
      </c>
      <c r="I14" s="12" t="e">
        <f>(GGExp!I14-GGExp!H14)/GGExp!H14</f>
        <v>#N/A</v>
      </c>
      <c r="J14" s="12" t="e">
        <f>(GGExp!J14-GGExp!I14)/GGExp!I14</f>
        <v>#N/A</v>
      </c>
      <c r="K14" s="12" t="e">
        <f>(GGExp!K14-GGExp!J14)/GGExp!J14</f>
        <v>#N/A</v>
      </c>
      <c r="L14" s="12" t="e">
        <f>(GGExp!L14-GGExp!K14)/GGExp!K14</f>
        <v>#N/A</v>
      </c>
      <c r="M14" s="12" t="e">
        <f>(GGExp!M14-GGExp!L14)/GGExp!L14</f>
        <v>#N/A</v>
      </c>
      <c r="N14" s="12" t="e">
        <f>(GGExp!N14-GGExp!M14)/GGExp!M14</f>
        <v>#N/A</v>
      </c>
      <c r="O14" s="12" t="e">
        <f>(GGExp!O14-GGExp!N14)/GGExp!N14</f>
        <v>#N/A</v>
      </c>
      <c r="P14" s="12" t="e">
        <f>(GGExp!P14-GGExp!O14)/GGExp!O14</f>
        <v>#N/A</v>
      </c>
      <c r="Q14" s="12" t="e">
        <f>(GGExp!Q14-GGExp!P14)/GGExp!P14</f>
        <v>#N/A</v>
      </c>
      <c r="R14" s="12" t="e">
        <f>(GGExp!R14-GGExp!Q14)/GGExp!Q14</f>
        <v>#N/A</v>
      </c>
      <c r="S14" s="12" t="e">
        <f>(GGExp!S14-GGExp!R14)/GGExp!R14</f>
        <v>#N/A</v>
      </c>
    </row>
    <row r="15" spans="1:19" x14ac:dyDescent="0.25">
      <c r="A15" t="s">
        <v>12</v>
      </c>
      <c r="B15" t="s">
        <v>98</v>
      </c>
      <c r="C15" t="s">
        <v>612</v>
      </c>
      <c r="E15" s="12">
        <f>(GGExp!E15-GGExp!D15)/GGExp!D15</f>
        <v>0.16323146173892444</v>
      </c>
      <c r="F15" s="12">
        <f>(GGExp!F15-GGExp!E15)/GGExp!E15</f>
        <v>0.24521384928716899</v>
      </c>
      <c r="G15" s="12">
        <f>(GGExp!G15-GGExp!F15)/GGExp!F15</f>
        <v>7.7363428197579312E-2</v>
      </c>
      <c r="H15" s="12">
        <f>(GGExp!H15-GGExp!G15)/GGExp!G15</f>
        <v>0.13405192044936998</v>
      </c>
      <c r="I15" s="12">
        <f>(GGExp!I15-GGExp!H15)/GGExp!H15</f>
        <v>0.18875502008032144</v>
      </c>
      <c r="J15" s="12">
        <f>(GGExp!J15-GGExp!I15)/GGExp!I15</f>
        <v>0.11801801801801801</v>
      </c>
      <c r="K15" s="12">
        <f>(GGExp!K15-GGExp!J15)/GGExp!J15</f>
        <v>0.26450443190975015</v>
      </c>
      <c r="L15" s="12">
        <f>(GGExp!L15-GGExp!K15)/GGExp!K15</f>
        <v>0.73347140353672136</v>
      </c>
      <c r="M15" s="12">
        <f>(GGExp!M15-GGExp!L15)/GGExp!L15</f>
        <v>-5.2936311000827178E-2</v>
      </c>
      <c r="N15" s="12">
        <f>(GGExp!N15-GGExp!M15)/GGExp!M15</f>
        <v>0.17045123726346442</v>
      </c>
      <c r="O15" s="12">
        <f>(GGExp!O15-GGExp!N15)/GGExp!N15</f>
        <v>0.2931642001409443</v>
      </c>
      <c r="P15" s="12">
        <f>(GGExp!P15-GGExp!O15)/GGExp!O15</f>
        <v>0.13460490463215252</v>
      </c>
      <c r="Q15" s="12">
        <f>(GGExp!Q15-GGExp!P15)/GGExp!P15</f>
        <v>0.1755382268181048</v>
      </c>
      <c r="R15" s="12">
        <f>(GGExp!R15-GGExp!Q15)/GGExp!Q15</f>
        <v>6.4989064340135086E-2</v>
      </c>
      <c r="S15" s="12">
        <f>(GGExp!S15-GGExp!R15)/GGExp!R15</f>
        <v>-8.8465618018099379E-2</v>
      </c>
    </row>
    <row r="16" spans="1:19" x14ac:dyDescent="0.25">
      <c r="A16" t="s">
        <v>13</v>
      </c>
      <c r="B16" t="s">
        <v>68</v>
      </c>
      <c r="C16" t="s">
        <v>612</v>
      </c>
      <c r="E16" s="12">
        <f>(GGExp!E16-GGExp!D16)/GGExp!D16</f>
        <v>-0.11333229578666608</v>
      </c>
      <c r="F16" s="12">
        <f>(GGExp!F16-GGExp!E16)/GGExp!E16</f>
        <v>-2.1305055713931098E-2</v>
      </c>
      <c r="G16" s="12">
        <f>(GGExp!G16-GGExp!F16)/GGExp!F16</f>
        <v>0.57579205808322864</v>
      </c>
      <c r="H16" s="12">
        <f>(GGExp!H16-GGExp!G16)/GGExp!G16</f>
        <v>0.90312553963046094</v>
      </c>
      <c r="I16" s="12">
        <f>(GGExp!I16-GGExp!H16)/GGExp!H16</f>
        <v>0.25707739769530896</v>
      </c>
      <c r="J16" s="12">
        <f>(GGExp!J16-GGExp!I16)/GGExp!I16</f>
        <v>0.5654008369601059</v>
      </c>
      <c r="K16" s="12">
        <f>(GGExp!K16-GGExp!J16)/GGExp!J16</f>
        <v>0.29262099579983392</v>
      </c>
      <c r="L16" s="12">
        <f>(GGExp!L16-GGExp!K16)/GGExp!K16</f>
        <v>0.42631382242612564</v>
      </c>
      <c r="M16" s="12">
        <f>(GGExp!M16-GGExp!L16)/GGExp!L16</f>
        <v>0.60715749338811176</v>
      </c>
      <c r="N16" s="12">
        <f>(GGExp!N16-GGExp!M16)/GGExp!M16</f>
        <v>-0.10987323882891092</v>
      </c>
      <c r="O16" s="12">
        <f>(GGExp!O16-GGExp!N16)/GGExp!N16</f>
        <v>9.9395952008321492E-2</v>
      </c>
      <c r="P16" s="12">
        <f>(GGExp!P16-GGExp!O16)/GGExp!O16</f>
        <v>0.45409173341120296</v>
      </c>
      <c r="Q16" s="12">
        <f>(GGExp!Q16-GGExp!P16)/GGExp!P16</f>
        <v>-0.18556465046086768</v>
      </c>
      <c r="R16" s="12">
        <f>(GGExp!R16-GGExp!Q16)/GGExp!Q16</f>
        <v>-8.998196149445864E-2</v>
      </c>
      <c r="S16" s="12">
        <f>(GGExp!S16-GGExp!R16)/GGExp!R16</f>
        <v>-6.5649481106592411E-2</v>
      </c>
    </row>
    <row r="17" spans="1:19" x14ac:dyDescent="0.25">
      <c r="A17" t="s">
        <v>14</v>
      </c>
      <c r="B17" t="s">
        <v>80</v>
      </c>
      <c r="C17" t="s">
        <v>612</v>
      </c>
      <c r="E17" s="12">
        <f>(GGExp!E17-GGExp!D17)/GGExp!D17</f>
        <v>0.31300921426171774</v>
      </c>
      <c r="F17" s="12">
        <f>(GGExp!F17-GGExp!E17)/GGExp!E17</f>
        <v>-7.0247962132331754E-2</v>
      </c>
      <c r="G17" s="12">
        <f>(GGExp!G17-GGExp!F17)/GGExp!F17</f>
        <v>-0.15714864913124668</v>
      </c>
      <c r="H17" s="12">
        <f>(GGExp!H17-GGExp!G17)/GGExp!G17</f>
        <v>6.5899008025522149E-2</v>
      </c>
      <c r="I17" s="12">
        <f>(GGExp!I17-GGExp!H17)/GGExp!H17</f>
        <v>0.21142028714399289</v>
      </c>
      <c r="J17" s="12">
        <f>(GGExp!J17-GGExp!I17)/GGExp!I17</f>
        <v>8.299071950833467E-2</v>
      </c>
      <c r="K17" s="12">
        <f>(GGExp!K17-GGExp!J17)/GGExp!J17</f>
        <v>3.0040734558786211E-2</v>
      </c>
      <c r="L17" s="12">
        <f>(GGExp!L17-GGExp!K17)/GGExp!K17</f>
        <v>0.13733493792030649</v>
      </c>
      <c r="M17" s="12">
        <f>(GGExp!M17-GGExp!L17)/GGExp!L17</f>
        <v>-1.3598135391056847E-2</v>
      </c>
      <c r="N17" s="12">
        <f>(GGExp!N17-GGExp!M17)/GGExp!M17</f>
        <v>0.26634590766212496</v>
      </c>
      <c r="O17" s="12">
        <f>(GGExp!O17-GGExp!N17)/GGExp!N17</f>
        <v>0.38556145792163771</v>
      </c>
      <c r="P17" s="12">
        <f>(GGExp!P17-GGExp!O17)/GGExp!O17</f>
        <v>9.7839415827406531E-2</v>
      </c>
      <c r="Q17" s="12">
        <f>(GGExp!Q17-GGExp!P17)/GGExp!P17</f>
        <v>-1.1927581767170193E-2</v>
      </c>
      <c r="R17" s="12">
        <f>(GGExp!R17-GGExp!Q17)/GGExp!Q17</f>
        <v>-0.14163071695614843</v>
      </c>
      <c r="S17" s="12">
        <f>(GGExp!S17-GGExp!R17)/GGExp!R17</f>
        <v>-3.5506556109516169E-2</v>
      </c>
    </row>
    <row r="18" spans="1:19" x14ac:dyDescent="0.25">
      <c r="A18" t="s">
        <v>56</v>
      </c>
      <c r="B18" t="s">
        <v>124</v>
      </c>
      <c r="C18" t="s">
        <v>612</v>
      </c>
      <c r="E18" s="12">
        <f>(GGExp!E18-GGExp!D18)/GGExp!D18</f>
        <v>0.52481389578163773</v>
      </c>
      <c r="F18" s="12">
        <f>(GGExp!F18-GGExp!E18)/GGExp!E18</f>
        <v>4.6379170056956825E-2</v>
      </c>
      <c r="G18" s="12">
        <f>(GGExp!G18-GGExp!F18)/GGExp!F18</f>
        <v>0.53576982892690517</v>
      </c>
      <c r="H18" s="12">
        <f>(GGExp!H18-GGExp!G18)/GGExp!G18</f>
        <v>0.36202531645569613</v>
      </c>
      <c r="I18" s="12">
        <f>(GGExp!I18-GGExp!H18)/GGExp!H18</f>
        <v>0.14535315985130112</v>
      </c>
      <c r="J18" s="12">
        <f>(GGExp!J18-GGExp!I18)/GGExp!I18</f>
        <v>0.32164881531970141</v>
      </c>
      <c r="K18" s="12">
        <f>(GGExp!K18-GGExp!J18)/GGExp!J18</f>
        <v>0.30132612966601185</v>
      </c>
      <c r="L18" s="12">
        <f>(GGExp!L18-GGExp!K18)/GGExp!K18</f>
        <v>0.38913002453293061</v>
      </c>
      <c r="M18" s="12">
        <f>(GGExp!M18-GGExp!L18)/GGExp!L18</f>
        <v>0.16587420187474541</v>
      </c>
      <c r="N18" s="12">
        <f>(GGExp!N18-GGExp!M18)/GGExp!M18</f>
        <v>0.39920764390584923</v>
      </c>
      <c r="O18" s="12">
        <f>(GGExp!O18-GGExp!N18)/GGExp!N18</f>
        <v>0.31795469686875433</v>
      </c>
      <c r="P18" s="12">
        <f>(GGExp!P18-GGExp!O18)/GGExp!O18</f>
        <v>0.46025527612789074</v>
      </c>
      <c r="Q18" s="12">
        <f>(GGExp!Q18-GGExp!P18)/GGExp!P18</f>
        <v>0.12310688013846816</v>
      </c>
      <c r="R18" s="12">
        <f>(GGExp!R18-GGExp!Q18)/GGExp!Q18</f>
        <v>0.23047582354074372</v>
      </c>
      <c r="S18" s="12">
        <f>(GGExp!S18-GGExp!R18)/GGExp!R18</f>
        <v>6.603625888467915E-2</v>
      </c>
    </row>
    <row r="19" spans="1:19" x14ac:dyDescent="0.25">
      <c r="A19" t="s">
        <v>15</v>
      </c>
      <c r="B19" t="s">
        <v>66</v>
      </c>
      <c r="C19" t="s">
        <v>612</v>
      </c>
      <c r="E19" s="12">
        <f>(GGExp!E19-GGExp!D19)/GGExp!D19</f>
        <v>0.24729003359462479</v>
      </c>
      <c r="F19" s="12">
        <f>(GGExp!F19-GGExp!E19)/GGExp!E19</f>
        <v>3.9073287665083709E-2</v>
      </c>
      <c r="G19" s="12">
        <f>(GGExp!G19-GGExp!F19)/GGExp!F19</f>
        <v>0.20559709197987461</v>
      </c>
      <c r="H19" s="12">
        <f>(GGExp!H19-GGExp!G19)/GGExp!G19</f>
        <v>4.9344979104837108E-2</v>
      </c>
      <c r="I19" s="12">
        <f>(GGExp!I19-GGExp!H19)/GGExp!H19</f>
        <v>0.23476419765734385</v>
      </c>
      <c r="J19" s="12">
        <f>(GGExp!J19-GGExp!I19)/GGExp!I19</f>
        <v>0.58827466424762687</v>
      </c>
      <c r="K19" s="12">
        <f>(GGExp!K19-GGExp!J19)/GGExp!J19</f>
        <v>-0.20345753479997633</v>
      </c>
      <c r="L19" s="12">
        <f>(GGExp!L19-GGExp!K19)/GGExp!K19</f>
        <v>0.41302990556138525</v>
      </c>
      <c r="M19" s="12">
        <f>(GGExp!M19-GGExp!L19)/GGExp!L19</f>
        <v>0.62142367821597444</v>
      </c>
      <c r="N19" s="12">
        <f>(GGExp!N19-GGExp!M19)/GGExp!M19</f>
        <v>0.53601450312485099</v>
      </c>
      <c r="O19" s="12">
        <f>(GGExp!O19-GGExp!N19)/GGExp!N19</f>
        <v>-9.9663316395621954E-2</v>
      </c>
      <c r="P19" s="12">
        <f>(GGExp!P19-GGExp!O19)/GGExp!O19</f>
        <v>0.42711366239357523</v>
      </c>
      <c r="Q19" s="12">
        <f>(GGExp!Q19-GGExp!P19)/GGExp!P19</f>
        <v>4.2860527066422405E-2</v>
      </c>
      <c r="R19" s="12">
        <f>(GGExp!R19-GGExp!Q19)/GGExp!Q19</f>
        <v>0.29540231163923153</v>
      </c>
      <c r="S19" s="12">
        <f>(GGExp!S19-GGExp!R19)/GGExp!R19</f>
        <v>0.20301510407861509</v>
      </c>
    </row>
    <row r="20" spans="1:19" x14ac:dyDescent="0.25">
      <c r="A20" t="s">
        <v>16</v>
      </c>
      <c r="B20" t="s">
        <v>113</v>
      </c>
      <c r="C20" t="s">
        <v>612</v>
      </c>
      <c r="E20" s="12">
        <f>(GGExp!E20-GGExp!D20)/GGExp!D20</f>
        <v>8.3142578156264663E-2</v>
      </c>
      <c r="F20" s="12">
        <f>(GGExp!F20-GGExp!E20)/GGExp!E20</f>
        <v>1.2813123475947538E-2</v>
      </c>
      <c r="G20" s="12">
        <f>(GGExp!G20-GGExp!F20)/GGExp!F20</f>
        <v>5.8469036362575222E-2</v>
      </c>
      <c r="H20" s="12">
        <f>(GGExp!H20-GGExp!G20)/GGExp!G20</f>
        <v>7.1533933470271066E-2</v>
      </c>
      <c r="I20" s="12">
        <f>(GGExp!I20-GGExp!H20)/GGExp!H20</f>
        <v>0.24900936599423637</v>
      </c>
      <c r="J20" s="12">
        <f>(GGExp!J20-GGExp!I20)/GGExp!I20</f>
        <v>0.13526570048309183</v>
      </c>
      <c r="K20" s="12">
        <f>(GGExp!K20-GGExp!J20)/GGExp!J20</f>
        <v>4.0157873247743066E-2</v>
      </c>
      <c r="L20" s="12">
        <f>(GGExp!L20-GGExp!K20)/GGExp!K20</f>
        <v>5.3855078026186026E-2</v>
      </c>
      <c r="M20" s="12">
        <f>(GGExp!M20-GGExp!L20)/GGExp!L20</f>
        <v>0.11068989777759376</v>
      </c>
      <c r="N20" s="12">
        <f>(GGExp!N20-GGExp!M20)/GGExp!M20</f>
        <v>4.8424598324738569E-2</v>
      </c>
      <c r="O20" s="12">
        <f>(GGExp!O20-GGExp!N20)/GGExp!N20</f>
        <v>0.13479663932445302</v>
      </c>
      <c r="P20" s="12">
        <f>(GGExp!P20-GGExp!O20)/GGExp!O20</f>
        <v>0.13610397745067324</v>
      </c>
      <c r="Q20" s="12">
        <f>(GGExp!Q20-GGExp!P20)/GGExp!P20</f>
        <v>1.0354010111424224E-2</v>
      </c>
      <c r="R20" s="12">
        <f>(GGExp!R20-GGExp!Q20)/GGExp!Q20</f>
        <v>0.17972028353623601</v>
      </c>
      <c r="S20" s="12">
        <f>(GGExp!S20-GGExp!R20)/GGExp!R20</f>
        <v>5.1347875962107749E-2</v>
      </c>
    </row>
    <row r="21" spans="1:19" x14ac:dyDescent="0.25">
      <c r="A21" t="s">
        <v>17</v>
      </c>
      <c r="B21" t="s">
        <v>114</v>
      </c>
      <c r="C21" t="s">
        <v>612</v>
      </c>
      <c r="E21" s="12">
        <f>(GGExp!E21-GGExp!D21)/GGExp!D21</f>
        <v>0.51016664965425773</v>
      </c>
      <c r="F21" s="12">
        <f>(GGExp!F21-GGExp!E21)/GGExp!E21</f>
        <v>-3.9600515276882027E-2</v>
      </c>
      <c r="G21" s="12">
        <f>(GGExp!G21-GGExp!F21)/GGExp!F21</f>
        <v>0.18654126971665555</v>
      </c>
      <c r="H21" s="12">
        <f>(GGExp!H21-GGExp!G21)/GGExp!G21</f>
        <v>0.11864806290083485</v>
      </c>
      <c r="I21" s="12">
        <f>(GGExp!I21-GGExp!H21)/GGExp!H21</f>
        <v>0.18148891342204049</v>
      </c>
      <c r="J21" s="12">
        <f>(GGExp!J21-GGExp!I21)/GGExp!I21</f>
        <v>0.27673578362760187</v>
      </c>
      <c r="K21" s="12">
        <f>(GGExp!K21-GGExp!J21)/GGExp!J21</f>
        <v>0.19817191799260356</v>
      </c>
      <c r="L21" s="12">
        <f>(GGExp!L21-GGExp!K21)/GGExp!K21</f>
        <v>0.30482703253434662</v>
      </c>
      <c r="M21" s="12">
        <f>(GGExp!M21-GGExp!L21)/GGExp!L21</f>
        <v>-2.5362149852333791E-2</v>
      </c>
      <c r="N21" s="12">
        <f>(GGExp!N21-GGExp!M21)/GGExp!M21</f>
        <v>0.13246239254971628</v>
      </c>
      <c r="O21" s="12">
        <f>(GGExp!O21-GGExp!N21)/GGExp!N21</f>
        <v>0.19313472557949191</v>
      </c>
      <c r="P21" s="12">
        <f>(GGExp!P21-GGExp!O21)/GGExp!O21</f>
        <v>0.17345169879421568</v>
      </c>
      <c r="Q21" s="12">
        <f>(GGExp!Q21-GGExp!P21)/GGExp!P21</f>
        <v>0.12304855677437412</v>
      </c>
      <c r="R21" s="12">
        <f>(GGExp!R21-GGExp!Q21)/GGExp!Q21</f>
        <v>8.578440936822318E-2</v>
      </c>
      <c r="S21" s="12">
        <f>(GGExp!S21-GGExp!R21)/GGExp!R21</f>
        <v>4.245025009888722E-2</v>
      </c>
    </row>
    <row r="22" spans="1:19" x14ac:dyDescent="0.25">
      <c r="A22" t="s">
        <v>18</v>
      </c>
      <c r="B22" t="s">
        <v>84</v>
      </c>
      <c r="C22" t="s">
        <v>612</v>
      </c>
      <c r="E22" s="12">
        <f>(GGExp!E22-GGExp!D22)/GGExp!D22</f>
        <v>0.20092870643539826</v>
      </c>
      <c r="F22" s="12">
        <f>(GGExp!F22-GGExp!E22)/GGExp!E22</f>
        <v>0.64038743271433496</v>
      </c>
      <c r="G22" s="12">
        <f>(GGExp!G22-GGExp!F22)/GGExp!F22</f>
        <v>0.22043152531836821</v>
      </c>
      <c r="H22" s="12">
        <f>(GGExp!H22-GGExp!G22)/GGExp!G22</f>
        <v>0.18178465342843392</v>
      </c>
      <c r="I22" s="12">
        <f>(GGExp!I22-GGExp!H22)/GGExp!H22</f>
        <v>0.51292054535111176</v>
      </c>
      <c r="J22" s="12">
        <f>(GGExp!J22-GGExp!I22)/GGExp!I22</f>
        <v>0.25502385890199974</v>
      </c>
      <c r="K22" s="12">
        <f>(GGExp!K22-GGExp!J22)/GGExp!J22</f>
        <v>9.3297396985490527E-2</v>
      </c>
      <c r="L22" s="12">
        <f>(GGExp!L22-GGExp!K22)/GGExp!K22</f>
        <v>0.34208257939452563</v>
      </c>
      <c r="M22" s="12">
        <f>(GGExp!M22-GGExp!L22)/GGExp!L22</f>
        <v>-2.2469842979868652E-2</v>
      </c>
      <c r="N22" s="12">
        <f>(GGExp!N22-GGExp!M22)/GGExp!M22</f>
        <v>0.13249332331877645</v>
      </c>
      <c r="O22" s="12">
        <f>(GGExp!O22-GGExp!N22)/GGExp!N22</f>
        <v>0.29671097392310064</v>
      </c>
      <c r="P22" s="12">
        <f>(GGExp!P22-GGExp!O22)/GGExp!O22</f>
        <v>-0.12652509602755771</v>
      </c>
      <c r="Q22" s="12">
        <f>(GGExp!Q22-GGExp!P22)/GGExp!P22</f>
        <v>0.36168335809463703</v>
      </c>
      <c r="R22" s="12">
        <f>(GGExp!R22-GGExp!Q22)/GGExp!Q22</f>
        <v>0.1807744278718903</v>
      </c>
      <c r="S22" s="12">
        <f>(GGExp!S22-GGExp!R22)/GGExp!R22</f>
        <v>0.16087472057725621</v>
      </c>
    </row>
    <row r="23" spans="1:19" x14ac:dyDescent="0.25">
      <c r="A23" t="s">
        <v>19</v>
      </c>
      <c r="B23" t="s">
        <v>74</v>
      </c>
      <c r="C23" t="s">
        <v>612</v>
      </c>
      <c r="E23" s="12" t="e">
        <f>(GGExp!E23-GGExp!D23)/GGExp!D23</f>
        <v>#VALUE!</v>
      </c>
      <c r="F23" s="12" t="e">
        <f>(GGExp!F23-GGExp!E23)/GGExp!E23</f>
        <v>#VALUE!</v>
      </c>
      <c r="G23" s="12" t="e">
        <f>(GGExp!G23-GGExp!F23)/GGExp!F23</f>
        <v>#VALUE!</v>
      </c>
      <c r="H23" s="12" t="e">
        <f>(GGExp!H23-GGExp!G23)/GGExp!G23</f>
        <v>#VALUE!</v>
      </c>
      <c r="I23" s="12">
        <f>(GGExp!I23-GGExp!H23)/GGExp!H23</f>
        <v>-4.5327363987353729E-2</v>
      </c>
      <c r="J23" s="12">
        <f>(GGExp!J23-GGExp!I23)/GGExp!I23</f>
        <v>3.5097845010944914E-2</v>
      </c>
      <c r="K23" s="12">
        <f>(GGExp!K23-GGExp!J23)/GGExp!J23</f>
        <v>6.8548627313822719E-2</v>
      </c>
      <c r="L23" s="12">
        <f>(GGExp!L23-GGExp!K23)/GGExp!K23</f>
        <v>0.74889834651454146</v>
      </c>
      <c r="M23" s="12">
        <f>(GGExp!M23-GGExp!L23)/GGExp!L23</f>
        <v>-0.14441713831363512</v>
      </c>
      <c r="N23" s="12">
        <f>(GGExp!N23-GGExp!M23)/GGExp!M23</f>
        <v>4.4509224820344709E-2</v>
      </c>
      <c r="O23" s="12">
        <f>(GGExp!O23-GGExp!N23)/GGExp!N23</f>
        <v>0.17311684512121261</v>
      </c>
      <c r="P23" s="12">
        <f>(GGExp!P23-GGExp!O23)/GGExp!O23</f>
        <v>0.15689845020947668</v>
      </c>
      <c r="Q23" s="12">
        <f>(GGExp!Q23-GGExp!P23)/GGExp!P23</f>
        <v>0.20360258506089599</v>
      </c>
      <c r="R23" s="12">
        <f>(GGExp!R23-GGExp!Q23)/GGExp!Q23</f>
        <v>-0.14633709595428621</v>
      </c>
      <c r="S23" s="12">
        <f>(GGExp!S23-GGExp!R23)/GGExp!R23</f>
        <v>-7.8709447816968245E-2</v>
      </c>
    </row>
    <row r="24" spans="1:19" x14ac:dyDescent="0.25">
      <c r="A24" t="s">
        <v>20</v>
      </c>
      <c r="B24" t="s">
        <v>81</v>
      </c>
      <c r="C24" t="s">
        <v>612</v>
      </c>
      <c r="E24" s="12" t="e">
        <f>(GGExp!E24-GGExp!D24)/GGExp!D24</f>
        <v>#VALUE!</v>
      </c>
      <c r="F24" s="12" t="e">
        <f>(GGExp!F24-GGExp!E24)/GGExp!E24</f>
        <v>#VALUE!</v>
      </c>
      <c r="G24" s="12">
        <f>(GGExp!G24-GGExp!F24)/GGExp!F24</f>
        <v>0.2705611593948628</v>
      </c>
      <c r="H24" s="12">
        <f>(GGExp!H24-GGExp!G24)/GGExp!G24</f>
        <v>0.30960755087867486</v>
      </c>
      <c r="I24" s="12">
        <f>(GGExp!I24-GGExp!H24)/GGExp!H24</f>
        <v>0.30241459674280652</v>
      </c>
      <c r="J24" s="12">
        <f>(GGExp!J24-GGExp!I24)/GGExp!I24</f>
        <v>0.20377431047281269</v>
      </c>
      <c r="K24" s="12">
        <f>(GGExp!K24-GGExp!J24)/GGExp!J24</f>
        <v>0.50625655226980526</v>
      </c>
      <c r="L24" s="12">
        <f>(GGExp!L24-GGExp!K24)/GGExp!K24</f>
        <v>0.42656614418086697</v>
      </c>
      <c r="M24" s="12">
        <f>(GGExp!M24-GGExp!L24)/GGExp!L24</f>
        <v>-8.1360528687404218E-2</v>
      </c>
      <c r="N24" s="12">
        <f>(GGExp!N24-GGExp!M24)/GGExp!M24</f>
        <v>0.22821565640876626</v>
      </c>
      <c r="O24" s="12">
        <f>(GGExp!O24-GGExp!N24)/GGExp!N24</f>
        <v>0.22322690815027568</v>
      </c>
      <c r="P24" s="12">
        <f>(GGExp!P24-GGExp!O24)/GGExp!O24</f>
        <v>0.13322225753555136</v>
      </c>
      <c r="Q24" s="12">
        <f>(GGExp!Q24-GGExp!P24)/GGExp!P24</f>
        <v>4.9273151743644224E-2</v>
      </c>
      <c r="R24" s="12">
        <f>(GGExp!R24-GGExp!Q24)/GGExp!Q24</f>
        <v>0.21813982689743819</v>
      </c>
      <c r="S24" s="12">
        <f>(GGExp!S24-GGExp!R24)/GGExp!R24</f>
        <v>4.571405086586549E-2</v>
      </c>
    </row>
    <row r="25" spans="1:19" x14ac:dyDescent="0.25">
      <c r="A25" t="s">
        <v>21</v>
      </c>
      <c r="B25" t="s">
        <v>69</v>
      </c>
      <c r="C25" t="s">
        <v>612</v>
      </c>
      <c r="E25" s="12">
        <f>(GGExp!E25-GGExp!D25)/GGExp!D25</f>
        <v>8.6052009456264733E-2</v>
      </c>
      <c r="F25" s="12">
        <f>(GGExp!F25-GGExp!E25)/GGExp!E25</f>
        <v>5.6160208968219417E-2</v>
      </c>
      <c r="G25" s="12">
        <f>(GGExp!G25-GGExp!F25)/GGExp!F25</f>
        <v>8.8417147568013055E-2</v>
      </c>
      <c r="H25" s="12">
        <f>(GGExp!H25-GGExp!G25)/GGExp!G25</f>
        <v>0.1344442340465821</v>
      </c>
      <c r="I25" s="12">
        <f>(GGExp!I25-GGExp!H25)/GGExp!H25</f>
        <v>0.10749457519612755</v>
      </c>
      <c r="J25" s="12">
        <f>(GGExp!J25-GGExp!I25)/GGExp!I25</f>
        <v>0.41748304446119061</v>
      </c>
      <c r="K25" s="12">
        <f>(GGExp!K25-GGExp!J25)/GGExp!J25</f>
        <v>4.29558745348219E-2</v>
      </c>
      <c r="L25" s="12">
        <f>(GGExp!L25-GGExp!K25)/GGExp!K25</f>
        <v>0.63207258640024477</v>
      </c>
      <c r="M25" s="12">
        <f>(GGExp!M25-GGExp!L25)/GGExp!L25</f>
        <v>-0.19620213629833219</v>
      </c>
      <c r="N25" s="12">
        <f>(GGExp!N25-GGExp!M25)/GGExp!M25</f>
        <v>0.15060615480261103</v>
      </c>
      <c r="O25" s="12">
        <f>(GGExp!O25-GGExp!N25)/GGExp!N25</f>
        <v>0.12245035796298803</v>
      </c>
      <c r="P25" s="12">
        <f>(GGExp!P25-GGExp!O25)/GGExp!O25</f>
        <v>0.11131837053974375</v>
      </c>
      <c r="Q25" s="12">
        <f>(GGExp!Q25-GGExp!P25)/GGExp!P25</f>
        <v>1.3319616654935224E-2</v>
      </c>
      <c r="R25" s="12">
        <f>(GGExp!R25-GGExp!Q25)/GGExp!Q25</f>
        <v>0.17777184076943636</v>
      </c>
      <c r="S25" s="12">
        <f>(GGExp!S25-GGExp!R25)/GGExp!R25</f>
        <v>-3.8744215588422226E-2</v>
      </c>
    </row>
    <row r="26" spans="1:19" x14ac:dyDescent="0.25">
      <c r="A26" s="10" t="s">
        <v>22</v>
      </c>
      <c r="B26" t="s">
        <v>89</v>
      </c>
      <c r="C26" t="s">
        <v>612</v>
      </c>
      <c r="E26" s="12">
        <f>(GGExp!E26-GGExp!D26)/GGExp!D26</f>
        <v>0.45466297322252996</v>
      </c>
      <c r="F26" s="12">
        <f>(GGExp!F26-GGExp!E26)/GGExp!E26</f>
        <v>0.39304303668909496</v>
      </c>
      <c r="G26" s="12">
        <f>(GGExp!G26-GGExp!F26)/GGExp!F26</f>
        <v>0.31914699717488371</v>
      </c>
      <c r="H26" s="12">
        <f>(GGExp!H26-GGExp!G26)/GGExp!G26</f>
        <v>0.26044905008635588</v>
      </c>
      <c r="I26" s="12">
        <f>(GGExp!I26-GGExp!H26)/GGExp!H26</f>
        <v>-1.3757193751712865E-2</v>
      </c>
      <c r="J26" s="12">
        <f>(GGExp!J26-GGExp!I26)/GGExp!I26</f>
        <v>0.25002778704012441</v>
      </c>
      <c r="K26" s="12">
        <f>(GGExp!K26-GGExp!J26)/GGExp!J26</f>
        <v>0.27715289201084792</v>
      </c>
      <c r="L26" s="12">
        <f>(GGExp!L26-GGExp!K26)/GGExp!K26</f>
        <v>0.51543843770668707</v>
      </c>
      <c r="M26" s="12">
        <f>(GGExp!M26-GGExp!L26)/GGExp!L26</f>
        <v>5.5427941379152017E-2</v>
      </c>
      <c r="N26" s="12">
        <f>(GGExp!N26-GGExp!M26)/GGExp!M26</f>
        <v>0.10022417132783416</v>
      </c>
      <c r="O26" s="12">
        <f>(GGExp!O26-GGExp!N26)/GGExp!N26</f>
        <v>-0.53778287703750594</v>
      </c>
      <c r="P26" s="12">
        <f>(GGExp!P26-GGExp!O26)/GGExp!O26</f>
        <v>0.96773089103826082</v>
      </c>
      <c r="Q26" s="12">
        <f>(GGExp!Q26-GGExp!P26)/GGExp!P26</f>
        <v>0.26436556614032802</v>
      </c>
      <c r="R26" s="12">
        <f>(GGExp!R26-GGExp!Q26)/GGExp!Q26</f>
        <v>-0.24005298195517186</v>
      </c>
      <c r="S26" s="12">
        <f>(GGExp!S26-GGExp!R26)/GGExp!R26</f>
        <v>1.4441577255647728E-2</v>
      </c>
    </row>
    <row r="27" spans="1:19" x14ac:dyDescent="0.25">
      <c r="A27" s="3" t="s">
        <v>24</v>
      </c>
      <c r="B27" t="s">
        <v>116</v>
      </c>
      <c r="C27" t="s">
        <v>612</v>
      </c>
      <c r="E27" s="12">
        <f>(GGExp!E27-GGExp!D27)/GGExp!D27</f>
        <v>8.9279971054112825E-2</v>
      </c>
      <c r="F27" s="12">
        <f>(GGExp!F27-GGExp!E27)/GGExp!E27</f>
        <v>4.531320643298057E-2</v>
      </c>
      <c r="G27" s="12">
        <f>(GGExp!G27-GGExp!F27)/GGExp!F27</f>
        <v>0.13003795568893975</v>
      </c>
      <c r="H27" s="12">
        <f>(GGExp!H27-GGExp!G27)/GGExp!G27</f>
        <v>4.3898704910093615E-2</v>
      </c>
      <c r="I27" s="12">
        <f>(GGExp!I27-GGExp!H27)/GGExp!H27</f>
        <v>4.5412370362610685E-2</v>
      </c>
      <c r="J27" s="12">
        <f>(GGExp!J27-GGExp!I27)/GGExp!I27</f>
        <v>0.14425492624059663</v>
      </c>
      <c r="K27" s="12">
        <f>(GGExp!K27-GGExp!J27)/GGExp!J27</f>
        <v>0.12858349232164629</v>
      </c>
      <c r="L27" s="12">
        <f>(GGExp!L27-GGExp!K27)/GGExp!K27</f>
        <v>0.20332444671074876</v>
      </c>
      <c r="M27" s="12">
        <f>(GGExp!M27-GGExp!L27)/GGExp!L27</f>
        <v>6.2356924068998926E-2</v>
      </c>
      <c r="N27" s="12">
        <f>(GGExp!N27-GGExp!M27)/GGExp!M27</f>
        <v>-3.9021344675537521E-2</v>
      </c>
      <c r="O27" s="12">
        <f>(GGExp!O27-GGExp!N27)/GGExp!N27</f>
        <v>0.13009208501960362</v>
      </c>
      <c r="P27" s="12">
        <f>(GGExp!P27-GGExp!O27)/GGExp!O27</f>
        <v>0.1166693947947316</v>
      </c>
      <c r="Q27" s="12">
        <f>(GGExp!Q27-GGExp!P27)/GGExp!P27</f>
        <v>3.3457275652484818E-2</v>
      </c>
      <c r="R27" s="12">
        <f>(GGExp!R27-GGExp!Q27)/GGExp!Q27</f>
        <v>3.1540382898933843E-2</v>
      </c>
      <c r="S27" s="12">
        <f>(GGExp!S27-GGExp!R27)/GGExp!R27</f>
        <v>6.1641653391463587E-3</v>
      </c>
    </row>
    <row r="28" spans="1:19" x14ac:dyDescent="0.25">
      <c r="A28" t="s">
        <v>23</v>
      </c>
      <c r="B28" t="s">
        <v>115</v>
      </c>
      <c r="C28" t="s">
        <v>612</v>
      </c>
      <c r="E28" s="12">
        <f>(GGExp!E28-GGExp!D28)/GGExp!D28</f>
        <v>0.14240355806620855</v>
      </c>
      <c r="F28" s="12">
        <f>(GGExp!F28-GGExp!E28)/GGExp!E28</f>
        <v>0.16018268328958685</v>
      </c>
      <c r="G28" s="12">
        <f>(GGExp!G28-GGExp!F28)/GGExp!F28</f>
        <v>5.2556610597156127E-2</v>
      </c>
      <c r="H28" s="12">
        <f>(GGExp!H28-GGExp!G28)/GGExp!G28</f>
        <v>9.9905094992882165E-2</v>
      </c>
      <c r="I28" s="12">
        <f>(GGExp!I28-GGExp!H28)/GGExp!H28</f>
        <v>0.13872825904591451</v>
      </c>
      <c r="J28" s="12">
        <f>(GGExp!J28-GGExp!I28)/GGExp!I28</f>
        <v>0.11737219640331391</v>
      </c>
      <c r="K28" s="12">
        <f>(GGExp!K28-GGExp!J28)/GGExp!J28</f>
        <v>5.3557569866708891E-2</v>
      </c>
      <c r="L28" s="12">
        <f>(GGExp!L28-GGExp!K28)/GGExp!K28</f>
        <v>-1.2765957446808553E-2</v>
      </c>
      <c r="M28" s="12">
        <f>(GGExp!M28-GGExp!L28)/GGExp!L28</f>
        <v>0.32545155993431846</v>
      </c>
      <c r="N28" s="12">
        <f>(GGExp!N28-GGExp!M28)/GGExp!M28</f>
        <v>-2.3856978371130259E-2</v>
      </c>
      <c r="O28" s="12">
        <f>(GGExp!O28-GGExp!N28)/GGExp!N28</f>
        <v>0.17428392257573233</v>
      </c>
      <c r="P28" s="12">
        <f>(GGExp!P28-GGExp!O28)/GGExp!O28</f>
        <v>-0.21597390264350963</v>
      </c>
      <c r="Q28" s="12">
        <f>(GGExp!Q28-GGExp!P28)/GGExp!P28</f>
        <v>0.32501715503182166</v>
      </c>
      <c r="R28" s="12">
        <f>(GGExp!R28-GGExp!Q28)/GGExp!Q28</f>
        <v>0.20745764008414616</v>
      </c>
      <c r="S28" s="12">
        <f>(GGExp!S28-GGExp!R28)/GGExp!R28</f>
        <v>6.7185572672921315E-2</v>
      </c>
    </row>
    <row r="29" spans="1:19" x14ac:dyDescent="0.25">
      <c r="A29" t="s">
        <v>25</v>
      </c>
      <c r="B29" t="s">
        <v>88</v>
      </c>
      <c r="C29" t="s">
        <v>612</v>
      </c>
      <c r="E29" s="12" t="e">
        <f>(GGExp!E29-GGExp!D29)/GGExp!D29</f>
        <v>#VALUE!</v>
      </c>
      <c r="F29" s="12" t="e">
        <f>(GGExp!F29-GGExp!E29)/GGExp!E29</f>
        <v>#VALUE!</v>
      </c>
      <c r="G29" s="12" t="e">
        <f>(GGExp!G29-GGExp!F29)/GGExp!F29</f>
        <v>#VALUE!</v>
      </c>
      <c r="H29" s="12" t="e">
        <f>(GGExp!H29-GGExp!G29)/GGExp!G29</f>
        <v>#VALUE!</v>
      </c>
      <c r="I29" s="12">
        <f>(GGExp!I29-GGExp!H29)/GGExp!H29</f>
        <v>0.11152712126175887</v>
      </c>
      <c r="J29" s="12">
        <f>(GGExp!J29-GGExp!I29)/GGExp!I29</f>
        <v>0.20292330827067664</v>
      </c>
      <c r="K29" s="12">
        <f>(GGExp!K29-GGExp!J29)/GGExp!J29</f>
        <v>0.1047823347634335</v>
      </c>
      <c r="L29" s="12">
        <f>(GGExp!L29-GGExp!K29)/GGExp!K29</f>
        <v>0.11223810881638085</v>
      </c>
      <c r="M29" s="12">
        <f>(GGExp!M29-GGExp!L29)/GGExp!L29</f>
        <v>-7.2259592494475861E-2</v>
      </c>
      <c r="N29" s="12">
        <f>(GGExp!N29-GGExp!M29)/GGExp!M29</f>
        <v>0.1799396443578879</v>
      </c>
      <c r="O29" s="12">
        <f>(GGExp!O29-GGExp!N29)/GGExp!N29</f>
        <v>0.20433449192394187</v>
      </c>
      <c r="P29" s="12">
        <f>(GGExp!P29-GGExp!O29)/GGExp!O29</f>
        <v>0.32713938241576446</v>
      </c>
      <c r="Q29" s="12">
        <f>(GGExp!Q29-GGExp!P29)/GGExp!P29</f>
        <v>1.5783010354547908E-2</v>
      </c>
      <c r="R29" s="12">
        <f>(GGExp!R29-GGExp!Q29)/GGExp!Q29</f>
        <v>9.6995480169069989E-2</v>
      </c>
      <c r="S29" s="12">
        <f>(GGExp!S29-GGExp!R29)/GGExp!R29</f>
        <v>-2.6236474752872135E-3</v>
      </c>
    </row>
    <row r="30" spans="1:19" x14ac:dyDescent="0.25">
      <c r="A30" t="s">
        <v>26</v>
      </c>
      <c r="B30" t="s">
        <v>117</v>
      </c>
      <c r="C30" t="s">
        <v>612</v>
      </c>
      <c r="E30" s="12">
        <f>(GGExp!E30-GGExp!D30)/GGExp!D30</f>
        <v>6.4292834323848427E-2</v>
      </c>
      <c r="F30" s="12">
        <f>(GGExp!F30-GGExp!E30)/GGExp!E30</f>
        <v>0.10121075207360337</v>
      </c>
      <c r="G30" s="12">
        <f>(GGExp!G30-GGExp!F30)/GGExp!F30</f>
        <v>6.7372035374091255E-2</v>
      </c>
      <c r="H30" s="12">
        <f>(GGExp!H30-GGExp!G30)/GGExp!G30</f>
        <v>8.0395324583441521E-2</v>
      </c>
      <c r="I30" s="12">
        <f>(GGExp!I30-GGExp!H30)/GGExp!H30</f>
        <v>0.12177309671018485</v>
      </c>
      <c r="J30" s="12">
        <f>(GGExp!J30-GGExp!I30)/GGExp!I30</f>
        <v>0.17554762232485308</v>
      </c>
      <c r="K30" s="12">
        <f>(GGExp!K30-GGExp!J30)/GGExp!J30</f>
        <v>0.10351259040151607</v>
      </c>
      <c r="L30" s="12">
        <f>(GGExp!L30-GGExp!K30)/GGExp!K30</f>
        <v>0.19606287184071772</v>
      </c>
      <c r="M30" s="12">
        <f>(GGExp!M30-GGExp!L30)/GGExp!L30</f>
        <v>3.2895695080383973E-2</v>
      </c>
      <c r="N30" s="12">
        <f>(GGExp!N30-GGExp!M30)/GGExp!M30</f>
        <v>8.7103692725836332E-2</v>
      </c>
      <c r="O30" s="12">
        <f>(GGExp!O30-GGExp!N30)/GGExp!N30</f>
        <v>9.8998478161960349E-2</v>
      </c>
      <c r="P30" s="12">
        <f>(GGExp!P30-GGExp!O30)/GGExp!O30</f>
        <v>9.6200860115276954E-2</v>
      </c>
      <c r="Q30" s="12">
        <f>(GGExp!Q30-GGExp!P30)/GGExp!P30</f>
        <v>5.1786702634822254E-2</v>
      </c>
      <c r="R30" s="12">
        <f>(GGExp!R30-GGExp!Q30)/GGExp!Q30</f>
        <v>5.8462833102060255E-2</v>
      </c>
      <c r="S30" s="12">
        <f>(GGExp!S30-GGExp!R30)/GGExp!R30</f>
        <v>-1.2549081373821148E-2</v>
      </c>
    </row>
    <row r="31" spans="1:19" x14ac:dyDescent="0.25">
      <c r="A31" t="s">
        <v>27</v>
      </c>
      <c r="B31" t="s">
        <v>82</v>
      </c>
      <c r="C31" t="s">
        <v>612</v>
      </c>
      <c r="E31" s="12">
        <f>(GGExp!E31-GGExp!D31)/GGExp!D31</f>
        <v>0.1587128830001184</v>
      </c>
      <c r="F31" s="12">
        <f>(GGExp!F31-GGExp!E31)/GGExp!E31</f>
        <v>0.12404998672738034</v>
      </c>
      <c r="G31" s="12">
        <f>(GGExp!G31-GGExp!F31)/GGExp!F31</f>
        <v>0.11857266644988665</v>
      </c>
      <c r="H31" s="12">
        <f>(GGExp!H31-GGExp!G31)/GGExp!G31</f>
        <v>0.22204033110679114</v>
      </c>
      <c r="I31" s="12">
        <f>(GGExp!I31-GGExp!H31)/GGExp!H31</f>
        <v>1.6109505299179316E-2</v>
      </c>
      <c r="J31" s="12">
        <f>(GGExp!J31-GGExp!I31)/GGExp!I31</f>
        <v>0.37971244982650992</v>
      </c>
      <c r="K31" s="12">
        <f>(GGExp!K31-GGExp!J31)/GGExp!J31</f>
        <v>0.65860384255169102</v>
      </c>
      <c r="L31" s="12">
        <f>(GGExp!L31-GGExp!K31)/GGExp!K31</f>
        <v>0.40982602170313664</v>
      </c>
      <c r="M31" s="12">
        <f>(GGExp!M31-GGExp!L31)/GGExp!L31</f>
        <v>-5.2758785360961236E-2</v>
      </c>
      <c r="N31" s="12">
        <f>(GGExp!N31-GGExp!M31)/GGExp!M31</f>
        <v>0.31843081703136561</v>
      </c>
      <c r="O31" s="12">
        <f>(GGExp!O31-GGExp!N31)/GGExp!N31</f>
        <v>0.62205483520710492</v>
      </c>
      <c r="P31" s="12">
        <f>(GGExp!P31-GGExp!O31)/GGExp!O31</f>
        <v>0.29935001520900384</v>
      </c>
      <c r="Q31" s="12">
        <f>(GGExp!Q31-GGExp!P31)/GGExp!P31</f>
        <v>0.18415196035548956</v>
      </c>
      <c r="R31" s="12">
        <f>(GGExp!R31-GGExp!Q31)/GGExp!Q31</f>
        <v>0.10793715618673645</v>
      </c>
      <c r="S31" s="12">
        <f>(GGExp!S31-GGExp!R31)/GGExp!R31</f>
        <v>5.1660691610195949E-3</v>
      </c>
    </row>
    <row r="32" spans="1:19" x14ac:dyDescent="0.25">
      <c r="A32" t="s">
        <v>103</v>
      </c>
      <c r="B32" t="s">
        <v>110</v>
      </c>
      <c r="C32" t="s">
        <v>612</v>
      </c>
      <c r="E32" s="12">
        <f>(GGExp!E32-GGExp!D32)/GGExp!D32</f>
        <v>0.12708020710819104</v>
      </c>
      <c r="F32" s="12">
        <f>(GGExp!F32-GGExp!E32)/GGExp!E32</f>
        <v>0.28041141280717263</v>
      </c>
      <c r="G32" s="12">
        <f>(GGExp!G32-GGExp!F32)/GGExp!F32</f>
        <v>0.45867545047049402</v>
      </c>
      <c r="H32" s="12">
        <f>(GGExp!H32-GGExp!G32)/GGExp!G32</f>
        <v>0.18864287876002542</v>
      </c>
      <c r="I32" s="12">
        <f>(GGExp!I32-GGExp!H32)/GGExp!H32</f>
        <v>0.39436319136406139</v>
      </c>
      <c r="J32" s="12">
        <f>(GGExp!J32-GGExp!I32)/GGExp!I32</f>
        <v>0.54376187865320025</v>
      </c>
      <c r="K32" s="12">
        <f>(GGExp!K32-GGExp!J32)/GGExp!J32</f>
        <v>0.31053865755716298</v>
      </c>
      <c r="L32" s="12">
        <f>(GGExp!L32-GGExp!K32)/GGExp!K32</f>
        <v>6.5710143373157004E-2</v>
      </c>
      <c r="M32" s="12">
        <f>(GGExp!M32-GGExp!L32)/GGExp!L32</f>
        <v>0.22720366038959938</v>
      </c>
      <c r="N32" s="12">
        <f>(GGExp!N32-GGExp!M32)/GGExp!M32</f>
        <v>0.23046332425155894</v>
      </c>
      <c r="O32" s="12">
        <f>(GGExp!O32-GGExp!N32)/GGExp!N32</f>
        <v>7.2276463124558654E-2</v>
      </c>
      <c r="P32" s="12">
        <f>(GGExp!P32-GGExp!O32)/GGExp!O32</f>
        <v>0.65860642495005783</v>
      </c>
      <c r="Q32" s="12">
        <f>(GGExp!Q32-GGExp!P32)/GGExp!P32</f>
        <v>0.15439708270615041</v>
      </c>
      <c r="R32" s="12">
        <f>(GGExp!R32-GGExp!Q32)/GGExp!Q32</f>
        <v>0.31635670576293906</v>
      </c>
      <c r="S32" s="12">
        <f>(GGExp!S32-GGExp!R32)/GGExp!R32</f>
        <v>0.23398505251568127</v>
      </c>
    </row>
    <row r="33" spans="1:19" x14ac:dyDescent="0.25">
      <c r="A33" t="s">
        <v>104</v>
      </c>
      <c r="B33" t="s">
        <v>109</v>
      </c>
      <c r="C33" t="s">
        <v>612</v>
      </c>
      <c r="E33" s="12">
        <f>(GGExp!E33-GGExp!D33)/GGExp!D33</f>
        <v>0.14854852423175013</v>
      </c>
      <c r="F33" s="12">
        <f>(GGExp!F33-GGExp!E33)/GGExp!E33</f>
        <v>0.12711505922165822</v>
      </c>
      <c r="G33" s="12">
        <f>(GGExp!G33-GGExp!F33)/GGExp!F33</f>
        <v>9.7485456933758652E-2</v>
      </c>
      <c r="H33" s="12">
        <f>(GGExp!H33-GGExp!G33)/GGExp!G33</f>
        <v>4.4712319398136399E-2</v>
      </c>
      <c r="I33" s="12">
        <f>(GGExp!I33-GGExp!H33)/GGExp!H33</f>
        <v>5.6137479541734855E-2</v>
      </c>
      <c r="J33" s="12">
        <f>(GGExp!J33-GGExp!I33)/GGExp!I33</f>
        <v>0.10684952735161936</v>
      </c>
      <c r="K33" s="12">
        <f>(GGExp!K33-GGExp!J33)/GGExp!J33</f>
        <v>0.11487574378718936</v>
      </c>
      <c r="L33" s="12">
        <f>(GGExp!L33-GGExp!K33)/GGExp!K33</f>
        <v>0.23508727866382026</v>
      </c>
      <c r="M33" s="12">
        <f>(GGExp!M33-GGExp!L33)/GGExp!L33</f>
        <v>0.21891204880528708</v>
      </c>
      <c r="N33" s="12">
        <f>(GGExp!N33-GGExp!M33)/GGExp!M33</f>
        <v>0.14143309976643317</v>
      </c>
      <c r="O33" s="12">
        <f>(GGExp!O33-GGExp!N33)/GGExp!N33</f>
        <v>0.26334636606131462</v>
      </c>
      <c r="P33" s="12">
        <f>(GGExp!P33-GGExp!O33)/GGExp!O33</f>
        <v>8.312604847573328E-2</v>
      </c>
      <c r="Q33" s="12">
        <f>(GGExp!Q33-GGExp!P33)/GGExp!P33</f>
        <v>0.21021149327066865</v>
      </c>
      <c r="R33" s="12">
        <f>(GGExp!R33-GGExp!Q33)/GGExp!Q33</f>
        <v>0.2433583406884377</v>
      </c>
      <c r="S33" s="12">
        <f>(GGExp!S33-GGExp!R33)/GGExp!R33</f>
        <v>0.10500630002307054</v>
      </c>
    </row>
    <row r="34" spans="1:19" x14ac:dyDescent="0.25">
      <c r="A34" t="s">
        <v>28</v>
      </c>
      <c r="B34" t="s">
        <v>62</v>
      </c>
      <c r="C34" t="s">
        <v>612</v>
      </c>
      <c r="E34" s="12">
        <f>(GGExp!E34-GGExp!D34)/GGExp!D34</f>
        <v>0.47077281692666323</v>
      </c>
      <c r="F34" s="12">
        <f>(GGExp!F34-GGExp!E34)/GGExp!E34</f>
        <v>-0.12496230027111943</v>
      </c>
      <c r="G34" s="12">
        <f>(GGExp!G34-GGExp!F34)/GGExp!F34</f>
        <v>0.40542609116911349</v>
      </c>
      <c r="H34" s="12">
        <f>(GGExp!H34-GGExp!G34)/GGExp!G34</f>
        <v>2.9127333314543421E-2</v>
      </c>
      <c r="I34" s="12">
        <f>(GGExp!I34-GGExp!H34)/GGExp!H34</f>
        <v>0.33967530738201618</v>
      </c>
      <c r="J34" s="12">
        <f>(GGExp!J34-GGExp!I34)/GGExp!I34</f>
        <v>-0.1661279775059385</v>
      </c>
      <c r="K34" s="12">
        <f>(GGExp!K34-GGExp!J34)/GGExp!J34</f>
        <v>0.68127206787818662</v>
      </c>
      <c r="L34" s="12">
        <f>(GGExp!L34-GGExp!K34)/GGExp!K34</f>
        <v>-5.6619234516530718E-2</v>
      </c>
      <c r="M34" s="12">
        <f>(GGExp!M34-GGExp!L34)/GGExp!L34</f>
        <v>0.21673944756870203</v>
      </c>
      <c r="N34" s="12">
        <f>(GGExp!N34-GGExp!M34)/GGExp!M34</f>
        <v>0.34864669634631884</v>
      </c>
      <c r="O34" s="12">
        <f>(GGExp!O34-GGExp!N34)/GGExp!N34</f>
        <v>0.19522405260109815</v>
      </c>
      <c r="P34" s="12">
        <f>(GGExp!P34-GGExp!O34)/GGExp!O34</f>
        <v>-7.366687148080435E-2</v>
      </c>
      <c r="Q34" s="12">
        <f>(GGExp!Q34-GGExp!P34)/GGExp!P34</f>
        <v>6.1974479290533249E-2</v>
      </c>
      <c r="R34" s="12">
        <f>(GGExp!R34-GGExp!Q34)/GGExp!Q34</f>
        <v>2.3238913563986699E-3</v>
      </c>
      <c r="S34" s="12">
        <f>(GGExp!S34-GGExp!R34)/GGExp!R34</f>
        <v>-6.2667115845887189E-2</v>
      </c>
    </row>
    <row r="35" spans="1:19" x14ac:dyDescent="0.25">
      <c r="A35" t="s">
        <v>29</v>
      </c>
      <c r="B35" t="s">
        <v>60</v>
      </c>
      <c r="C35" t="s">
        <v>612</v>
      </c>
      <c r="E35" s="12">
        <f>(GGExp!E35-GGExp!D35)/GGExp!D35</f>
        <v>7.8838292930528575E-2</v>
      </c>
      <c r="F35" s="12">
        <f>(GGExp!F35-GGExp!E35)/GGExp!E35</f>
        <v>5.1670058520523532E-2</v>
      </c>
      <c r="G35" s="12">
        <f>(GGExp!G35-GGExp!F35)/GGExp!F35</f>
        <v>6.8026201191319649E-2</v>
      </c>
      <c r="H35" s="12">
        <f>(GGExp!H35-GGExp!G35)/GGExp!G35</f>
        <v>3.1723452568869402E-2</v>
      </c>
      <c r="I35" s="12">
        <f>(GGExp!I35-GGExp!H35)/GGExp!H35</f>
        <v>3.6315117320778419E-2</v>
      </c>
      <c r="J35" s="12">
        <f>(GGExp!J35-GGExp!I35)/GGExp!I35</f>
        <v>6.8541291907156424E-2</v>
      </c>
      <c r="K35" s="12">
        <f>(GGExp!K35-GGExp!J35)/GGExp!J35</f>
        <v>6.4370797089807502E-2</v>
      </c>
      <c r="L35" s="12">
        <f>(GGExp!L35-GGExp!K35)/GGExp!K35</f>
        <v>9.3991034097598528E-2</v>
      </c>
      <c r="M35" s="12">
        <f>(GGExp!M35-GGExp!L35)/GGExp!L35</f>
        <v>7.8657365979036109E-2</v>
      </c>
      <c r="N35" s="12">
        <f>(GGExp!N35-GGExp!M35)/GGExp!M35</f>
        <v>4.3604186367353193E-2</v>
      </c>
      <c r="O35" s="12">
        <f>(GGExp!O35-GGExp!N35)/GGExp!N35</f>
        <v>5.1294397800793111E-2</v>
      </c>
      <c r="P35" s="12">
        <f>(GGExp!P35-GGExp!O35)/GGExp!O35</f>
        <v>4.3012274945454017E-2</v>
      </c>
      <c r="Q35" s="12">
        <f>(GGExp!Q35-GGExp!P35)/GGExp!P35</f>
        <v>6.1820243199437817E-2</v>
      </c>
      <c r="R35" s="12">
        <f>(GGExp!R35-GGExp!Q35)/GGExp!Q35</f>
        <v>6.5362155593887791E-2</v>
      </c>
      <c r="S35" s="12">
        <f>(GGExp!S35-GGExp!R35)/GGExp!R35</f>
        <v>3.4202578586033559E-2</v>
      </c>
    </row>
    <row r="36" spans="1:19" x14ac:dyDescent="0.25">
      <c r="A36" t="s">
        <v>30</v>
      </c>
      <c r="B36" t="s">
        <v>87</v>
      </c>
      <c r="C36" t="s">
        <v>612</v>
      </c>
      <c r="E36" s="12">
        <f>(GGExp!E36-GGExp!D36)/GGExp!D36</f>
        <v>6.3248502994011982E-2</v>
      </c>
      <c r="F36" s="12">
        <f>(GGExp!F36-GGExp!E36)/GGExp!E36</f>
        <v>6.5821893699401557E-2</v>
      </c>
      <c r="G36" s="12">
        <f>(GGExp!G36-GGExp!F36)/GGExp!F36</f>
        <v>6.6380449141347442E-2</v>
      </c>
      <c r="H36" s="12">
        <f>(GGExp!H36-GGExp!G36)/GGExp!G36</f>
        <v>0.15144007432641682</v>
      </c>
      <c r="I36" s="12">
        <f>(GGExp!I36-GGExp!H36)/GGExp!H36</f>
        <v>0.12452931683700917</v>
      </c>
      <c r="J36" s="12">
        <f>(GGExp!J36-GGExp!I36)/GGExp!I36</f>
        <v>0.17675197321215017</v>
      </c>
      <c r="K36" s="12">
        <f>(GGExp!K36-GGExp!J36)/GGExp!J36</f>
        <v>0.1597560975609757</v>
      </c>
      <c r="L36" s="12">
        <f>(GGExp!L36-GGExp!K36)/GGExp!K36</f>
        <v>0.20347003154574123</v>
      </c>
      <c r="M36" s="12">
        <f>(GGExp!M36-GGExp!L36)/GGExp!L36</f>
        <v>3.6260375709916949E-2</v>
      </c>
      <c r="N36" s="12">
        <f>(GGExp!N36-GGExp!M36)/GGExp!M36</f>
        <v>7.4058459808881413E-2</v>
      </c>
      <c r="O36" s="12">
        <f>(GGExp!O36-GGExp!N36)/GGExp!N36</f>
        <v>0.34489074970561301</v>
      </c>
      <c r="P36" s="12">
        <f>(GGExp!P36-GGExp!O36)/GGExp!O36</f>
        <v>0.26306060900865852</v>
      </c>
      <c r="Q36" s="12">
        <f>(GGExp!Q36-GGExp!P36)/GGExp!P36</f>
        <v>4.6599399214357129E-2</v>
      </c>
      <c r="R36" s="12">
        <f>(GGExp!R36-GGExp!Q36)/GGExp!Q36</f>
        <v>7.4035914041801612E-2</v>
      </c>
      <c r="S36" s="12">
        <f>(GGExp!S36-GGExp!R36)/GGExp!R36</f>
        <v>-7.1673290393312286E-2</v>
      </c>
    </row>
    <row r="37" spans="1:19" x14ac:dyDescent="0.25">
      <c r="A37" t="s">
        <v>31</v>
      </c>
      <c r="B37" t="s">
        <v>118</v>
      </c>
      <c r="C37" t="s">
        <v>612</v>
      </c>
      <c r="E37" s="12">
        <f>(GGExp!E37-GGExp!D37)/GGExp!D37</f>
        <v>0.1256919570172581</v>
      </c>
      <c r="F37" s="12">
        <f>(GGExp!F37-GGExp!E37)/GGExp!E37</f>
        <v>7.4052646803586988E-2</v>
      </c>
      <c r="G37" s="12">
        <f>(GGExp!G37-GGExp!F37)/GGExp!F37</f>
        <v>2.6393751683274944E-2</v>
      </c>
      <c r="H37" s="12">
        <f>(GGExp!H37-GGExp!G37)/GGExp!G37</f>
        <v>7.74075045919706E-2</v>
      </c>
      <c r="I37" s="12">
        <f>(GGExp!I37-GGExp!H37)/GGExp!H37</f>
        <v>0.1928884559181685</v>
      </c>
      <c r="J37" s="12">
        <f>(GGExp!J37-GGExp!I37)/GGExp!I37</f>
        <v>5.8391180073499485E-2</v>
      </c>
      <c r="K37" s="12">
        <f>(GGExp!K37-GGExp!J37)/GGExp!J37</f>
        <v>2.7199074074074077E-2</v>
      </c>
      <c r="L37" s="12">
        <f>(GGExp!L37-GGExp!K37)/GGExp!K37</f>
        <v>0.22028169014084506</v>
      </c>
      <c r="M37" s="12">
        <f>(GGExp!M37-GGExp!L37)/GGExp!L37</f>
        <v>0.26777469990766378</v>
      </c>
      <c r="N37" s="12">
        <f>(GGExp!N37-GGExp!M37)/GGExp!M37</f>
        <v>-9.6746783199805744E-2</v>
      </c>
      <c r="O37" s="12">
        <f>(GGExp!O37-GGExp!N37)/GGExp!N37</f>
        <v>0.17779868297271867</v>
      </c>
      <c r="P37" s="12">
        <f>(GGExp!P37-GGExp!O37)/GGExp!O37</f>
        <v>0.1847329986307622</v>
      </c>
      <c r="Q37" s="12">
        <f>(GGExp!Q37-GGExp!P37)/GGExp!P37</f>
        <v>0.20389097563324676</v>
      </c>
      <c r="R37" s="12">
        <f>(GGExp!R37-GGExp!Q37)/GGExp!Q37</f>
        <v>0.19536000000000001</v>
      </c>
      <c r="S37" s="12">
        <f>(GGExp!S37-GGExp!R37)/GGExp!R37</f>
        <v>4.8454022219247772E-2</v>
      </c>
    </row>
    <row r="38" spans="1:19" x14ac:dyDescent="0.25">
      <c r="A38" t="s">
        <v>32</v>
      </c>
      <c r="B38" t="s">
        <v>70</v>
      </c>
      <c r="C38" t="s">
        <v>612</v>
      </c>
      <c r="E38" s="12">
        <f>(GGExp!E38-GGExp!D38)/GGExp!D38</f>
        <v>-1.9830473001255643E-2</v>
      </c>
      <c r="F38" s="12">
        <f>(GGExp!F38-GGExp!E38)/GGExp!E38</f>
        <v>-4.9111194149363312E-3</v>
      </c>
      <c r="G38" s="12">
        <f>(GGExp!G38-GGExp!F38)/GGExp!F38</f>
        <v>9.8465747545732701E-2</v>
      </c>
      <c r="H38" s="12">
        <f>(GGExp!H38-GGExp!G38)/GGExp!G38</f>
        <v>7.7845334896100293E-2</v>
      </c>
      <c r="I38" s="12">
        <f>(GGExp!I38-GGExp!H38)/GGExp!H38</f>
        <v>0.12949412111189146</v>
      </c>
      <c r="J38" s="12">
        <f>(GGExp!J38-GGExp!I38)/GGExp!I38</f>
        <v>0.10042722185450384</v>
      </c>
      <c r="K38" s="12">
        <f>(GGExp!K38-GGExp!J38)/GGExp!J38</f>
        <v>8.342446777486158E-2</v>
      </c>
      <c r="L38" s="12">
        <f>(GGExp!L38-GGExp!K38)/GGExp!K38</f>
        <v>0.17080802812873255</v>
      </c>
      <c r="M38" s="12">
        <f>(GGExp!M38-GGExp!L38)/GGExp!L38</f>
        <v>0.12324338305026314</v>
      </c>
      <c r="N38" s="12">
        <f>(GGExp!N38-GGExp!M38)/GGExp!M38</f>
        <v>0.12056900896751988</v>
      </c>
      <c r="O38" s="12">
        <f>(GGExp!O38-GGExp!N38)/GGExp!N38</f>
        <v>6.3496050047947367E-2</v>
      </c>
      <c r="P38" s="12">
        <f>(GGExp!P38-GGExp!O38)/GGExp!O38</f>
        <v>0.10893321024496014</v>
      </c>
      <c r="Q38" s="12">
        <f>(GGExp!Q38-GGExp!P38)/GGExp!P38</f>
        <v>0.14065010744777653</v>
      </c>
      <c r="R38" s="12">
        <f>(GGExp!R38-GGExp!Q38)/GGExp!Q38</f>
        <v>0.10063138599409339</v>
      </c>
      <c r="S38" s="12">
        <f>(GGExp!S38-GGExp!R38)/GGExp!R38</f>
        <v>6.8013940506114381E-2</v>
      </c>
    </row>
    <row r="39" spans="1:19" x14ac:dyDescent="0.25">
      <c r="A39" t="s">
        <v>33</v>
      </c>
      <c r="B39" t="s">
        <v>90</v>
      </c>
      <c r="C39" t="s">
        <v>612</v>
      </c>
      <c r="E39" s="12">
        <f>(GGExp!E39-GGExp!D39)/GGExp!D39</f>
        <v>1.0397674074804223E-2</v>
      </c>
      <c r="F39" s="12">
        <f>(GGExp!F39-GGExp!E39)/GGExp!E39</f>
        <v>0.11192937963324219</v>
      </c>
      <c r="G39" s="12">
        <f>(GGExp!G39-GGExp!F39)/GGExp!F39</f>
        <v>0.10583797534979605</v>
      </c>
      <c r="H39" s="12">
        <f>(GGExp!H39-GGExp!G39)/GGExp!G39</f>
        <v>0.43197683642709828</v>
      </c>
      <c r="I39" s="12">
        <f>(GGExp!I39-GGExp!H39)/GGExp!H39</f>
        <v>0.40619893083677255</v>
      </c>
      <c r="J39" s="12">
        <f>(GGExp!J39-GGExp!I39)/GGExp!I39</f>
        <v>0.3226244878663726</v>
      </c>
      <c r="K39" s="12">
        <f>(GGExp!K39-GGExp!J39)/GGExp!J39</f>
        <v>0.28448031929944728</v>
      </c>
      <c r="L39" s="12">
        <f>(GGExp!L39-GGExp!K39)/GGExp!K39</f>
        <v>0.15894677039733798</v>
      </c>
      <c r="M39" s="12">
        <f>(GGExp!M39-GGExp!L39)/GGExp!L39</f>
        <v>0.2267752456031534</v>
      </c>
      <c r="N39" s="12">
        <f>(GGExp!N39-GGExp!M39)/GGExp!M39</f>
        <v>0.17263060036207642</v>
      </c>
      <c r="O39" s="12">
        <f>(GGExp!O39-GGExp!N39)/GGExp!N39</f>
        <v>0.26132341180152319</v>
      </c>
      <c r="P39" s="12">
        <f>(GGExp!P39-GGExp!O39)/GGExp!O39</f>
        <v>0.19663454116401641</v>
      </c>
      <c r="Q39" s="12">
        <f>(GGExp!Q39-GGExp!P39)/GGExp!P39</f>
        <v>7.9410788993530962E-2</v>
      </c>
      <c r="R39" s="12">
        <f>(GGExp!R39-GGExp!Q39)/GGExp!Q39</f>
        <v>4.4768665349104245E-2</v>
      </c>
      <c r="S39" s="12">
        <f>(GGExp!S39-GGExp!R39)/GGExp!R39</f>
        <v>2.0955307057146089E-2</v>
      </c>
    </row>
    <row r="40" spans="1:19" x14ac:dyDescent="0.25">
      <c r="A40" t="s">
        <v>34</v>
      </c>
      <c r="B40" t="s">
        <v>78</v>
      </c>
      <c r="C40" t="s">
        <v>612</v>
      </c>
      <c r="E40" s="12">
        <f>(GGExp!E40-GGExp!D40)/GGExp!D40</f>
        <v>0.25671313817744096</v>
      </c>
      <c r="F40" s="12">
        <f>(GGExp!F40-GGExp!E40)/GGExp!E40</f>
        <v>0.30158974433811941</v>
      </c>
      <c r="G40" s="12">
        <f>(GGExp!G40-GGExp!F40)/GGExp!F40</f>
        <v>0.17557292951366729</v>
      </c>
      <c r="H40" s="12">
        <f>(GGExp!H40-GGExp!G40)/GGExp!G40</f>
        <v>0.171670016683975</v>
      </c>
      <c r="I40" s="12">
        <f>(GGExp!I40-GGExp!H40)/GGExp!H40</f>
        <v>0.26182222088199703</v>
      </c>
      <c r="J40" s="12">
        <f>(GGExp!J40-GGExp!I40)/GGExp!I40</f>
        <v>0.22792316562436524</v>
      </c>
      <c r="K40" s="12">
        <f>(GGExp!K40-GGExp!J40)/GGExp!J40</f>
        <v>0.35859919276227475</v>
      </c>
      <c r="L40" s="12">
        <f>(GGExp!L40-GGExp!K40)/GGExp!K40</f>
        <v>0.24418244529325198</v>
      </c>
      <c r="M40" s="12">
        <f>(GGExp!M40-GGExp!L40)/GGExp!L40</f>
        <v>0.13359506907770954</v>
      </c>
      <c r="N40" s="12">
        <f>(GGExp!N40-GGExp!M40)/GGExp!M40</f>
        <v>9.7724773459379202E-2</v>
      </c>
      <c r="O40" s="12">
        <f>(GGExp!O40-GGExp!N40)/GGExp!N40</f>
        <v>0.13498526621624454</v>
      </c>
      <c r="P40" s="12">
        <f>(GGExp!P40-GGExp!O40)/GGExp!O40</f>
        <v>0.15904623462932202</v>
      </c>
      <c r="Q40" s="12">
        <f>(GGExp!Q40-GGExp!P40)/GGExp!P40</f>
        <v>9.1314638650619132E-2</v>
      </c>
      <c r="R40" s="12">
        <f>(GGExp!R40-GGExp!Q40)/GGExp!Q40</f>
        <v>7.6115967203867652E-2</v>
      </c>
      <c r="S40" s="12">
        <f>(GGExp!S40-GGExp!R40)/GGExp!R40</f>
        <v>6.6819968921901701E-2</v>
      </c>
    </row>
    <row r="41" spans="1:19" x14ac:dyDescent="0.25">
      <c r="A41" t="s">
        <v>35</v>
      </c>
      <c r="B41" t="s">
        <v>71</v>
      </c>
      <c r="C41" t="s">
        <v>612</v>
      </c>
      <c r="E41" s="12">
        <f>(GGExp!E41-GGExp!D41)/GGExp!D41</f>
        <v>8.0894426928230248E-2</v>
      </c>
      <c r="F41" s="12">
        <f>(GGExp!F41-GGExp!E41)/GGExp!E41</f>
        <v>1.1160197013893203E-2</v>
      </c>
      <c r="G41" s="12">
        <f>(GGExp!G41-GGExp!F41)/GGExp!F41</f>
        <v>5.0994386906905706E-2</v>
      </c>
      <c r="H41" s="12">
        <f>(GGExp!H41-GGExp!G41)/GGExp!G41</f>
        <v>0.17300829667267767</v>
      </c>
      <c r="I41" s="12">
        <f>(GGExp!I41-GGExp!H41)/GGExp!H41</f>
        <v>0.10768232048274538</v>
      </c>
      <c r="J41" s="12">
        <f>(GGExp!J41-GGExp!I41)/GGExp!I41</f>
        <v>0.10215030848082519</v>
      </c>
      <c r="K41" s="12">
        <f>(GGExp!K41-GGExp!J41)/GGExp!J41</f>
        <v>0.18935596301004998</v>
      </c>
      <c r="L41" s="12">
        <f>(GGExp!L41-GGExp!K41)/GGExp!K41</f>
        <v>0.14749724128540867</v>
      </c>
      <c r="M41" s="12">
        <f>(GGExp!M41-GGExp!L41)/GGExp!L41</f>
        <v>0.14130171059598998</v>
      </c>
      <c r="N41" s="12">
        <f>(GGExp!N41-GGExp!M41)/GGExp!M41</f>
        <v>0.11649421827187478</v>
      </c>
      <c r="O41" s="12">
        <f>(GGExp!O41-GGExp!N41)/GGExp!N41</f>
        <v>0.23946864428686984</v>
      </c>
      <c r="P41" s="12">
        <f>(GGExp!P41-GGExp!O41)/GGExp!O41</f>
        <v>9.6142719382835057E-2</v>
      </c>
      <c r="Q41" s="12">
        <f>(GGExp!Q41-GGExp!P41)/GGExp!P41</f>
        <v>8.4093898903598946E-2</v>
      </c>
      <c r="R41" s="12">
        <f>(GGExp!R41-GGExp!Q41)/GGExp!Q41</f>
        <v>0.13821502610474537</v>
      </c>
      <c r="S41" s="12">
        <f>(GGExp!S41-GGExp!R41)/GGExp!R41</f>
        <v>1.1915489805139129E-2</v>
      </c>
    </row>
    <row r="42" spans="1:19" x14ac:dyDescent="0.25">
      <c r="A42" t="s">
        <v>47</v>
      </c>
      <c r="B42" t="s">
        <v>123</v>
      </c>
      <c r="C42" t="s">
        <v>612</v>
      </c>
      <c r="E42" s="12">
        <f>(GGExp!E42-GGExp!D42)/GGExp!D42</f>
        <v>0.30262565452444451</v>
      </c>
      <c r="F42" s="12">
        <f>(GGExp!F42-GGExp!E42)/GGExp!E42</f>
        <v>0.27345966981702158</v>
      </c>
      <c r="G42" s="12">
        <f>(GGExp!G42-GGExp!F42)/GGExp!F42</f>
        <v>0.16270501838308574</v>
      </c>
      <c r="H42" s="12">
        <f>(GGExp!H42-GGExp!G42)/GGExp!G42</f>
        <v>0.15738462819334503</v>
      </c>
      <c r="I42" s="12">
        <f>(GGExp!I42-GGExp!H42)/GGExp!H42</f>
        <v>0.2133726203187436</v>
      </c>
      <c r="J42" s="12">
        <f>(GGExp!J42-GGExp!I42)/GGExp!I42</f>
        <v>7.9762068059601565E-2</v>
      </c>
      <c r="K42" s="12">
        <f>(GGExp!K42-GGExp!J42)/GGExp!J42</f>
        <v>-0.10135854557355732</v>
      </c>
      <c r="L42" s="12">
        <f>(GGExp!L42-GGExp!K42)/GGExp!K42</f>
        <v>0.44640373397802618</v>
      </c>
      <c r="M42" s="12">
        <f>(GGExp!M42-GGExp!L42)/GGExp!L42</f>
        <v>0.20261535352330576</v>
      </c>
      <c r="N42" s="12">
        <f>(GGExp!N42-GGExp!M42)/GGExp!M42</f>
        <v>0.42825540167883891</v>
      </c>
      <c r="O42" s="12">
        <f>(GGExp!O42-GGExp!N42)/GGExp!N42</f>
        <v>0.32702756919302284</v>
      </c>
      <c r="P42" s="12">
        <f>(GGExp!P42-GGExp!O42)/GGExp!O42</f>
        <v>0.22017796886707638</v>
      </c>
      <c r="Q42" s="12">
        <f>(GGExp!Q42-GGExp!P42)/GGExp!P42</f>
        <v>-6.1866802626316022E-3</v>
      </c>
      <c r="R42" s="12">
        <f>(GGExp!R42-GGExp!Q42)/GGExp!Q42</f>
        <v>0.15233055196376483</v>
      </c>
      <c r="S42" s="12">
        <f>(GGExp!S42-GGExp!R42)/GGExp!R42</f>
        <v>0.11258807544029584</v>
      </c>
    </row>
    <row r="43" spans="1:19" x14ac:dyDescent="0.25">
      <c r="A43" t="s">
        <v>36</v>
      </c>
      <c r="B43" t="s">
        <v>91</v>
      </c>
      <c r="C43" t="s">
        <v>612</v>
      </c>
      <c r="E43" s="12">
        <f>(GGExp!E43-GGExp!D43)/GGExp!D43</f>
        <v>0.14632752214918548</v>
      </c>
      <c r="F43" s="12">
        <f>(GGExp!F43-GGExp!E43)/GGExp!E43</f>
        <v>0.25504861630516074</v>
      </c>
      <c r="G43" s="12">
        <f>(GGExp!G43-GGExp!F43)/GGExp!F43</f>
        <v>0.38875645609852999</v>
      </c>
      <c r="H43" s="12">
        <f>(GGExp!H43-GGExp!G43)/GGExp!G43</f>
        <v>0.62308682591903874</v>
      </c>
      <c r="I43" s="12">
        <f>(GGExp!I43-GGExp!H43)/GGExp!H43</f>
        <v>0.49175993654710498</v>
      </c>
      <c r="J43" s="12">
        <f>(GGExp!J43-GGExp!I43)/GGExp!I43</f>
        <v>9.3046611921781736E-2</v>
      </c>
      <c r="K43" s="12">
        <f>(GGExp!K43-GGExp!J43)/GGExp!J43</f>
        <v>0.26840341584693556</v>
      </c>
      <c r="L43" s="12">
        <f>(GGExp!L43-GGExp!K43)/GGExp!K43</f>
        <v>0.13912561786262145</v>
      </c>
      <c r="M43" s="12">
        <f>(GGExp!M43-GGExp!L43)/GGExp!L43</f>
        <v>-5.7419668574421129E-2</v>
      </c>
      <c r="N43" s="12">
        <f>(GGExp!N43-GGExp!M43)/GGExp!M43</f>
        <v>0.14354313834431306</v>
      </c>
      <c r="O43" s="12">
        <f>(GGExp!O43-GGExp!N43)/GGExp!N43</f>
        <v>0.10980392156862738</v>
      </c>
      <c r="P43" s="12">
        <f>(GGExp!P43-GGExp!O43)/GGExp!O43</f>
        <v>-6.9983426623721812E-2</v>
      </c>
      <c r="Q43" s="12">
        <f>(GGExp!Q43-GGExp!P43)/GGExp!P43</f>
        <v>0.39400154668639265</v>
      </c>
      <c r="R43" s="12">
        <f>(GGExp!R43-GGExp!Q43)/GGExp!Q43</f>
        <v>0.29776405605537998</v>
      </c>
      <c r="S43" s="12">
        <f>(GGExp!S43-GGExp!R43)/GGExp!R43</f>
        <v>0.17954055460560547</v>
      </c>
    </row>
    <row r="44" spans="1:19" x14ac:dyDescent="0.25">
      <c r="A44" t="s">
        <v>37</v>
      </c>
      <c r="B44" t="s">
        <v>119</v>
      </c>
      <c r="C44" t="s">
        <v>612</v>
      </c>
      <c r="E44" s="12">
        <f>(GGExp!E44-GGExp!D44)/GGExp!D44</f>
        <v>0.29012345679012347</v>
      </c>
      <c r="F44" s="12">
        <f>(GGExp!F44-GGExp!E44)/GGExp!E44</f>
        <v>0.34130781499202545</v>
      </c>
      <c r="G44" s="12">
        <f>(GGExp!G44-GGExp!F44)/GGExp!F44</f>
        <v>-4.5184304399524283E-2</v>
      </c>
      <c r="H44" s="12">
        <f>(GGExp!H44-GGExp!G44)/GGExp!G44</f>
        <v>0.40348692403486919</v>
      </c>
      <c r="I44" s="12">
        <f>(GGExp!I44-GGExp!H44)/GGExp!H44</f>
        <v>0.1810115350488021</v>
      </c>
      <c r="J44" s="12">
        <f>(GGExp!J44-GGExp!I44)/GGExp!I44</f>
        <v>8.4898572501878281E-2</v>
      </c>
      <c r="K44" s="12">
        <f>(GGExp!K44-GGExp!J44)/GGExp!J44</f>
        <v>0.18698060941828257</v>
      </c>
      <c r="L44" s="12">
        <f>(GGExp!L44-GGExp!K44)/GGExp!K44</f>
        <v>0.25787631271878658</v>
      </c>
      <c r="M44" s="12">
        <f>(GGExp!M44-GGExp!L44)/GGExp!L44</f>
        <v>0.3659554730983301</v>
      </c>
      <c r="N44" s="12">
        <f>(GGExp!N44-GGExp!M44)/GGExp!M44</f>
        <v>4.9915110356536591E-2</v>
      </c>
      <c r="O44" s="12">
        <f>(GGExp!O44-GGExp!N44)/GGExp!N44</f>
        <v>0.22218628719275543</v>
      </c>
      <c r="P44" s="12">
        <f>(GGExp!P44-GGExp!O44)/GGExp!O44</f>
        <v>0.26038634559407253</v>
      </c>
      <c r="Q44" s="12">
        <f>(GGExp!Q44-GGExp!P44)/GGExp!P44</f>
        <v>9.8887255931135856E-2</v>
      </c>
      <c r="R44" s="12">
        <f>(GGExp!R44-GGExp!Q44)/GGExp!Q44</f>
        <v>-8.0053496369889107E-2</v>
      </c>
      <c r="S44" s="12">
        <f>(GGExp!S44-GGExp!R44)/GGExp!R44</f>
        <v>-5.815160955347968E-3</v>
      </c>
    </row>
    <row r="45" spans="1:19" x14ac:dyDescent="0.25">
      <c r="A45" t="s">
        <v>38</v>
      </c>
      <c r="B45" t="s">
        <v>100</v>
      </c>
      <c r="C45" t="s">
        <v>612</v>
      </c>
      <c r="E45" s="12">
        <f>(GGExp!E45-GGExp!D45)/GGExp!D45</f>
        <v>9.0815094310505093E-2</v>
      </c>
      <c r="F45" s="12">
        <f>(GGExp!F45-GGExp!E45)/GGExp!E45</f>
        <v>0.12602922867975794</v>
      </c>
      <c r="G45" s="12">
        <f>(GGExp!G45-GGExp!F45)/GGExp!F45</f>
        <v>0.10126614086170434</v>
      </c>
      <c r="H45" s="12">
        <f>(GGExp!H45-GGExp!G45)/GGExp!G45</f>
        <v>0.13204167605509276</v>
      </c>
      <c r="I45" s="12">
        <f>(GGExp!I45-GGExp!H45)/GGExp!H45</f>
        <v>6.9417289823231865E-2</v>
      </c>
      <c r="J45" s="12">
        <f>(GGExp!J45-GGExp!I45)/GGExp!I45</f>
        <v>7.1107488173096756E-2</v>
      </c>
      <c r="K45" s="12">
        <f>(GGExp!K45-GGExp!J45)/GGExp!J45</f>
        <v>0.14252438203581744</v>
      </c>
      <c r="L45" s="12">
        <f>(GGExp!L45-GGExp!K45)/GGExp!K45</f>
        <v>8.0649166883248261E-2</v>
      </c>
      <c r="M45" s="12">
        <f>(GGExp!M45-GGExp!L45)/GGExp!L45</f>
        <v>0.20086687438872519</v>
      </c>
      <c r="N45" s="12">
        <f>(GGExp!N45-GGExp!M45)/GGExp!M45</f>
        <v>0.18606869521228236</v>
      </c>
      <c r="O45" s="12" t="e">
        <f>(GGExp!O45-GGExp!N45)/GGExp!N45</f>
        <v>#VALUE!</v>
      </c>
      <c r="P45" s="12" t="e">
        <f>(GGExp!P45-GGExp!O45)/GGExp!O45</f>
        <v>#VALUE!</v>
      </c>
      <c r="Q45" s="12" t="e">
        <f>(GGExp!Q45-GGExp!P45)/GGExp!P45</f>
        <v>#VALUE!</v>
      </c>
      <c r="R45" s="12" t="e">
        <f>(GGExp!R45-GGExp!Q45)/GGExp!Q45</f>
        <v>#VALUE!</v>
      </c>
      <c r="S45" s="12" t="e">
        <f>(GGExp!S45-GGExp!R45)/GGExp!R45</f>
        <v>#VALUE!</v>
      </c>
    </row>
    <row r="46" spans="1:19" x14ac:dyDescent="0.25">
      <c r="A46" t="s">
        <v>53</v>
      </c>
      <c r="B46" t="s">
        <v>111</v>
      </c>
      <c r="C46" t="s">
        <v>612</v>
      </c>
      <c r="E46" s="12">
        <f>(GGExp!E46-GGExp!D46)/GGExp!D46</f>
        <v>0.1209849062881861</v>
      </c>
      <c r="F46" s="12">
        <f>(GGExp!F46-GGExp!E46)/GGExp!E46</f>
        <v>0.26199151922795738</v>
      </c>
      <c r="G46" s="12">
        <f>(GGExp!G46-GGExp!F46)/GGExp!F46</f>
        <v>0.30861129263239856</v>
      </c>
      <c r="H46" s="12">
        <f>(GGExp!H46-GGExp!G46)/GGExp!G46</f>
        <v>0.27863897838823254</v>
      </c>
      <c r="I46" s="12">
        <f>(GGExp!I46-GGExp!H46)/GGExp!H46</f>
        <v>0.22933597943958822</v>
      </c>
      <c r="J46" s="12">
        <f>(GGExp!J46-GGExp!I46)/GGExp!I46</f>
        <v>0.1727648407208478</v>
      </c>
      <c r="K46" s="12">
        <f>(GGExp!K46-GGExp!J46)/GGExp!J46</f>
        <v>0.16380925347033348</v>
      </c>
      <c r="L46" s="12">
        <f>(GGExp!L46-GGExp!K46)/GGExp!K46</f>
        <v>0.25093599185835652</v>
      </c>
      <c r="M46" s="12">
        <f>(GGExp!M46-GGExp!L46)/GGExp!L46</f>
        <v>0.25523544685572974</v>
      </c>
      <c r="N46" s="12">
        <f>(GGExp!N46-GGExp!M46)/GGExp!M46</f>
        <v>0.16637085572284435</v>
      </c>
      <c r="O46" s="12">
        <f>(GGExp!O46-GGExp!N46)/GGExp!N46</f>
        <v>0.13817245564358227</v>
      </c>
      <c r="P46" s="12">
        <f>(GGExp!P46-GGExp!O46)/GGExp!O46</f>
        <v>0.2031094337261807</v>
      </c>
      <c r="Q46" s="12">
        <f>(GGExp!Q46-GGExp!P46)/GGExp!P46</f>
        <v>0.13138446801663986</v>
      </c>
      <c r="R46" s="12">
        <f>(GGExp!R46-GGExp!Q46)/GGExp!Q46</f>
        <v>0.13126200403037253</v>
      </c>
      <c r="S46" s="12">
        <f>(GGExp!S46-GGExp!R46)/GGExp!R46</f>
        <v>0.16511739883976884</v>
      </c>
    </row>
    <row r="47" spans="1:19" x14ac:dyDescent="0.25">
      <c r="A47" t="s">
        <v>39</v>
      </c>
      <c r="B47" t="s">
        <v>64</v>
      </c>
      <c r="C47" t="s">
        <v>612</v>
      </c>
      <c r="E47" s="12" t="e">
        <f>(GGExp!E47-GGExp!D47)/GGExp!D47</f>
        <v>#DIV/0!</v>
      </c>
      <c r="F47" s="12" t="e">
        <f>(GGExp!F47-GGExp!E47)/GGExp!E47</f>
        <v>#DIV/0!</v>
      </c>
      <c r="G47" s="12">
        <f>(GGExp!G47-GGExp!F47)/GGExp!F47</f>
        <v>0.14754098360655751</v>
      </c>
      <c r="H47" s="12">
        <f>(GGExp!H47-GGExp!G47)/GGExp!G47</f>
        <v>0</v>
      </c>
      <c r="I47" s="12">
        <f>(GGExp!I47-GGExp!H47)/GGExp!H47</f>
        <v>0.34285714285714275</v>
      </c>
      <c r="J47" s="12">
        <f>(GGExp!J47-GGExp!I47)/GGExp!I47</f>
        <v>0.22340425531914898</v>
      </c>
      <c r="K47" s="12">
        <f>(GGExp!K47-GGExp!J47)/GGExp!J47</f>
        <v>1.182608695652174</v>
      </c>
      <c r="L47" s="12">
        <f>(GGExp!L47-GGExp!K47)/GGExp!K47</f>
        <v>1.2709163346613543</v>
      </c>
      <c r="M47" s="12">
        <f>(GGExp!M47-GGExp!L47)/GGExp!L47</f>
        <v>5.9649122807017604E-2</v>
      </c>
      <c r="N47" s="12">
        <f>(GGExp!N47-GGExp!M47)/GGExp!M47</f>
        <v>0.25827814569536428</v>
      </c>
      <c r="O47" s="12">
        <f>(GGExp!O47-GGExp!N47)/GGExp!N47</f>
        <v>0.4539473684210526</v>
      </c>
      <c r="P47" s="12">
        <f>(GGExp!P47-GGExp!O47)/GGExp!O47</f>
        <v>0.12850678733031687</v>
      </c>
      <c r="Q47" s="12">
        <f>(GGExp!Q47-GGExp!P47)/GGExp!P47</f>
        <v>-0.13311948676824389</v>
      </c>
      <c r="R47" s="12">
        <f>(GGExp!R47-GGExp!Q47)/GGExp!Q47</f>
        <v>0.20536540240518036</v>
      </c>
      <c r="S47" s="12">
        <f>(GGExp!S47-GGExp!R47)/GGExp!R47</f>
        <v>4.4512663085188073E-2</v>
      </c>
    </row>
    <row r="48" spans="1:19" x14ac:dyDescent="0.25">
      <c r="A48" t="s">
        <v>40</v>
      </c>
      <c r="B48" t="s">
        <v>86</v>
      </c>
      <c r="C48" t="s">
        <v>612</v>
      </c>
      <c r="E48" s="12">
        <f>(GGExp!E48-GGExp!D48)/GGExp!D48</f>
        <v>0.19151443724219194</v>
      </c>
      <c r="F48" s="12">
        <f>(GGExp!F48-GGExp!E48)/GGExp!E48</f>
        <v>-7.9809594460929695E-2</v>
      </c>
      <c r="G48" s="12">
        <f>(GGExp!G48-GGExp!F48)/GGExp!F48</f>
        <v>0.12455492106147134</v>
      </c>
      <c r="H48" s="12">
        <f>(GGExp!H48-GGExp!G48)/GGExp!G48</f>
        <v>0.25138897186211828</v>
      </c>
      <c r="I48" s="12">
        <f>(GGExp!I48-GGExp!H48)/GGExp!H48</f>
        <v>0.26796199933164655</v>
      </c>
      <c r="J48" s="12">
        <f>(GGExp!J48-GGExp!I48)/GGExp!I48</f>
        <v>0.35666415662650613</v>
      </c>
      <c r="K48" s="12">
        <f>(GGExp!K48-GGExp!J48)/GGExp!J48</f>
        <v>8.1314350734049329E-2</v>
      </c>
      <c r="L48" s="12">
        <f>(GGExp!L48-GGExp!K48)/GGExp!K48</f>
        <v>0.3110643430947308</v>
      </c>
      <c r="M48" s="12">
        <f>(GGExp!M48-GGExp!L48)/GGExp!L48</f>
        <v>5.1954662020633154E-2</v>
      </c>
      <c r="N48" s="12">
        <f>(GGExp!N48-GGExp!M48)/GGExp!M48</f>
        <v>-7.9014459311089233E-2</v>
      </c>
      <c r="O48" s="12">
        <f>(GGExp!O48-GGExp!N48)/GGExp!N48</f>
        <v>4.3118950920369367E-2</v>
      </c>
      <c r="P48" s="12">
        <f>(GGExp!P48-GGExp!O48)/GGExp!O48</f>
        <v>3.1573849878934676E-2</v>
      </c>
      <c r="Q48" s="12">
        <f>(GGExp!Q48-GGExp!P48)/GGExp!P48</f>
        <v>0.14006196601258089</v>
      </c>
      <c r="R48" s="12">
        <f>(GGExp!R48-GGExp!Q48)/GGExp!Q48</f>
        <v>5.8635570049741452E-2</v>
      </c>
      <c r="S48" s="12">
        <f>(GGExp!S48-GGExp!R48)/GGExp!R48</f>
        <v>-1.8265550611444744E-2</v>
      </c>
    </row>
    <row r="49" spans="1:19" x14ac:dyDescent="0.25">
      <c r="A49" t="s">
        <v>41</v>
      </c>
      <c r="B49" t="s">
        <v>120</v>
      </c>
      <c r="C49" t="s">
        <v>612</v>
      </c>
      <c r="E49" s="12">
        <f>(GGExp!E49-GGExp!D49)/GGExp!D49</f>
        <v>0.20810166799046864</v>
      </c>
      <c r="F49" s="12">
        <f>(GGExp!F49-GGExp!E49)/GGExp!E49</f>
        <v>7.3635765943458317E-2</v>
      </c>
      <c r="G49" s="12">
        <f>(GGExp!G49-GGExp!F49)/GGExp!F49</f>
        <v>0.40783833435394973</v>
      </c>
      <c r="H49" s="12">
        <f>(GGExp!H49-GGExp!G49)/GGExp!G49</f>
        <v>0.2127011744236624</v>
      </c>
      <c r="I49" s="12">
        <f>(GGExp!I49-GGExp!H49)/GGExp!H49</f>
        <v>0.26004304160688668</v>
      </c>
      <c r="J49" s="12">
        <f>(GGExp!J49-GGExp!I49)/GGExp!I49</f>
        <v>-5.3230856817534825E-2</v>
      </c>
      <c r="K49" s="12">
        <f>(GGExp!K49-GGExp!J49)/GGExp!J49</f>
        <v>9.1100420926037262E-2</v>
      </c>
      <c r="L49" s="12">
        <f>(GGExp!L49-GGExp!K49)/GGExp!K49</f>
        <v>0.48112427666023699</v>
      </c>
      <c r="M49" s="12">
        <f>(GGExp!M49-GGExp!L49)/GGExp!L49</f>
        <v>0.43683720930232556</v>
      </c>
      <c r="N49" s="12">
        <f>(GGExp!N49-GGExp!M49)/GGExp!M49</f>
        <v>0.14955328240321122</v>
      </c>
      <c r="O49" s="12">
        <f>(GGExp!O49-GGExp!N49)/GGExp!N49</f>
        <v>0.37193061500337909</v>
      </c>
      <c r="P49" s="12">
        <f>(GGExp!P49-GGExp!O49)/GGExp!O49</f>
        <v>0.2064860426929393</v>
      </c>
      <c r="Q49" s="12">
        <f>(GGExp!Q49-GGExp!P49)/GGExp!P49</f>
        <v>0.28274923443348082</v>
      </c>
      <c r="R49" s="12">
        <f>(GGExp!R49-GGExp!Q49)/GGExp!Q49</f>
        <v>0.11931034482758614</v>
      </c>
      <c r="S49" s="12">
        <f>(GGExp!S49-GGExp!R49)/GGExp!R49</f>
        <v>0.11152187307455337</v>
      </c>
    </row>
    <row r="50" spans="1:19" x14ac:dyDescent="0.25">
      <c r="A50" t="s">
        <v>42</v>
      </c>
      <c r="B50" t="s">
        <v>67</v>
      </c>
      <c r="C50" t="s">
        <v>612</v>
      </c>
      <c r="E50" s="12">
        <f>(GGExp!E50-GGExp!D50)/GGExp!D50</f>
        <v>0.16155180991906032</v>
      </c>
      <c r="F50" s="12">
        <f>(GGExp!F50-GGExp!E50)/GGExp!E50</f>
        <v>-0.10118052653572923</v>
      </c>
      <c r="G50" s="12">
        <f>(GGExp!G50-GGExp!F50)/GGExp!F50</f>
        <v>6.4229673969896095E-2</v>
      </c>
      <c r="H50" s="12">
        <f>(GGExp!H50-GGExp!G50)/GGExp!G50</f>
        <v>4.9912080470942789E-2</v>
      </c>
      <c r="I50" s="12">
        <f>(GGExp!I50-GGExp!H50)/GGExp!H50</f>
        <v>8.6340514506246649E-2</v>
      </c>
      <c r="J50" s="12">
        <f>(GGExp!J50-GGExp!I50)/GGExp!I50</f>
        <v>0.22066244697455734</v>
      </c>
      <c r="K50" s="12">
        <f>(GGExp!K50-GGExp!J50)/GGExp!J50</f>
        <v>0.31181800353010392</v>
      </c>
      <c r="L50" s="12">
        <f>(GGExp!L50-GGExp!K50)/GGExp!K50</f>
        <v>0.52076256996603365</v>
      </c>
      <c r="M50" s="12">
        <f>(GGExp!M50-GGExp!L50)/GGExp!L50</f>
        <v>0.28141859477483999</v>
      </c>
      <c r="N50" s="12">
        <f>(GGExp!N50-GGExp!M50)/GGExp!M50</f>
        <v>5.259071729957799E-2</v>
      </c>
      <c r="O50" s="12">
        <f>(GGExp!O50-GGExp!N50)/GGExp!N50</f>
        <v>0.17030549862541663</v>
      </c>
      <c r="P50" s="12">
        <f>(GGExp!P50-GGExp!O50)/GGExp!O50</f>
        <v>-1.3377176593678463E-3</v>
      </c>
      <c r="Q50" s="12">
        <f>(GGExp!Q50-GGExp!P50)/GGExp!P50</f>
        <v>8.3802910003417386E-2</v>
      </c>
      <c r="R50" s="12">
        <f>(GGExp!R50-GGExp!Q50)/GGExp!Q50</f>
        <v>2.9660129485441521E-2</v>
      </c>
      <c r="S50" s="12">
        <f>(GGExp!S50-GGExp!R50)/GGExp!R50</f>
        <v>4.325220843317483E-3</v>
      </c>
    </row>
    <row r="51" spans="1:19" x14ac:dyDescent="0.25">
      <c r="A51" t="s">
        <v>105</v>
      </c>
      <c r="B51" t="s">
        <v>108</v>
      </c>
      <c r="C51" t="s">
        <v>612</v>
      </c>
      <c r="E51" s="12">
        <f>(GGExp!E51-GGExp!D51)/GGExp!D51</f>
        <v>0.37930503423126399</v>
      </c>
      <c r="F51" s="12">
        <f>(GGExp!F51-GGExp!E51)/GGExp!E51</f>
        <v>0.58646709916167072</v>
      </c>
      <c r="G51" s="12">
        <f>(GGExp!G51-GGExp!F51)/GGExp!F51</f>
        <v>0.17282696046289986</v>
      </c>
      <c r="H51" s="12">
        <f>(GGExp!H51-GGExp!G51)/GGExp!G51</f>
        <v>0.18515850320557961</v>
      </c>
      <c r="I51" s="12">
        <f>(GGExp!I51-GGExp!H51)/GGExp!H51</f>
        <v>0.21444346478026918</v>
      </c>
      <c r="J51" s="12">
        <f>(GGExp!J51-GGExp!I51)/GGExp!I51</f>
        <v>0.281664329949188</v>
      </c>
      <c r="K51" s="12">
        <f>(GGExp!K51-GGExp!J51)/GGExp!J51</f>
        <v>0.42255384675644792</v>
      </c>
      <c r="L51" s="12">
        <f>(GGExp!L51-GGExp!K51)/GGExp!K51</f>
        <v>0.34378947127710252</v>
      </c>
      <c r="M51" s="12">
        <f>(GGExp!M51-GGExp!L51)/GGExp!L51</f>
        <v>0.44531290019710423</v>
      </c>
      <c r="N51" s="12">
        <f>(GGExp!N51-GGExp!M51)/GGExp!M51</f>
        <v>0.19035302343938187</v>
      </c>
      <c r="O51" s="12">
        <f>(GGExp!O51-GGExp!N51)/GGExp!N51</f>
        <v>0.23207364646714276</v>
      </c>
      <c r="P51" s="12">
        <f>(GGExp!P51-GGExp!O51)/GGExp!O51</f>
        <v>0.3081770130787842</v>
      </c>
      <c r="Q51" s="12">
        <f>(GGExp!Q51-GGExp!P51)/GGExp!P51</f>
        <v>0.25191218385319852</v>
      </c>
      <c r="R51" s="12">
        <f>(GGExp!R51-GGExp!Q51)/GGExp!Q51</f>
        <v>0.22506825534135366</v>
      </c>
      <c r="S51" s="12">
        <f>(GGExp!S51-GGExp!R51)/GGExp!R51</f>
        <v>0.19713551356516557</v>
      </c>
    </row>
    <row r="52" spans="1:19" x14ac:dyDescent="0.25">
      <c r="A52" t="s">
        <v>43</v>
      </c>
      <c r="B52" t="s">
        <v>94</v>
      </c>
      <c r="C52" t="s">
        <v>612</v>
      </c>
      <c r="E52" s="12">
        <f>(GGExp!E52-GGExp!D52)/GGExp!D52</f>
        <v>0.25895194568931101</v>
      </c>
      <c r="F52" s="12">
        <f>(GGExp!F52-GGExp!E52)/GGExp!E52</f>
        <v>0.17784513445881633</v>
      </c>
      <c r="G52" s="12">
        <f>(GGExp!G52-GGExp!F52)/GGExp!F52</f>
        <v>0.29231874083605153</v>
      </c>
      <c r="H52" s="12">
        <f>(GGExp!H52-GGExp!G52)/GGExp!G52</f>
        <v>0.57166342502546985</v>
      </c>
      <c r="I52" s="12">
        <f>(GGExp!I52-GGExp!H52)/GGExp!H52</f>
        <v>0.50214358324616593</v>
      </c>
      <c r="J52" s="12">
        <f>(GGExp!J52-GGExp!I52)/GGExp!I52</f>
        <v>0.5170604446798287</v>
      </c>
      <c r="K52" s="12">
        <f>(GGExp!K52-GGExp!J52)/GGExp!J52</f>
        <v>0.14948183681253666</v>
      </c>
      <c r="L52" s="12">
        <f>(GGExp!L52-GGExp!K52)/GGExp!K52</f>
        <v>0.32922954055893328</v>
      </c>
      <c r="M52" s="12">
        <f>(GGExp!M52-GGExp!L52)/GGExp!L52</f>
        <v>-4.3919590760807935E-3</v>
      </c>
      <c r="N52" s="12">
        <f>(GGExp!N52-GGExp!M52)/GGExp!M52</f>
        <v>0.36464473466126662</v>
      </c>
      <c r="O52" s="12">
        <f>(GGExp!O52-GGExp!N52)/GGExp!N52</f>
        <v>0.66871895485900223</v>
      </c>
      <c r="P52" s="12">
        <f>(GGExp!P52-GGExp!O52)/GGExp!O52</f>
        <v>0.22125509019584433</v>
      </c>
      <c r="Q52" s="12">
        <f>(GGExp!Q52-GGExp!P52)/GGExp!P52</f>
        <v>0.28050245266584145</v>
      </c>
      <c r="R52" s="12">
        <f>(GGExp!R52-GGExp!Q52)/GGExp!Q52</f>
        <v>0.63646312181662823</v>
      </c>
      <c r="S52" s="12">
        <f>(GGExp!S52-GGExp!R52)/GGExp!R52</f>
        <v>0.4413095587961825</v>
      </c>
    </row>
    <row r="53" spans="1:19" x14ac:dyDescent="0.25">
      <c r="A53" t="s">
        <v>44</v>
      </c>
      <c r="B53" t="s">
        <v>121</v>
      </c>
      <c r="C53" t="s">
        <v>612</v>
      </c>
      <c r="E53" s="12">
        <f>(GGExp!E53-GGExp!D53)/GGExp!D53</f>
        <v>0.17577768643923369</v>
      </c>
      <c r="F53" s="12">
        <f>(GGExp!F53-GGExp!E53)/GGExp!E53</f>
        <v>0.14536385727075074</v>
      </c>
      <c r="G53" s="12">
        <f>(GGExp!G53-GGExp!F53)/GGExp!F53</f>
        <v>0.28698319115041615</v>
      </c>
      <c r="H53" s="12">
        <f>(GGExp!H53-GGExp!G53)/GGExp!G53</f>
        <v>0.11271846816623243</v>
      </c>
      <c r="I53" s="12">
        <f>(GGExp!I53-GGExp!H53)/GGExp!H53</f>
        <v>0.24427024582451801</v>
      </c>
      <c r="J53" s="12">
        <f>(GGExp!J53-GGExp!I53)/GGExp!I53</f>
        <v>0.15628916629067027</v>
      </c>
      <c r="K53" s="12">
        <f>(GGExp!K53-GGExp!J53)/GGExp!J53</f>
        <v>0.26630058820553965</v>
      </c>
      <c r="L53" s="12">
        <f>(GGExp!L53-GGExp!K53)/GGExp!K53</f>
        <v>0.24805167043936441</v>
      </c>
      <c r="M53" s="12">
        <f>(GGExp!M53-GGExp!L53)/GGExp!L53</f>
        <v>0.30723862410154168</v>
      </c>
      <c r="N53" s="12">
        <f>(GGExp!N53-GGExp!M53)/GGExp!M53</f>
        <v>0.13274391193715354</v>
      </c>
      <c r="O53" s="12">
        <f>(GGExp!O53-GGExp!N53)/GGExp!N53</f>
        <v>0.15622090716384313</v>
      </c>
      <c r="P53" s="12">
        <f>(GGExp!P53-GGExp!O53)/GGExp!O53</f>
        <v>0.27417977104995755</v>
      </c>
      <c r="Q53" s="12">
        <f>(GGExp!Q53-GGExp!P53)/GGExp!P53</f>
        <v>8.1089560174192346E-2</v>
      </c>
      <c r="R53" s="12">
        <f>(GGExp!R53-GGExp!Q53)/GGExp!Q53</f>
        <v>2.5327026258556946E-2</v>
      </c>
      <c r="S53" s="12">
        <f>(GGExp!S53-GGExp!R53)/GGExp!R53</f>
        <v>0.13016492788836523</v>
      </c>
    </row>
    <row r="54" spans="1:19" x14ac:dyDescent="0.25">
      <c r="A54" t="s">
        <v>45</v>
      </c>
      <c r="B54" t="s">
        <v>92</v>
      </c>
      <c r="C54" t="s">
        <v>612</v>
      </c>
      <c r="E54" s="12">
        <f>(GGExp!E54-GGExp!D54)/GGExp!D54</f>
        <v>2.6193436554575907E-2</v>
      </c>
      <c r="F54" s="12">
        <f>(GGExp!F54-GGExp!E54)/GGExp!E54</f>
        <v>0.14078234118252986</v>
      </c>
      <c r="G54" s="12">
        <f>(GGExp!G54-GGExp!F54)/GGExp!F54</f>
        <v>0.31992513457786126</v>
      </c>
      <c r="H54" s="12">
        <f>(GGExp!H54-GGExp!G54)/GGExp!G54</f>
        <v>0.14768024281374581</v>
      </c>
      <c r="I54" s="12">
        <f>(GGExp!I54-GGExp!H54)/GGExp!H54</f>
        <v>0.34713077595912961</v>
      </c>
      <c r="J54" s="12">
        <f>(GGExp!J54-GGExp!I54)/GGExp!I54</f>
        <v>0.19100750250691037</v>
      </c>
      <c r="K54" s="12">
        <f>(GGExp!K54-GGExp!J54)/GGExp!J54</f>
        <v>0.23730639864833125</v>
      </c>
      <c r="L54" s="12">
        <f>(GGExp!L54-GGExp!K54)/GGExp!K54</f>
        <v>0.27543842090247284</v>
      </c>
      <c r="M54" s="12">
        <f>(GGExp!M54-GGExp!L54)/GGExp!L54</f>
        <v>-0.19043008255293997</v>
      </c>
      <c r="N54" s="12">
        <f>(GGExp!N54-GGExp!M54)/GGExp!M54</f>
        <v>0.14190925134476284</v>
      </c>
      <c r="O54" s="12">
        <f>(GGExp!O54-GGExp!N54)/GGExp!N54</f>
        <v>1.8547653370604253E-2</v>
      </c>
      <c r="P54" s="12">
        <f>(GGExp!P54-GGExp!O54)/GGExp!O54</f>
        <v>0.31602562413937624</v>
      </c>
      <c r="Q54" s="12">
        <f>(GGExp!Q54-GGExp!P54)/GGExp!P54</f>
        <v>-2.6569159554346751E-2</v>
      </c>
      <c r="R54" s="12">
        <f>(GGExp!R54-GGExp!Q54)/GGExp!Q54</f>
        <v>-3.5178990635560903E-2</v>
      </c>
      <c r="S54" s="12">
        <f>(GGExp!S54-GGExp!R54)/GGExp!R54</f>
        <v>-0.14974695807176622</v>
      </c>
    </row>
    <row r="55" spans="1:19" x14ac:dyDescent="0.25">
      <c r="A55" t="s">
        <v>46</v>
      </c>
      <c r="B55" t="s">
        <v>122</v>
      </c>
      <c r="C55" t="s">
        <v>612</v>
      </c>
      <c r="E55" s="12">
        <f>(GGExp!E55-GGExp!D55)/GGExp!D55</f>
        <v>0.72393661384487074</v>
      </c>
      <c r="F55" s="12">
        <f>(GGExp!F55-GGExp!E55)/GGExp!E55</f>
        <v>0.2302854378326076</v>
      </c>
      <c r="G55" s="12">
        <f>(GGExp!G55-GGExp!F55)/GGExp!F55</f>
        <v>0.24596932756586695</v>
      </c>
      <c r="H55" s="12">
        <f>(GGExp!H55-GGExp!G55)/GGExp!G55</f>
        <v>9.184156540949974E-2</v>
      </c>
      <c r="I55" s="12">
        <f>(GGExp!I55-GGExp!H55)/GGExp!H55</f>
        <v>0.2068217950570892</v>
      </c>
      <c r="J55" s="12">
        <f>(GGExp!J55-GGExp!I55)/GGExp!I55</f>
        <v>8.3952095808383295E-2</v>
      </c>
      <c r="K55" s="12">
        <f>(GGExp!K55-GGExp!J55)/GGExp!J55</f>
        <v>0.23842669318307363</v>
      </c>
      <c r="L55" s="12">
        <f>(GGExp!L55-GGExp!K55)/GGExp!K55</f>
        <v>0.16459987510036583</v>
      </c>
      <c r="M55" s="12">
        <f>(GGExp!M55-GGExp!L55)/GGExp!L55</f>
        <v>5.5078903018231914E-2</v>
      </c>
      <c r="N55" s="12">
        <f>(GGExp!N55-GGExp!M55)/GGExp!M55</f>
        <v>0.27517606912074344</v>
      </c>
      <c r="O55" s="12">
        <f>(GGExp!O55-GGExp!N55)/GGExp!N55</f>
        <v>0.26783579115185341</v>
      </c>
      <c r="P55" s="12">
        <f>(GGExp!P55-GGExp!O55)/GGExp!O55</f>
        <v>0.28822921812547714</v>
      </c>
      <c r="Q55" s="12">
        <f>(GGExp!Q55-GGExp!P55)/GGExp!P55</f>
        <v>0.26592295624891071</v>
      </c>
      <c r="R55" s="12">
        <f>(GGExp!R55-GGExp!Q55)/GGExp!Q55</f>
        <v>0.11866273786247342</v>
      </c>
      <c r="S55" s="12">
        <f>(GGExp!S55-GGExp!R55)/GGExp!R55</f>
        <v>7.6781054600955148E-2</v>
      </c>
    </row>
    <row r="56" spans="1:19" x14ac:dyDescent="0.25">
      <c r="E56" s="12"/>
      <c r="F56" s="12"/>
      <c r="G56" s="12"/>
      <c r="H56" s="12"/>
      <c r="I56" s="12"/>
      <c r="J56" s="12"/>
      <c r="K56" s="12"/>
      <c r="L56" s="12"/>
      <c r="M56" s="12"/>
      <c r="N56" s="12"/>
      <c r="O56" s="12"/>
      <c r="P56" s="12"/>
      <c r="Q56" s="12"/>
      <c r="R56" s="12"/>
      <c r="S56" s="12"/>
    </row>
    <row r="57" spans="1:19" x14ac:dyDescent="0.25">
      <c r="E57" s="12"/>
      <c r="F57" s="12"/>
      <c r="G57" s="12"/>
      <c r="H57" s="12"/>
      <c r="I57" s="12"/>
      <c r="J57" s="12"/>
      <c r="K57" s="12"/>
      <c r="L57" s="12"/>
      <c r="M57" s="12"/>
      <c r="N57" s="12"/>
      <c r="O57" s="12"/>
      <c r="P57" s="12"/>
      <c r="Q57" s="12"/>
      <c r="R57" s="12"/>
      <c r="S57" s="12"/>
    </row>
    <row r="58" spans="1:19" x14ac:dyDescent="0.25">
      <c r="E58" s="12"/>
      <c r="F58" s="12"/>
      <c r="G58" s="12"/>
      <c r="H58" s="12"/>
      <c r="I58" s="12"/>
      <c r="J58" s="12"/>
      <c r="K58" s="12"/>
      <c r="L58" s="12"/>
      <c r="M58" s="12"/>
      <c r="N58" s="12"/>
      <c r="O58" s="12"/>
      <c r="P58" s="12"/>
      <c r="Q58" s="12"/>
      <c r="R58" s="12"/>
      <c r="S58" s="12"/>
    </row>
    <row r="59" spans="1:19" x14ac:dyDescent="0.25">
      <c r="E59" s="12"/>
      <c r="F59" s="12"/>
      <c r="G59" s="12"/>
      <c r="H59" s="12"/>
      <c r="I59" s="12"/>
      <c r="J59" s="12"/>
      <c r="K59" s="12"/>
      <c r="L59" s="12"/>
      <c r="M59" s="12"/>
      <c r="N59" s="12"/>
      <c r="O59" s="12"/>
      <c r="P59" s="12"/>
      <c r="Q59" s="12"/>
      <c r="R59" s="12"/>
      <c r="S59" s="12"/>
    </row>
    <row r="60" spans="1:19" x14ac:dyDescent="0.25">
      <c r="E60" s="12"/>
      <c r="F60" s="12"/>
      <c r="G60" s="12"/>
      <c r="H60" s="12"/>
      <c r="I60" s="12"/>
      <c r="J60" s="12"/>
      <c r="K60" s="12"/>
      <c r="L60" s="12"/>
      <c r="M60" s="12"/>
      <c r="N60" s="12"/>
      <c r="O60" s="12"/>
      <c r="P60" s="12"/>
      <c r="Q60" s="12"/>
      <c r="R60" s="12"/>
      <c r="S60" s="12"/>
    </row>
    <row r="61" spans="1:19" x14ac:dyDescent="0.25">
      <c r="E61" s="12"/>
      <c r="F61" s="12"/>
      <c r="G61" s="12"/>
      <c r="H61" s="12"/>
      <c r="I61" s="12"/>
      <c r="J61" s="12"/>
      <c r="K61" s="12"/>
      <c r="L61" s="12"/>
      <c r="M61" s="12"/>
      <c r="N61" s="12"/>
      <c r="O61" s="12"/>
      <c r="P61" s="12"/>
      <c r="Q61" s="12"/>
      <c r="R61" s="12"/>
      <c r="S61" s="12"/>
    </row>
    <row r="62" spans="1:19" x14ac:dyDescent="0.25">
      <c r="E62" s="12"/>
      <c r="F62" s="12"/>
      <c r="G62" s="12"/>
      <c r="H62" s="12"/>
      <c r="I62" s="12"/>
      <c r="J62" s="12"/>
      <c r="K62" s="12"/>
      <c r="L62" s="12"/>
      <c r="M62" s="12"/>
      <c r="N62" s="12"/>
      <c r="O62" s="12"/>
      <c r="P62" s="12"/>
      <c r="Q62" s="12"/>
      <c r="R62" s="12"/>
      <c r="S62" s="12"/>
    </row>
    <row r="63" spans="1:19" x14ac:dyDescent="0.25">
      <c r="E63" s="12"/>
      <c r="F63" s="12"/>
      <c r="G63" s="12"/>
      <c r="H63" s="12"/>
      <c r="I63" s="12"/>
      <c r="J63" s="12"/>
      <c r="K63" s="12"/>
      <c r="L63" s="12"/>
      <c r="M63" s="12"/>
      <c r="N63" s="12"/>
      <c r="O63" s="12"/>
      <c r="P63" s="12"/>
      <c r="Q63" s="12"/>
      <c r="R63" s="12"/>
      <c r="S63" s="12"/>
    </row>
    <row r="64" spans="1:19" x14ac:dyDescent="0.25">
      <c r="E64" s="12"/>
      <c r="F64" s="12"/>
      <c r="G64" s="12"/>
      <c r="H64" s="12"/>
      <c r="I64" s="12"/>
      <c r="J64" s="12"/>
      <c r="K64" s="12"/>
      <c r="L64" s="12"/>
      <c r="M64" s="12"/>
      <c r="N64" s="12"/>
      <c r="O64" s="12"/>
      <c r="P64" s="12"/>
      <c r="Q64" s="12"/>
      <c r="R64" s="12"/>
      <c r="S64" s="12"/>
    </row>
    <row r="65" spans="1:19" x14ac:dyDescent="0.25">
      <c r="E65" s="12"/>
      <c r="F65" s="12"/>
      <c r="G65" s="12"/>
      <c r="H65" s="12"/>
      <c r="I65" s="12"/>
      <c r="J65" s="12"/>
      <c r="K65" s="12"/>
      <c r="L65" s="12"/>
      <c r="M65" s="12"/>
      <c r="N65" s="12"/>
      <c r="O65" s="12"/>
      <c r="P65" s="12"/>
      <c r="Q65" s="12"/>
      <c r="R65" s="12"/>
      <c r="S65" s="12"/>
    </row>
    <row r="66" spans="1:19" x14ac:dyDescent="0.25">
      <c r="A66" s="4"/>
      <c r="E66" s="12"/>
      <c r="F66" s="12"/>
      <c r="G66" s="12"/>
      <c r="H66" s="12"/>
      <c r="I66" s="12"/>
      <c r="J66" s="12"/>
      <c r="K66" s="12"/>
      <c r="L66" s="12"/>
      <c r="M66" s="12"/>
      <c r="N66" s="12"/>
      <c r="O66" s="12"/>
      <c r="P66" s="12"/>
      <c r="Q66" s="12"/>
      <c r="R66" s="12"/>
      <c r="S66" s="12"/>
    </row>
    <row r="67" spans="1:19" x14ac:dyDescent="0.25">
      <c r="E67" s="12"/>
      <c r="F67" s="12"/>
      <c r="G67" s="12"/>
      <c r="H67" s="12"/>
      <c r="I67" s="12"/>
      <c r="J67" s="12"/>
      <c r="K67" s="12"/>
      <c r="L67" s="12"/>
      <c r="M67" s="12"/>
      <c r="N67" s="12"/>
      <c r="O67" s="12"/>
      <c r="P67" s="12"/>
      <c r="Q67" s="12"/>
      <c r="R67" s="12"/>
      <c r="S67" s="12"/>
    </row>
    <row r="68" spans="1:19" x14ac:dyDescent="0.25">
      <c r="E68" s="12"/>
      <c r="F68" s="12"/>
      <c r="G68" s="12"/>
      <c r="H68" s="12"/>
      <c r="I68" s="12"/>
      <c r="J68" s="12"/>
      <c r="K68" s="12"/>
      <c r="L68" s="12"/>
      <c r="M68" s="12"/>
      <c r="N68" s="12"/>
      <c r="O68" s="12"/>
      <c r="P68" s="12"/>
      <c r="Q68" s="12"/>
      <c r="R68" s="12"/>
      <c r="S68" s="12"/>
    </row>
    <row r="69" spans="1:19" x14ac:dyDescent="0.25">
      <c r="E69" s="12"/>
      <c r="F69" s="12"/>
      <c r="G69" s="12"/>
      <c r="H69" s="12"/>
      <c r="I69" s="12"/>
      <c r="J69" s="12"/>
      <c r="K69" s="12"/>
      <c r="L69" s="12"/>
      <c r="M69" s="12"/>
      <c r="N69" s="12"/>
      <c r="O69" s="12"/>
      <c r="P69" s="12"/>
      <c r="Q69" s="12"/>
      <c r="R69" s="12"/>
      <c r="S69" s="12"/>
    </row>
    <row r="70" spans="1:19" x14ac:dyDescent="0.25">
      <c r="E70" s="12"/>
      <c r="F70" s="12"/>
      <c r="G70" s="12"/>
      <c r="H70" s="12"/>
      <c r="I70" s="12"/>
      <c r="J70" s="12"/>
      <c r="K70" s="12"/>
      <c r="L70" s="12"/>
      <c r="M70" s="12"/>
      <c r="N70" s="12"/>
      <c r="O70" s="12"/>
      <c r="P70" s="12"/>
      <c r="Q70" s="12"/>
      <c r="R70" s="12"/>
      <c r="S70" s="12"/>
    </row>
    <row r="71" spans="1:19" x14ac:dyDescent="0.25">
      <c r="E71" s="12"/>
      <c r="F71" s="12"/>
      <c r="G71" s="12"/>
      <c r="H71" s="12"/>
      <c r="I71" s="12"/>
      <c r="J71" s="12"/>
      <c r="K71" s="12"/>
      <c r="L71" s="12"/>
      <c r="M71" s="12"/>
      <c r="N71" s="12"/>
      <c r="O71" s="12"/>
      <c r="P71" s="12"/>
      <c r="Q71" s="12"/>
      <c r="R71" s="12"/>
      <c r="S71" s="12"/>
    </row>
    <row r="72" spans="1:19" x14ac:dyDescent="0.25">
      <c r="E72" s="12"/>
      <c r="F72" s="12"/>
      <c r="G72" s="12"/>
      <c r="H72" s="12"/>
      <c r="I72" s="12"/>
      <c r="J72" s="12"/>
      <c r="K72" s="12"/>
      <c r="L72" s="12"/>
      <c r="M72" s="12"/>
      <c r="N72" s="12"/>
      <c r="O72" s="12"/>
      <c r="P72" s="12"/>
      <c r="Q72" s="12"/>
      <c r="R72" s="12"/>
      <c r="S72" s="12"/>
    </row>
    <row r="73" spans="1:19" x14ac:dyDescent="0.25">
      <c r="E73" s="12"/>
      <c r="F73" s="12"/>
      <c r="G73" s="12"/>
      <c r="H73" s="12"/>
      <c r="I73" s="12"/>
      <c r="J73" s="12"/>
      <c r="K73" s="12"/>
      <c r="L73" s="12"/>
      <c r="M73" s="12"/>
      <c r="N73" s="12"/>
      <c r="O73" s="12"/>
      <c r="P73" s="12"/>
      <c r="Q73" s="12"/>
      <c r="R73" s="12"/>
      <c r="S73" s="12"/>
    </row>
    <row r="74" spans="1:19" x14ac:dyDescent="0.25">
      <c r="E74" s="12"/>
      <c r="F74" s="12"/>
      <c r="G74" s="12"/>
      <c r="H74" s="12"/>
      <c r="I74" s="12"/>
      <c r="J74" s="12"/>
      <c r="K74" s="12"/>
      <c r="L74" s="12"/>
      <c r="M74" s="12"/>
      <c r="N74" s="12"/>
      <c r="O74" s="12"/>
      <c r="P74" s="12"/>
      <c r="Q74" s="12"/>
      <c r="R74" s="12"/>
      <c r="S74" s="12"/>
    </row>
    <row r="75" spans="1:19" x14ac:dyDescent="0.25">
      <c r="E75" s="12"/>
      <c r="F75" s="12"/>
      <c r="G75" s="12"/>
      <c r="H75" s="12"/>
      <c r="I75" s="12"/>
      <c r="J75" s="12"/>
      <c r="K75" s="12"/>
      <c r="L75" s="12"/>
      <c r="M75" s="12"/>
      <c r="N75" s="12"/>
      <c r="O75" s="12"/>
      <c r="P75" s="12"/>
      <c r="Q75" s="12"/>
      <c r="R75" s="12"/>
      <c r="S75" s="12"/>
    </row>
    <row r="76" spans="1:19" x14ac:dyDescent="0.25">
      <c r="E76" s="12"/>
      <c r="F76" s="12"/>
      <c r="G76" s="12"/>
      <c r="H76" s="12"/>
      <c r="I76" s="12"/>
      <c r="J76" s="12"/>
      <c r="K76" s="12"/>
      <c r="L76" s="12"/>
      <c r="M76" s="12"/>
      <c r="N76" s="12"/>
      <c r="O76" s="12"/>
      <c r="P76" s="12"/>
      <c r="Q76" s="12"/>
      <c r="R76" s="12"/>
      <c r="S76" s="12"/>
    </row>
    <row r="77" spans="1:19" x14ac:dyDescent="0.25">
      <c r="E77" s="12"/>
      <c r="F77" s="12"/>
      <c r="G77" s="12"/>
      <c r="H77" s="12"/>
      <c r="I77" s="12"/>
      <c r="J77" s="12"/>
      <c r="K77" s="12"/>
      <c r="L77" s="12"/>
      <c r="M77" s="12"/>
      <c r="N77" s="12"/>
      <c r="O77" s="12"/>
      <c r="P77" s="12"/>
      <c r="Q77" s="12"/>
      <c r="R77" s="12"/>
      <c r="S77" s="12"/>
    </row>
    <row r="78" spans="1:19" x14ac:dyDescent="0.25">
      <c r="E78" s="12"/>
      <c r="F78" s="12"/>
      <c r="G78" s="12"/>
      <c r="H78" s="12"/>
      <c r="I78" s="12"/>
      <c r="J78" s="12"/>
      <c r="K78" s="12"/>
      <c r="L78" s="12"/>
      <c r="M78" s="12"/>
      <c r="N78" s="12"/>
      <c r="O78" s="12"/>
      <c r="P78" s="12"/>
      <c r="Q78" s="12"/>
      <c r="R78" s="12"/>
      <c r="S78" s="12"/>
    </row>
    <row r="79" spans="1:19" x14ac:dyDescent="0.25">
      <c r="E79" s="12"/>
      <c r="F79" s="12"/>
      <c r="G79" s="12"/>
      <c r="H79" s="12"/>
      <c r="I79" s="12"/>
      <c r="J79" s="12"/>
      <c r="K79" s="12"/>
      <c r="L79" s="12"/>
      <c r="M79" s="12"/>
      <c r="N79" s="12"/>
      <c r="O79" s="12"/>
      <c r="P79" s="12"/>
      <c r="Q79" s="12"/>
      <c r="R79" s="12"/>
      <c r="S79" s="12"/>
    </row>
    <row r="80" spans="1:19" x14ac:dyDescent="0.25">
      <c r="A80" s="10"/>
      <c r="E80" s="12"/>
      <c r="F80" s="12"/>
      <c r="G80" s="12"/>
      <c r="H80" s="12"/>
      <c r="I80" s="12"/>
      <c r="J80" s="12"/>
      <c r="K80" s="12"/>
      <c r="L80" s="12"/>
      <c r="M80" s="12"/>
      <c r="N80" s="12"/>
      <c r="O80" s="12"/>
      <c r="P80" s="12"/>
      <c r="Q80" s="12"/>
      <c r="R80" s="12"/>
      <c r="S80" s="12"/>
    </row>
    <row r="81" spans="1:19" x14ac:dyDescent="0.25">
      <c r="A81" s="3"/>
      <c r="E81" s="12"/>
      <c r="F81" s="12"/>
      <c r="G81" s="12"/>
      <c r="H81" s="12"/>
      <c r="I81" s="12"/>
      <c r="J81" s="12"/>
      <c r="K81" s="12"/>
      <c r="L81" s="12"/>
      <c r="M81" s="12"/>
      <c r="N81" s="12"/>
      <c r="O81" s="12"/>
      <c r="P81" s="12"/>
      <c r="Q81" s="12"/>
      <c r="R81" s="12"/>
      <c r="S81" s="12"/>
    </row>
    <row r="82" spans="1:19" x14ac:dyDescent="0.25">
      <c r="E82" s="12"/>
      <c r="F82" s="12"/>
      <c r="G82" s="12"/>
      <c r="H82" s="12"/>
      <c r="I82" s="12"/>
      <c r="J82" s="12"/>
      <c r="K82" s="12"/>
      <c r="L82" s="12"/>
      <c r="M82" s="12"/>
      <c r="N82" s="12"/>
      <c r="O82" s="12"/>
      <c r="P82" s="12"/>
      <c r="Q82" s="12"/>
      <c r="R82" s="12"/>
      <c r="S82" s="12"/>
    </row>
    <row r="83" spans="1:19" x14ac:dyDescent="0.25">
      <c r="E83" s="12"/>
      <c r="F83" s="12"/>
      <c r="G83" s="12"/>
      <c r="H83" s="12"/>
      <c r="I83" s="12"/>
      <c r="J83" s="12"/>
      <c r="K83" s="12"/>
      <c r="L83" s="12"/>
      <c r="M83" s="12"/>
      <c r="N83" s="12"/>
      <c r="O83" s="12"/>
      <c r="P83" s="12"/>
      <c r="Q83" s="12"/>
      <c r="R83" s="12"/>
      <c r="S83" s="12"/>
    </row>
    <row r="84" spans="1:19" x14ac:dyDescent="0.25">
      <c r="E84" s="12"/>
      <c r="F84" s="12"/>
      <c r="G84" s="12"/>
      <c r="H84" s="12"/>
      <c r="I84" s="12"/>
      <c r="J84" s="12"/>
      <c r="K84" s="12"/>
      <c r="L84" s="12"/>
      <c r="M84" s="12"/>
      <c r="N84" s="12"/>
      <c r="O84" s="12"/>
      <c r="P84" s="12"/>
      <c r="Q84" s="12"/>
      <c r="R84" s="12"/>
      <c r="S84" s="12"/>
    </row>
    <row r="85" spans="1:19" x14ac:dyDescent="0.25">
      <c r="E85" s="12"/>
      <c r="F85" s="12"/>
      <c r="G85" s="12"/>
      <c r="H85" s="12"/>
      <c r="I85" s="12"/>
      <c r="J85" s="12"/>
      <c r="K85" s="12"/>
      <c r="L85" s="12"/>
      <c r="M85" s="12"/>
      <c r="N85" s="12"/>
      <c r="O85" s="12"/>
      <c r="P85" s="12"/>
      <c r="Q85" s="12"/>
      <c r="R85" s="12"/>
      <c r="S85" s="12"/>
    </row>
    <row r="86" spans="1:19" x14ac:dyDescent="0.25">
      <c r="E86" s="12"/>
      <c r="F86" s="12"/>
      <c r="G86" s="12"/>
      <c r="H86" s="12"/>
      <c r="I86" s="12"/>
      <c r="J86" s="12"/>
      <c r="K86" s="12"/>
      <c r="L86" s="12"/>
      <c r="M86" s="12"/>
      <c r="N86" s="12"/>
      <c r="O86" s="12"/>
      <c r="P86" s="12"/>
      <c r="Q86" s="12"/>
      <c r="R86" s="12"/>
      <c r="S86" s="12"/>
    </row>
    <row r="87" spans="1:19" x14ac:dyDescent="0.25">
      <c r="E87" s="12"/>
      <c r="F87" s="12"/>
      <c r="G87" s="12"/>
      <c r="H87" s="12"/>
      <c r="I87" s="12"/>
      <c r="J87" s="12"/>
      <c r="K87" s="12"/>
      <c r="L87" s="12"/>
      <c r="M87" s="12"/>
      <c r="N87" s="12"/>
      <c r="O87" s="12"/>
      <c r="P87" s="12"/>
      <c r="Q87" s="12"/>
      <c r="R87" s="12"/>
      <c r="S87" s="12"/>
    </row>
    <row r="88" spans="1:19" x14ac:dyDescent="0.25">
      <c r="E88" s="12"/>
      <c r="F88" s="12"/>
      <c r="G88" s="12"/>
      <c r="H88" s="12"/>
      <c r="I88" s="12"/>
      <c r="J88" s="12"/>
      <c r="K88" s="12"/>
      <c r="L88" s="12"/>
      <c r="M88" s="12"/>
      <c r="N88" s="12"/>
      <c r="O88" s="12"/>
      <c r="P88" s="12"/>
      <c r="Q88" s="12"/>
      <c r="R88" s="12"/>
      <c r="S88" s="12"/>
    </row>
    <row r="89" spans="1:19" x14ac:dyDescent="0.25">
      <c r="E89" s="12"/>
      <c r="F89" s="12"/>
      <c r="G89" s="12"/>
      <c r="H89" s="12"/>
      <c r="I89" s="12"/>
      <c r="J89" s="12"/>
      <c r="K89" s="12"/>
      <c r="L89" s="12"/>
      <c r="M89" s="12"/>
      <c r="N89" s="12"/>
      <c r="O89" s="12"/>
      <c r="P89" s="12"/>
      <c r="Q89" s="12"/>
      <c r="R89" s="12"/>
      <c r="S89" s="12"/>
    </row>
    <row r="90" spans="1:19" x14ac:dyDescent="0.25">
      <c r="E90" s="12"/>
      <c r="F90" s="12"/>
      <c r="G90" s="12"/>
      <c r="H90" s="12"/>
      <c r="I90" s="12"/>
      <c r="J90" s="12"/>
      <c r="K90" s="12"/>
      <c r="L90" s="12"/>
      <c r="M90" s="12"/>
      <c r="N90" s="12"/>
      <c r="O90" s="12"/>
      <c r="P90" s="12"/>
      <c r="Q90" s="12"/>
      <c r="R90" s="12"/>
      <c r="S90" s="12"/>
    </row>
    <row r="91" spans="1:19" x14ac:dyDescent="0.25">
      <c r="E91" s="12"/>
      <c r="F91" s="12"/>
      <c r="G91" s="12"/>
      <c r="H91" s="12"/>
      <c r="I91" s="12"/>
      <c r="J91" s="12"/>
      <c r="K91" s="12"/>
      <c r="L91" s="12"/>
      <c r="M91" s="12"/>
      <c r="N91" s="12"/>
      <c r="O91" s="12"/>
      <c r="P91" s="12"/>
      <c r="Q91" s="12"/>
      <c r="R91" s="12"/>
      <c r="S91" s="12"/>
    </row>
    <row r="92" spans="1:19" x14ac:dyDescent="0.25">
      <c r="E92" s="12"/>
      <c r="F92" s="12"/>
      <c r="G92" s="12"/>
      <c r="H92" s="12"/>
      <c r="I92" s="12"/>
      <c r="J92" s="12"/>
      <c r="K92" s="12"/>
      <c r="L92" s="12"/>
      <c r="M92" s="12"/>
      <c r="N92" s="12"/>
      <c r="O92" s="12"/>
      <c r="P92" s="12"/>
      <c r="Q92" s="12"/>
      <c r="R92" s="12"/>
      <c r="S92" s="12"/>
    </row>
    <row r="93" spans="1:19" x14ac:dyDescent="0.25">
      <c r="E93" s="12"/>
      <c r="F93" s="12"/>
      <c r="G93" s="12"/>
      <c r="H93" s="12"/>
      <c r="I93" s="12"/>
      <c r="J93" s="12"/>
      <c r="K93" s="12"/>
      <c r="L93" s="12"/>
      <c r="M93" s="12"/>
      <c r="N93" s="12"/>
      <c r="O93" s="12"/>
      <c r="P93" s="12"/>
      <c r="Q93" s="12"/>
      <c r="R93" s="12"/>
      <c r="S93" s="12"/>
    </row>
    <row r="94" spans="1:19" x14ac:dyDescent="0.25">
      <c r="E94" s="12"/>
      <c r="F94" s="12"/>
      <c r="G94" s="12"/>
      <c r="H94" s="12"/>
      <c r="I94" s="12"/>
      <c r="J94" s="12"/>
      <c r="K94" s="12"/>
      <c r="L94" s="12"/>
      <c r="M94" s="12"/>
      <c r="N94" s="12"/>
      <c r="O94" s="12"/>
      <c r="P94" s="12"/>
      <c r="Q94" s="12"/>
      <c r="R94" s="12"/>
      <c r="S94" s="12"/>
    </row>
    <row r="95" spans="1:19" x14ac:dyDescent="0.25">
      <c r="E95" s="12"/>
      <c r="F95" s="12"/>
      <c r="G95" s="12"/>
      <c r="H95" s="12"/>
      <c r="I95" s="12"/>
      <c r="J95" s="12"/>
      <c r="K95" s="12"/>
      <c r="L95" s="12"/>
      <c r="M95" s="12"/>
      <c r="N95" s="12"/>
      <c r="O95" s="12"/>
      <c r="P95" s="12"/>
      <c r="Q95" s="12"/>
      <c r="R95" s="12"/>
      <c r="S95" s="12"/>
    </row>
    <row r="96" spans="1:19" x14ac:dyDescent="0.25">
      <c r="E96" s="12"/>
      <c r="F96" s="12"/>
      <c r="G96" s="12"/>
      <c r="H96" s="12"/>
      <c r="I96" s="12"/>
      <c r="J96" s="12"/>
      <c r="K96" s="12"/>
      <c r="L96" s="12"/>
      <c r="M96" s="12"/>
      <c r="N96" s="12"/>
      <c r="O96" s="12"/>
      <c r="P96" s="12"/>
      <c r="Q96" s="12"/>
      <c r="R96" s="12"/>
      <c r="S96" s="12"/>
    </row>
    <row r="97" spans="5:19" x14ac:dyDescent="0.25">
      <c r="E97" s="12"/>
      <c r="F97" s="12"/>
      <c r="G97" s="12"/>
      <c r="H97" s="12"/>
      <c r="I97" s="12"/>
      <c r="J97" s="12"/>
      <c r="K97" s="12"/>
      <c r="L97" s="12"/>
      <c r="M97" s="12"/>
      <c r="N97" s="12"/>
      <c r="O97" s="12"/>
      <c r="P97" s="12"/>
      <c r="Q97" s="12"/>
      <c r="R97" s="12"/>
      <c r="S97" s="12"/>
    </row>
    <row r="98" spans="5:19" x14ac:dyDescent="0.25">
      <c r="E98" s="12"/>
      <c r="F98" s="12"/>
      <c r="G98" s="12"/>
      <c r="H98" s="12"/>
      <c r="I98" s="12"/>
      <c r="J98" s="12"/>
      <c r="K98" s="12"/>
      <c r="L98" s="12"/>
      <c r="M98" s="12"/>
      <c r="N98" s="12"/>
      <c r="O98" s="12"/>
      <c r="P98" s="12"/>
      <c r="Q98" s="12"/>
      <c r="R98" s="12"/>
      <c r="S98" s="12"/>
    </row>
    <row r="99" spans="5:19" x14ac:dyDescent="0.25">
      <c r="E99" s="12"/>
      <c r="F99" s="12"/>
      <c r="G99" s="12"/>
      <c r="H99" s="12"/>
      <c r="I99" s="12"/>
      <c r="J99" s="12"/>
      <c r="K99" s="12"/>
      <c r="L99" s="12"/>
      <c r="M99" s="12"/>
      <c r="N99" s="12"/>
      <c r="O99" s="12"/>
      <c r="P99" s="12"/>
      <c r="Q99" s="12"/>
      <c r="R99" s="12"/>
      <c r="S99" s="12"/>
    </row>
    <row r="100" spans="5:19" x14ac:dyDescent="0.25">
      <c r="E100" s="12"/>
      <c r="F100" s="12"/>
      <c r="G100" s="12"/>
      <c r="H100" s="12"/>
      <c r="I100" s="12"/>
      <c r="J100" s="12"/>
      <c r="K100" s="12"/>
      <c r="L100" s="12"/>
      <c r="M100" s="12"/>
      <c r="N100" s="12"/>
      <c r="O100" s="12"/>
      <c r="P100" s="12"/>
      <c r="Q100" s="12"/>
      <c r="R100" s="12"/>
      <c r="S100" s="12"/>
    </row>
    <row r="101" spans="5:19" x14ac:dyDescent="0.25">
      <c r="E101" s="12"/>
      <c r="F101" s="12"/>
      <c r="G101" s="12"/>
      <c r="H101" s="12"/>
      <c r="I101" s="12"/>
      <c r="J101" s="12"/>
      <c r="K101" s="12"/>
      <c r="L101" s="12"/>
      <c r="M101" s="12"/>
      <c r="N101" s="12"/>
      <c r="O101" s="12"/>
      <c r="P101" s="12"/>
      <c r="Q101" s="12"/>
      <c r="R101" s="12"/>
      <c r="S101" s="12"/>
    </row>
    <row r="102" spans="5:19" x14ac:dyDescent="0.25">
      <c r="E102" s="12"/>
      <c r="F102" s="12"/>
      <c r="G102" s="12"/>
      <c r="H102" s="12"/>
      <c r="I102" s="12"/>
      <c r="J102" s="12"/>
      <c r="K102" s="12"/>
      <c r="L102" s="12"/>
      <c r="M102" s="12"/>
      <c r="N102" s="12"/>
      <c r="O102" s="12"/>
      <c r="P102" s="12"/>
      <c r="Q102" s="12"/>
      <c r="R102" s="12"/>
      <c r="S102" s="12"/>
    </row>
    <row r="103" spans="5:19" x14ac:dyDescent="0.25">
      <c r="E103" s="12"/>
      <c r="F103" s="12"/>
      <c r="G103" s="12"/>
      <c r="H103" s="12"/>
      <c r="I103" s="12"/>
      <c r="J103" s="12"/>
      <c r="K103" s="12"/>
      <c r="L103" s="12"/>
      <c r="M103" s="12"/>
      <c r="N103" s="12"/>
      <c r="O103" s="12"/>
      <c r="P103" s="12"/>
      <c r="Q103" s="12"/>
      <c r="R103" s="12"/>
      <c r="S103" s="12"/>
    </row>
    <row r="104" spans="5:19" x14ac:dyDescent="0.25">
      <c r="E104" s="12"/>
      <c r="F104" s="12"/>
      <c r="G104" s="12"/>
      <c r="H104" s="12"/>
      <c r="I104" s="12"/>
      <c r="J104" s="12"/>
      <c r="K104" s="12"/>
      <c r="L104" s="12"/>
      <c r="M104" s="12"/>
      <c r="N104" s="12"/>
      <c r="O104" s="12"/>
      <c r="P104" s="12"/>
      <c r="Q104" s="12"/>
      <c r="R104" s="12"/>
      <c r="S104" s="12"/>
    </row>
    <row r="105" spans="5:19" x14ac:dyDescent="0.25">
      <c r="E105" s="12"/>
      <c r="F105" s="12"/>
      <c r="G105" s="12"/>
      <c r="H105" s="12"/>
      <c r="I105" s="12"/>
      <c r="J105" s="12"/>
      <c r="K105" s="12"/>
      <c r="L105" s="12"/>
      <c r="M105" s="12"/>
      <c r="N105" s="12"/>
      <c r="O105" s="12"/>
      <c r="P105" s="12"/>
      <c r="Q105" s="12"/>
      <c r="R105" s="12"/>
      <c r="S105" s="12"/>
    </row>
    <row r="106" spans="5:19" x14ac:dyDescent="0.25">
      <c r="E106" s="12"/>
      <c r="F106" s="12"/>
      <c r="G106" s="12"/>
      <c r="H106" s="12"/>
      <c r="I106" s="12"/>
      <c r="J106" s="12"/>
      <c r="K106" s="12"/>
      <c r="L106" s="12"/>
      <c r="M106" s="12"/>
      <c r="N106" s="12"/>
      <c r="O106" s="12"/>
      <c r="P106" s="12"/>
      <c r="Q106" s="12"/>
      <c r="R106" s="12"/>
      <c r="S106" s="12"/>
    </row>
    <row r="107" spans="5:19" x14ac:dyDescent="0.25">
      <c r="E107" s="12"/>
      <c r="F107" s="12"/>
      <c r="G107" s="12"/>
      <c r="H107" s="12"/>
      <c r="I107" s="12"/>
      <c r="J107" s="12"/>
      <c r="K107" s="12"/>
      <c r="L107" s="12"/>
      <c r="M107" s="12"/>
      <c r="N107" s="12"/>
      <c r="O107" s="12"/>
      <c r="P107" s="12"/>
      <c r="Q107" s="12"/>
      <c r="R107" s="12"/>
      <c r="S107" s="12"/>
    </row>
    <row r="108" spans="5:19" x14ac:dyDescent="0.25">
      <c r="E108" s="12"/>
      <c r="F108" s="12"/>
      <c r="G108" s="12"/>
      <c r="H108" s="12"/>
      <c r="I108" s="12"/>
      <c r="J108" s="12"/>
      <c r="K108" s="12"/>
      <c r="L108" s="12"/>
      <c r="M108" s="12"/>
      <c r="N108" s="12"/>
      <c r="O108" s="12"/>
      <c r="P108" s="12"/>
      <c r="Q108" s="12"/>
      <c r="R108" s="12"/>
      <c r="S108" s="12"/>
    </row>
    <row r="109" spans="5:19" x14ac:dyDescent="0.25">
      <c r="E109" s="12"/>
      <c r="F109" s="12"/>
      <c r="G109" s="12"/>
      <c r="H109" s="12"/>
      <c r="I109" s="12"/>
      <c r="J109" s="12"/>
      <c r="K109" s="12"/>
      <c r="L109" s="12"/>
      <c r="M109" s="12"/>
      <c r="N109" s="12"/>
      <c r="O109" s="12"/>
      <c r="P109" s="12"/>
      <c r="Q109" s="12"/>
      <c r="R109" s="12"/>
      <c r="S109"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workbookViewId="0">
      <selection activeCell="A55" sqref="A1:S55"/>
    </sheetView>
  </sheetViews>
  <sheetFormatPr defaultRowHeight="15" x14ac:dyDescent="0.25"/>
  <sheetData>
    <row r="1" spans="1:19" x14ac:dyDescent="0.25">
      <c r="A1" t="s">
        <v>101</v>
      </c>
      <c r="B1" t="s">
        <v>147</v>
      </c>
      <c r="C1" t="s">
        <v>609</v>
      </c>
      <c r="D1">
        <v>2000</v>
      </c>
      <c r="E1">
        <v>2001</v>
      </c>
      <c r="F1">
        <v>2002</v>
      </c>
      <c r="G1">
        <v>2003</v>
      </c>
      <c r="H1">
        <v>2004</v>
      </c>
      <c r="I1">
        <v>2005</v>
      </c>
      <c r="J1">
        <v>2006</v>
      </c>
      <c r="K1">
        <v>2007</v>
      </c>
      <c r="L1">
        <v>2008</v>
      </c>
      <c r="M1">
        <v>2009</v>
      </c>
      <c r="N1">
        <v>2010</v>
      </c>
      <c r="O1">
        <v>2011</v>
      </c>
      <c r="P1">
        <v>2012</v>
      </c>
      <c r="Q1">
        <v>2013</v>
      </c>
      <c r="R1">
        <v>2014</v>
      </c>
      <c r="S1">
        <v>2015</v>
      </c>
    </row>
    <row r="2" spans="1:19" x14ac:dyDescent="0.25">
      <c r="A2" t="s">
        <v>0</v>
      </c>
      <c r="B2" t="s">
        <v>75</v>
      </c>
      <c r="C2" t="s">
        <v>613</v>
      </c>
      <c r="E2" s="12">
        <f>(GGREV!E2-GGREV!D2)/GGREV!D2</f>
        <v>-6.2766172483254265E-2</v>
      </c>
      <c r="F2" s="12">
        <f>(GGREV!F2-GGREV!E2)/GGREV!E2</f>
        <v>8.3956232962658514E-2</v>
      </c>
      <c r="G2" s="12">
        <f>(GGREV!G2-GGREV!F2)/GGREV!F2</f>
        <v>0.21465504551907197</v>
      </c>
      <c r="H2" s="12">
        <f>(GGREV!H2-GGREV!G2)/GGREV!G2</f>
        <v>0.13747710452250833</v>
      </c>
      <c r="I2" s="12">
        <f>(GGREV!I2-GGREV!H2)/GGREV!H2</f>
        <v>0.39162274593540436</v>
      </c>
      <c r="J2" s="12">
        <f>(GGREV!J2-GGREV!I2)/GGREV!I2</f>
        <v>0.18076384333860793</v>
      </c>
      <c r="K2" s="12">
        <f>(GGREV!K2-GGREV!J2)/GGREV!J2</f>
        <v>1.3170655318400745E-2</v>
      </c>
      <c r="L2" s="12">
        <f>(GGREV!L2-GGREV!K2)/GGREV!K2</f>
        <v>0.40749135675257953</v>
      </c>
      <c r="M2" s="12">
        <f>(GGREV!M2-GGREV!L2)/GGREV!L2</f>
        <v>-0.29178708427148453</v>
      </c>
      <c r="N2" s="12">
        <f>(GGREV!N2-GGREV!M2)/GGREV!M2</f>
        <v>0.19512238912183749</v>
      </c>
      <c r="O2" s="12">
        <f>(GGREV!O2-GGREV!N2)/GGREV!N2</f>
        <v>0.31793208089327851</v>
      </c>
      <c r="P2" s="12">
        <f>(GGREV!P2-GGREV!O2)/GGREV!O2</f>
        <v>0.10454568456074131</v>
      </c>
      <c r="Q2" s="12">
        <f>(GGREV!Q2-GGREV!P2)/GGREV!P2</f>
        <v>-6.847292658450635E-2</v>
      </c>
      <c r="R2" s="12">
        <f>(GGREV!R2-GGREV!Q2)/GGREV!Q2</f>
        <v>-3.803445244065267E-2</v>
      </c>
      <c r="S2" s="12">
        <f>(GGREV!S2-GGREV!R2)/GGREV!R2</f>
        <v>-0.11536543479497473</v>
      </c>
    </row>
    <row r="3" spans="1:19" x14ac:dyDescent="0.25">
      <c r="A3" t="s">
        <v>1</v>
      </c>
      <c r="B3" t="s">
        <v>97</v>
      </c>
      <c r="C3" t="s">
        <v>613</v>
      </c>
      <c r="E3" s="12">
        <f>(GGREV!E3-GGREV!D3)/GGREV!D3</f>
        <v>0.87966951780399971</v>
      </c>
      <c r="F3" s="12">
        <f>(GGREV!F3-GGREV!E3)/GGREV!E3</f>
        <v>1.1128875110717451</v>
      </c>
      <c r="G3" s="12">
        <f>(GGREV!G3-GGREV!F3)/GGREV!F3</f>
        <v>1.0693055817560628</v>
      </c>
      <c r="H3" s="12">
        <f>(GGREV!H3-GGREV!G3)/GGREV!G3</f>
        <v>0.54390754068139113</v>
      </c>
      <c r="I3" s="12">
        <f>(GGREV!I3-GGREV!H3)/GGREV!H3</f>
        <v>0.78098890248422959</v>
      </c>
      <c r="J3" s="12">
        <f>(GGREV!J3-GGREV!I3)/GGREV!I3</f>
        <v>0.55181683556754002</v>
      </c>
      <c r="K3" s="12">
        <f>(GGREV!K3-GGREV!J3)/GGREV!J3</f>
        <v>0.26093347837517533</v>
      </c>
      <c r="L3" s="12">
        <f>(GGREV!L3-GGREV!K3)/GGREV!K3</f>
        <v>0.51429134866278348</v>
      </c>
      <c r="M3" s="12">
        <f>(GGREV!M3-GGREV!L3)/GGREV!L3</f>
        <v>-0.35671294476062121</v>
      </c>
      <c r="N3" s="12">
        <f>(GGREV!N3-GGREV!M3)/GGREV!M3</f>
        <v>0.59222952912283833</v>
      </c>
      <c r="O3" s="12">
        <f>(GGREV!O3-GGREV!N3)/GGREV!N3</f>
        <v>0.44929858685658297</v>
      </c>
      <c r="P3" s="12">
        <f>(GGREV!P3-GGREV!O3)/GGREV!O3</f>
        <v>5.8133446004301689E-2</v>
      </c>
      <c r="Q3" s="12">
        <f>(GGREV!Q3-GGREV!P3)/GGREV!P3</f>
        <v>-4.0617135254381646E-2</v>
      </c>
      <c r="R3" s="12">
        <f>(GGREV!R3-GGREV!Q3)/GGREV!Q3</f>
        <v>-0.10843117050686681</v>
      </c>
      <c r="S3" s="12">
        <f>(GGREV!S3-GGREV!R3)/GGREV!R3</f>
        <v>-0.29263648561117794</v>
      </c>
    </row>
    <row r="4" spans="1:19" x14ac:dyDescent="0.25">
      <c r="A4" t="s">
        <v>2</v>
      </c>
      <c r="B4" t="s">
        <v>93</v>
      </c>
      <c r="C4" t="s">
        <v>613</v>
      </c>
      <c r="E4" s="12">
        <f>(GGREV!E4-GGREV!D4)/GGREV!D4</f>
        <v>-8.9910089910088895E-3</v>
      </c>
      <c r="F4" s="12">
        <f>(GGREV!F4-GGREV!E4)/GGREV!E4</f>
        <v>0.66834677419354838</v>
      </c>
      <c r="G4" s="12">
        <f>(GGREV!G4-GGREV!F4)/GGREV!F4</f>
        <v>0.15528700906344403</v>
      </c>
      <c r="H4" s="12">
        <f>(GGREV!H4-GGREV!G4)/GGREV!G4</f>
        <v>0.19665271966527192</v>
      </c>
      <c r="I4" s="12">
        <f>(GGREV!I4-GGREV!H4)/GGREV!H4</f>
        <v>0.3736888111888112</v>
      </c>
      <c r="J4" s="12">
        <f>(GGREV!J4-GGREV!I4)/GGREV!I4</f>
        <v>0.67133312122176281</v>
      </c>
      <c r="K4" s="12">
        <f>(GGREV!K4-GGREV!J4)/GGREV!J4</f>
        <v>0.52427184466019405</v>
      </c>
      <c r="L4" s="12">
        <f>(GGREV!L4-GGREV!K4)/GGREV!K4</f>
        <v>1.4261271387535905</v>
      </c>
      <c r="M4" s="12">
        <f>(GGREV!M4-GGREV!L4)/GGREV!L4</f>
        <v>-0.26037269638628635</v>
      </c>
      <c r="N4" s="12">
        <f>(GGREV!N4-GGREV!M4)/GGREV!M4</f>
        <v>0.34924832962138075</v>
      </c>
      <c r="O4" s="12">
        <f>(GGREV!O4-GGREV!N4)/GGREV!N4</f>
        <v>0.20148560817084507</v>
      </c>
      <c r="P4" s="12">
        <f>(GGREV!P4-GGREV!O4)/GGREV!O4</f>
        <v>-6.2682466082775237E-2</v>
      </c>
      <c r="Q4" s="12">
        <f>(GGREV!Q4-GGREV!P4)/GGREV!P4</f>
        <v>4.2277390985708971E-2</v>
      </c>
      <c r="R4" s="12">
        <f>(GGREV!R4-GGREV!Q4)/GGREV!Q4</f>
        <v>-8.3498132278619092E-3</v>
      </c>
      <c r="S4" s="12">
        <f>(GGREV!S4-GGREV!R4)/GGREV!R4</f>
        <v>-0.17575891867937074</v>
      </c>
    </row>
    <row r="5" spans="1:19" x14ac:dyDescent="0.25">
      <c r="A5" t="s">
        <v>3</v>
      </c>
      <c r="B5" t="s">
        <v>77</v>
      </c>
      <c r="C5" t="s">
        <v>613</v>
      </c>
      <c r="E5" s="12">
        <f>(GGREV!E5-GGREV!D5)/GGREV!D5</f>
        <v>-9.2421441774491755E-2</v>
      </c>
      <c r="F5" s="12">
        <f>(GGREV!F5-GGREV!E5)/GGREV!E5</f>
        <v>4.5824847250509095E-2</v>
      </c>
      <c r="G5" s="12">
        <f>(GGREV!G5-GGREV!F5)/GGREV!F5</f>
        <v>0.11587147030185005</v>
      </c>
      <c r="H5" s="12">
        <f>(GGREV!H5-GGREV!G5)/GGREV!G5</f>
        <v>0.13525305410122168</v>
      </c>
      <c r="I5" s="12">
        <f>(GGREV!I5-GGREV!H5)/GGREV!H5</f>
        <v>0.28439661798616461</v>
      </c>
      <c r="J5" s="12">
        <f>(GGREV!J5-GGREV!I5)/GGREV!I5</f>
        <v>0.10173548773189703</v>
      </c>
      <c r="K5" s="12">
        <f>(GGREV!K5-GGREV!J5)/GGREV!J5</f>
        <v>0.10700706137968487</v>
      </c>
      <c r="L5" s="12">
        <f>(GGREV!L5-GGREV!K5)/GGREV!K5</f>
        <v>0.32384690873405308</v>
      </c>
      <c r="M5" s="12">
        <f>(GGREV!M5-GGREV!L5)/GGREV!L5</f>
        <v>-0.35915492957746475</v>
      </c>
      <c r="N5" s="12">
        <f>(GGREV!N5-GGREV!M5)/GGREV!M5</f>
        <v>0.2700983227299017</v>
      </c>
      <c r="O5" s="12">
        <f>(GGREV!O5-GGREV!N5)/GGREV!N5</f>
        <v>0.29462659380692158</v>
      </c>
      <c r="P5" s="12">
        <f>(GGREV!P5-GGREV!O5)/GGREV!O5</f>
        <v>7.3865634892718954E-2</v>
      </c>
      <c r="Q5" s="12">
        <f>(GGREV!Q5-GGREV!P5)/GGREV!P5</f>
        <v>-1.9652800524074698E-2</v>
      </c>
      <c r="R5" s="12">
        <f>(GGREV!R5-GGREV!Q5)/GGREV!Q5</f>
        <v>4.0093551620447747E-2</v>
      </c>
      <c r="S5" s="12">
        <f>(GGREV!S5-GGREV!R5)/GGREV!R5</f>
        <v>-9.7976228718278241E-2</v>
      </c>
    </row>
    <row r="6" spans="1:19" x14ac:dyDescent="0.25">
      <c r="A6" t="s">
        <v>4</v>
      </c>
      <c r="B6" t="s">
        <v>79</v>
      </c>
      <c r="C6" t="s">
        <v>613</v>
      </c>
      <c r="E6" s="12">
        <f>(GGREV!E6-GGREV!D6)/GGREV!D6</f>
        <v>1.7535937382403759E-2</v>
      </c>
      <c r="F6" s="12">
        <f>(GGREV!F6-GGREV!E6)/GGREV!E6</f>
        <v>2.7366863905325518E-2</v>
      </c>
      <c r="G6" s="12">
        <f>(GGREV!G6-GGREV!F6)/GGREV!F6</f>
        <v>7.4730021598272148E-2</v>
      </c>
      <c r="H6" s="12">
        <f>(GGREV!H6-GGREV!G6)/GGREV!G6</f>
        <v>0.25006698821007506</v>
      </c>
      <c r="I6" s="12">
        <f>(GGREV!I6-GGREV!H6)/GGREV!H6</f>
        <v>0.27694121429719731</v>
      </c>
      <c r="J6" s="12">
        <f>(GGREV!J6-GGREV!I6)/GGREV!I6</f>
        <v>0.32078559738134199</v>
      </c>
      <c r="K6" s="12">
        <f>(GGREV!K6-GGREV!J6)/GGREV!J6</f>
        <v>0.12566326692720739</v>
      </c>
      <c r="L6" s="12">
        <f>(GGREV!L6-GGREV!K6)/GGREV!K6</f>
        <v>0.3253076662526817</v>
      </c>
      <c r="M6" s="12">
        <f>(GGREV!M6-GGREV!L6)/GGREV!L6</f>
        <v>-7.1007177390156176E-2</v>
      </c>
      <c r="N6" s="12">
        <f>(GGREV!N6-GGREV!M6)/GGREV!M6</f>
        <v>4.8327563676379491E-2</v>
      </c>
      <c r="O6" s="12">
        <f>(GGREV!O6-GGREV!N6)/GGREV!N6</f>
        <v>0.31552474468038588</v>
      </c>
      <c r="P6" s="12">
        <f>(GGREV!P6-GGREV!O6)/GGREV!O6</f>
        <v>0.1757792369711578</v>
      </c>
      <c r="Q6" s="12">
        <f>(GGREV!Q6-GGREV!P6)/GGREV!P6</f>
        <v>0.17059480552531497</v>
      </c>
      <c r="R6" s="12">
        <f>(GGREV!R6-GGREV!Q6)/GGREV!Q6</f>
        <v>9.8061477142339509E-2</v>
      </c>
      <c r="S6" s="12">
        <f>(GGREV!S6-GGREV!R6)/GGREV!R6</f>
        <v>-7.7237829157225574E-2</v>
      </c>
    </row>
    <row r="7" spans="1:19" x14ac:dyDescent="0.25">
      <c r="A7" t="s">
        <v>5</v>
      </c>
      <c r="B7" t="s">
        <v>58</v>
      </c>
      <c r="C7" t="s">
        <v>613</v>
      </c>
      <c r="E7" s="12">
        <f>(GGREV!E7-GGREV!D7)/GGREV!D7</f>
        <v>-9.9865429563000221E-2</v>
      </c>
      <c r="F7" s="12">
        <f>(GGREV!F7-GGREV!E7)/GGREV!E7</f>
        <v>0.12683924777716579</v>
      </c>
      <c r="G7" s="12">
        <f>(GGREV!G7-GGREV!F7)/GGREV!F7</f>
        <v>0.13057747364010888</v>
      </c>
      <c r="H7" s="12">
        <f>(GGREV!H7-GGREV!G7)/GGREV!G7</f>
        <v>0.10913470446544374</v>
      </c>
      <c r="I7" s="12">
        <f>(GGREV!I7-GGREV!H7)/GGREV!H7</f>
        <v>0.2812117162267514</v>
      </c>
      <c r="J7" s="12">
        <f>(GGREV!J7-GGREV!I7)/GGREV!I7</f>
        <v>0.20206015299026431</v>
      </c>
      <c r="K7" s="12">
        <f>(GGREV!K7-GGREV!J7)/GGREV!J7</f>
        <v>3.5723325017174658E-2</v>
      </c>
      <c r="L7" s="12">
        <f>(GGREV!L7-GGREV!K7)/GGREV!K7</f>
        <v>3.1803106999476395E-2</v>
      </c>
      <c r="M7" s="12">
        <f>(GGREV!M7-GGREV!L7)/GGREV!L7</f>
        <v>-1.7999729327378537E-2</v>
      </c>
      <c r="N7" s="12">
        <f>(GGREV!N7-GGREV!M7)/GGREV!M7</f>
        <v>7.5558158765159797E-2</v>
      </c>
      <c r="O7" s="12">
        <f>(GGREV!O7-GGREV!N7)/GGREV!N7</f>
        <v>0.23368677323253362</v>
      </c>
      <c r="P7" s="12">
        <f>(GGREV!P7-GGREV!O7)/GGREV!O7</f>
        <v>8.1455130868300807E-2</v>
      </c>
      <c r="Q7" s="12">
        <f>(GGREV!Q7-GGREV!P7)/GGREV!P7</f>
        <v>0.1679272011332805</v>
      </c>
      <c r="R7" s="12">
        <f>(GGREV!R7-GGREV!Q7)/GGREV!Q7</f>
        <v>6.5477047057130575E-2</v>
      </c>
      <c r="S7" s="12">
        <f>(GGREV!S7-GGREV!R7)/GGREV!R7</f>
        <v>6.5582310720073964E-2</v>
      </c>
    </row>
    <row r="8" spans="1:19" x14ac:dyDescent="0.25">
      <c r="A8" t="s">
        <v>6</v>
      </c>
      <c r="B8" t="s">
        <v>65</v>
      </c>
      <c r="C8" t="s">
        <v>613</v>
      </c>
      <c r="E8" s="12">
        <f>(GGREV!E8-GGREV!D8)/GGREV!D8</f>
        <v>-0.16758457907159707</v>
      </c>
      <c r="F8" s="12">
        <f>(GGREV!F8-GGREV!E8)/GGREV!E8</f>
        <v>8.5066162570887494E-3</v>
      </c>
      <c r="G8" s="12">
        <f>(GGREV!G8-GGREV!F8)/GGREV!F8</f>
        <v>0.15510777881911902</v>
      </c>
      <c r="H8" s="12">
        <f>(GGREV!H8-GGREV!G8)/GGREV!G8</f>
        <v>0.24766734279918867</v>
      </c>
      <c r="I8" s="12">
        <f>(GGREV!I8-GGREV!H8)/GGREV!H8</f>
        <v>0.29474882132986518</v>
      </c>
      <c r="J8" s="12">
        <f>(GGREV!J8-GGREV!I8)/GGREV!I8</f>
        <v>0.21094927172275235</v>
      </c>
      <c r="K8" s="12">
        <f>(GGREV!K8-GGREV!J8)/GGREV!J8</f>
        <v>-0.31231854002488596</v>
      </c>
      <c r="L8" s="12">
        <f>(GGREV!L8-GGREV!K8)/GGREV!K8</f>
        <v>1.1571170084439084</v>
      </c>
      <c r="M8" s="12">
        <f>(GGREV!M8-GGREV!L8)/GGREV!L8</f>
        <v>-0.53613868307004053</v>
      </c>
      <c r="N8" s="12">
        <f>(GGREV!N8-GGREV!M8)/GGREV!M8</f>
        <v>0.23267028330319464</v>
      </c>
      <c r="O8" s="12">
        <f>(GGREV!O8-GGREV!N8)/GGREV!N8</f>
        <v>0.56711491442542805</v>
      </c>
      <c r="P8" s="12">
        <f>(GGREV!P8-GGREV!O8)/GGREV!O8</f>
        <v>-0.14595522271628056</v>
      </c>
      <c r="Q8" s="12">
        <f>(GGREV!Q8-GGREV!P8)/GGREV!P8</f>
        <v>-4.6492510047497292E-2</v>
      </c>
      <c r="R8" s="12">
        <f>(GGREV!R8-GGREV!Q8)/GGREV!Q8</f>
        <v>-3.8701025002394855E-2</v>
      </c>
      <c r="S8" s="12">
        <f>(GGREV!S8-GGREV!R8)/GGREV!R8</f>
        <v>-0.52147483806676631</v>
      </c>
    </row>
    <row r="9" spans="1:19" x14ac:dyDescent="0.25">
      <c r="A9" t="s">
        <v>7</v>
      </c>
      <c r="B9" t="s">
        <v>61</v>
      </c>
      <c r="C9" t="s">
        <v>613</v>
      </c>
      <c r="E9" s="12">
        <f>(GGREV!E9-GGREV!D9)/GGREV!D9</f>
        <v>2.5503244740214034E-2</v>
      </c>
      <c r="F9" s="12">
        <f>(GGREV!F9-GGREV!E9)/GGREV!E9</f>
        <v>6.7210802095929056E-2</v>
      </c>
      <c r="G9" s="12">
        <f>(GGREV!G9-GGREV!F9)/GGREV!F9</f>
        <v>-3.9939571334151637E-2</v>
      </c>
      <c r="H9" s="12">
        <f>(GGREV!H9-GGREV!G9)/GGREV!G9</f>
        <v>1.1739575137686899E-2</v>
      </c>
      <c r="I9" s="12">
        <f>(GGREV!I9-GGREV!H9)/GGREV!H9</f>
        <v>0.23641187911232497</v>
      </c>
      <c r="J9" s="12">
        <f>(GGREV!J9-GGREV!I9)/GGREV!I9</f>
        <v>1.797677630685163</v>
      </c>
      <c r="K9" s="12">
        <f>(GGREV!K9-GGREV!J9)/GGREV!J9</f>
        <v>-0.55363406357672229</v>
      </c>
      <c r="L9" s="12">
        <f>(GGREV!L9-GGREV!K9)/GGREV!K9</f>
        <v>0.1151382308486148</v>
      </c>
      <c r="M9" s="12">
        <f>(GGREV!M9-GGREV!L9)/GGREV!L9</f>
        <v>-0.1301483951857379</v>
      </c>
      <c r="N9" s="12">
        <f>(GGREV!N9-GGREV!M9)/GGREV!M9</f>
        <v>7.3278959545734984E-3</v>
      </c>
      <c r="O9" s="12">
        <f>(GGREV!O9-GGREV!N9)/GGREV!N9</f>
        <v>0.1598491990633189</v>
      </c>
      <c r="P9" s="12">
        <f>(GGREV!P9-GGREV!O9)/GGREV!O9</f>
        <v>7.8065288835657831E-2</v>
      </c>
      <c r="Q9" s="12">
        <f>(GGREV!Q9-GGREV!P9)/GGREV!P9</f>
        <v>8.1125345966343701E-2</v>
      </c>
      <c r="R9" s="12">
        <f>(GGREV!R9-GGREV!Q9)/GGREV!Q9</f>
        <v>4.6126967458740502E-2</v>
      </c>
      <c r="S9" s="12">
        <f>(GGREV!S9-GGREV!R9)/GGREV!R9</f>
        <v>-1.7786966090314249E-3</v>
      </c>
    </row>
    <row r="10" spans="1:19" x14ac:dyDescent="0.25">
      <c r="A10" t="s">
        <v>8</v>
      </c>
      <c r="B10" t="s">
        <v>76</v>
      </c>
      <c r="C10" t="s">
        <v>613</v>
      </c>
      <c r="E10" s="12">
        <f>(GGREV!E10-GGREV!D10)/GGREV!D10</f>
        <v>0.14804696152994154</v>
      </c>
      <c r="F10" s="12">
        <f>(GGREV!F10-GGREV!E10)/GGREV!E10</f>
        <v>0.26923076923076933</v>
      </c>
      <c r="G10" s="12">
        <f>(GGREV!G10-GGREV!F10)/GGREV!F10</f>
        <v>0.2534711665146448</v>
      </c>
      <c r="H10" s="12">
        <f>(GGREV!H10-GGREV!G10)/GGREV!G10</f>
        <v>0.1067998059508409</v>
      </c>
      <c r="I10" s="12">
        <f>(GGREV!I10-GGREV!H10)/GGREV!H10</f>
        <v>0.47030440722044847</v>
      </c>
      <c r="J10" s="12">
        <f>(GGREV!J10-GGREV!I10)/GGREV!I10</f>
        <v>0.56178438255365371</v>
      </c>
      <c r="K10" s="12">
        <f>(GGREV!K10-GGREV!J10)/GGREV!J10</f>
        <v>0.29519816248751335</v>
      </c>
      <c r="L10" s="12">
        <f>(GGREV!L10-GGREV!K10)/GGREV!K10</f>
        <v>0.2803785031808021</v>
      </c>
      <c r="M10" s="12">
        <f>(GGREV!M10-GGREV!L10)/GGREV!L10</f>
        <v>-0.37173844024474345</v>
      </c>
      <c r="N10" s="12">
        <f>(GGREV!N10-GGREV!M10)/GGREV!M10</f>
        <v>0.63181582928881019</v>
      </c>
      <c r="O10" s="12">
        <f>(GGREV!O10-GGREV!N10)/GGREV!N10</f>
        <v>0.33019036507768701</v>
      </c>
      <c r="P10" s="12">
        <f>(GGREV!P10-GGREV!O10)/GGREV!O10</f>
        <v>8.4628791598031258E-2</v>
      </c>
      <c r="Q10" s="12">
        <f>(GGREV!Q10-GGREV!P10)/GGREV!P10</f>
        <v>-0.13686089733114418</v>
      </c>
      <c r="R10" s="12">
        <f>(GGREV!R10-GGREV!Q10)/GGREV!Q10</f>
        <v>-7.5824566333066099E-2</v>
      </c>
      <c r="S10" s="12">
        <f>(GGREV!S10-GGREV!R10)/GGREV!R10</f>
        <v>-0.19588849109183906</v>
      </c>
    </row>
    <row r="11" spans="1:19" x14ac:dyDescent="0.25">
      <c r="A11" t="s">
        <v>9</v>
      </c>
      <c r="B11" t="s">
        <v>59</v>
      </c>
      <c r="C11" t="s">
        <v>613</v>
      </c>
      <c r="E11" s="12">
        <f>(GGREV!E11-GGREV!D11)/GGREV!D11</f>
        <v>0.10063436995042788</v>
      </c>
      <c r="F11" s="12">
        <f>(GGREV!F11-GGREV!E11)/GGREV!E11</f>
        <v>3.6421345432508169E-2</v>
      </c>
      <c r="G11" s="12">
        <f>(GGREV!G11-GGREV!F11)/GGREV!F11</f>
        <v>8.0164187485738267E-2</v>
      </c>
      <c r="H11" s="12">
        <f>(GGREV!H11-GGREV!G11)/GGREV!G11</f>
        <v>0.19808500728094292</v>
      </c>
      <c r="I11" s="12">
        <f>(GGREV!I11-GGREV!H11)/GGREV!H11</f>
        <v>0.23217792348106805</v>
      </c>
      <c r="J11" s="12">
        <f>(GGREV!J11-GGREV!I11)/GGREV!I11</f>
        <v>0.25806486409102786</v>
      </c>
      <c r="K11" s="12">
        <f>(GGREV!K11-GGREV!J11)/GGREV!J11</f>
        <v>0.1499539862356192</v>
      </c>
      <c r="L11" s="12">
        <f>(GGREV!L11-GGREV!K11)/GGREV!K11</f>
        <v>-1.7701805641473743E-2</v>
      </c>
      <c r="M11" s="12">
        <f>(GGREV!M11-GGREV!L11)/GGREV!L11</f>
        <v>-0.18077487203001019</v>
      </c>
      <c r="N11" s="12">
        <f>(GGREV!N11-GGREV!M11)/GGREV!M11</f>
        <v>0.31394477982503022</v>
      </c>
      <c r="O11" s="12">
        <f>(GGREV!O11-GGREV!N11)/GGREV!N11</f>
        <v>0.14592933123605106</v>
      </c>
      <c r="P11" s="12">
        <f>(GGREV!P11-GGREV!O11)/GGREV!O11</f>
        <v>5.3461406900286258E-2</v>
      </c>
      <c r="Q11" s="12">
        <f>(GGREV!Q11-GGREV!P11)/GGREV!P11</f>
        <v>1.1243939051705565E-2</v>
      </c>
      <c r="R11" s="12">
        <f>(GGREV!R11-GGREV!Q11)/GGREV!Q11</f>
        <v>5.4935052577546287E-2</v>
      </c>
      <c r="S11" s="12">
        <f>(GGREV!S11-GGREV!R11)/GGREV!R11</f>
        <v>8.5641820481659525E-2</v>
      </c>
    </row>
    <row r="12" spans="1:19" x14ac:dyDescent="0.25">
      <c r="A12" s="4" t="s">
        <v>106</v>
      </c>
      <c r="B12" t="s">
        <v>107</v>
      </c>
      <c r="C12" t="s">
        <v>613</v>
      </c>
      <c r="E12" s="12">
        <f>(GGREV!E12-GGREV!D12)/GGREV!D12</f>
        <v>0.13600346456229298</v>
      </c>
      <c r="F12" s="12">
        <f>(GGREV!F12-GGREV!E12)/GGREV!E12</f>
        <v>7.8495318947414308E-2</v>
      </c>
      <c r="G12" s="12">
        <f>(GGREV!G12-GGREV!F12)/GGREV!F12</f>
        <v>0.14126421722865787</v>
      </c>
      <c r="H12" s="12">
        <f>(GGREV!H12-GGREV!G12)/GGREV!G12</f>
        <v>0.13042382006019429</v>
      </c>
      <c r="I12" s="12">
        <f>(GGREV!I12-GGREV!H12)/GGREV!H12</f>
        <v>0.12918697317309899</v>
      </c>
      <c r="J12" s="12">
        <f>(GGREV!J12-GGREV!I12)/GGREV!I12</f>
        <v>0.19811015328041445</v>
      </c>
      <c r="K12" s="12">
        <f>(GGREV!K12-GGREV!J12)/GGREV!J12</f>
        <v>0.11856879869211807</v>
      </c>
      <c r="L12" s="12">
        <f>(GGREV!L12-GGREV!K12)/GGREV!K12</f>
        <v>8.1163468669651628E-2</v>
      </c>
      <c r="M12" s="12">
        <f>(GGREV!M12-GGREV!L12)/GGREV!L12</f>
        <v>6.4778351287153119E-2</v>
      </c>
      <c r="N12" s="12">
        <f>(GGREV!N12-GGREV!M12)/GGREV!M12</f>
        <v>5.4328877329047877E-2</v>
      </c>
      <c r="O12" s="12">
        <f>(GGREV!O12-GGREV!N12)/GGREV!N12</f>
        <v>0.16513342921934696</v>
      </c>
      <c r="P12" s="12">
        <f>(GGREV!P12-GGREV!O12)/GGREV!O12</f>
        <v>0.13652920002224397</v>
      </c>
      <c r="Q12" s="12">
        <f>(GGREV!Q12-GGREV!P12)/GGREV!P12</f>
        <v>6.1349067315137409E-2</v>
      </c>
      <c r="R12" s="12">
        <f>(GGREV!R12-GGREV!Q12)/GGREV!Q12</f>
        <v>8.6923444760787213E-2</v>
      </c>
      <c r="S12" s="12">
        <f>(GGREV!S12-GGREV!R12)/GGREV!R12</f>
        <v>-3.5488430748394098E-2</v>
      </c>
    </row>
    <row r="13" spans="1:19" x14ac:dyDescent="0.25">
      <c r="A13" t="s">
        <v>10</v>
      </c>
      <c r="B13" t="s">
        <v>73</v>
      </c>
      <c r="C13" t="s">
        <v>613</v>
      </c>
      <c r="E13" s="12">
        <f>(GGREV!E13-GGREV!D13)/GGREV!D13</f>
        <v>3.682218881894616E-2</v>
      </c>
      <c r="F13" s="12">
        <f>(GGREV!F13-GGREV!E13)/GGREV!E13</f>
        <v>-8.9285516446748897E-2</v>
      </c>
      <c r="G13" s="12">
        <f>(GGREV!G13-GGREV!F13)/GGREV!F13</f>
        <v>6.6188865755786294E-2</v>
      </c>
      <c r="H13" s="12">
        <f>(GGREV!H13-GGREV!G13)/GGREV!G13</f>
        <v>0.21564792176039113</v>
      </c>
      <c r="I13" s="12">
        <f>(GGREV!I13-GGREV!H13)/GGREV!H13</f>
        <v>0.67028694019844481</v>
      </c>
      <c r="J13" s="12">
        <f>(GGREV!J13-GGREV!I13)/GGREV!I13</f>
        <v>0.44175965320703214</v>
      </c>
      <c r="K13" s="12">
        <f>(GGREV!K13-GGREV!J13)/GGREV!J13</f>
        <v>-0.12068541202672604</v>
      </c>
      <c r="L13" s="12">
        <f>(GGREV!L13-GGREV!K13)/GGREV!K13</f>
        <v>0.58129338691998522</v>
      </c>
      <c r="M13" s="12">
        <f>(GGREV!M13-GGREV!L13)/GGREV!L13</f>
        <v>-0.46550894261541464</v>
      </c>
      <c r="N13" s="12">
        <f>(GGREV!N13-GGREV!M13)/GGREV!M13</f>
        <v>0.6716101234603048</v>
      </c>
      <c r="O13" s="12">
        <f>(GGREV!O13-GGREV!N13)/GGREV!N13</f>
        <v>0.29705987809250639</v>
      </c>
      <c r="P13" s="12">
        <f>(GGREV!P13-GGREV!O13)/GGREV!O13</f>
        <v>2.8265376641326945E-2</v>
      </c>
      <c r="Q13" s="12">
        <f>(GGREV!Q13-GGREV!P13)/GGREV!P13</f>
        <v>4.936487667181922E-2</v>
      </c>
      <c r="R13" s="12">
        <f>(GGREV!R13-GGREV!Q13)/GGREV!Q13</f>
        <v>-8.2973068178179121E-2</v>
      </c>
      <c r="S13" s="12">
        <f>(GGREV!S13-GGREV!R13)/GGREV!R13</f>
        <v>-0.18112341109093449</v>
      </c>
    </row>
    <row r="14" spans="1:19" x14ac:dyDescent="0.25">
      <c r="A14" t="s">
        <v>11</v>
      </c>
      <c r="B14" t="s">
        <v>112</v>
      </c>
      <c r="C14" t="s">
        <v>613</v>
      </c>
      <c r="E14" s="12" t="e">
        <f>(GGREV!E14-GGREV!D14)/GGREV!D14</f>
        <v>#N/A</v>
      </c>
      <c r="F14" s="12" t="e">
        <f>(GGREV!F14-GGREV!E14)/GGREV!E14</f>
        <v>#N/A</v>
      </c>
      <c r="G14" s="12" t="e">
        <f>(GGREV!G14-GGREV!F14)/GGREV!F14</f>
        <v>#N/A</v>
      </c>
      <c r="H14" s="12" t="e">
        <f>(GGREV!H14-GGREV!G14)/GGREV!G14</f>
        <v>#N/A</v>
      </c>
      <c r="I14" s="12" t="e">
        <f>(GGREV!I14-GGREV!H14)/GGREV!H14</f>
        <v>#N/A</v>
      </c>
      <c r="J14" s="12" t="e">
        <f>(GGREV!J14-GGREV!I14)/GGREV!I14</f>
        <v>#N/A</v>
      </c>
      <c r="K14" s="12" t="e">
        <f>(GGREV!K14-GGREV!J14)/GGREV!J14</f>
        <v>#N/A</v>
      </c>
      <c r="L14" s="12" t="e">
        <f>(GGREV!L14-GGREV!K14)/GGREV!K14</f>
        <v>#N/A</v>
      </c>
      <c r="M14" s="12" t="e">
        <f>(GGREV!M14-GGREV!L14)/GGREV!L14</f>
        <v>#N/A</v>
      </c>
      <c r="N14" s="12" t="e">
        <f>(GGREV!N14-GGREV!M14)/GGREV!M14</f>
        <v>#N/A</v>
      </c>
      <c r="O14" s="12" t="e">
        <f>(GGREV!O14-GGREV!N14)/GGREV!N14</f>
        <v>#N/A</v>
      </c>
      <c r="P14" s="12" t="e">
        <f>(GGREV!P14-GGREV!O14)/GGREV!O14</f>
        <v>#N/A</v>
      </c>
      <c r="Q14" s="12" t="e">
        <f>(GGREV!Q14-GGREV!P14)/GGREV!P14</f>
        <v>#N/A</v>
      </c>
      <c r="R14" s="12" t="e">
        <f>(GGREV!R14-GGREV!Q14)/GGREV!Q14</f>
        <v>#N/A</v>
      </c>
      <c r="S14" s="12" t="e">
        <f>(GGREV!S14-GGREV!R14)/GGREV!R14</f>
        <v>#N/A</v>
      </c>
    </row>
    <row r="15" spans="1:19" x14ac:dyDescent="0.25">
      <c r="A15" t="s">
        <v>12</v>
      </c>
      <c r="B15" t="s">
        <v>98</v>
      </c>
      <c r="C15" t="s">
        <v>613</v>
      </c>
      <c r="E15" s="12">
        <f>(GGREV!E15-GGREV!D15)/GGREV!D15</f>
        <v>0.18045454545454534</v>
      </c>
      <c r="F15" s="12">
        <f>(GGREV!F15-GGREV!E15)/GGREV!E15</f>
        <v>0.2187139006546015</v>
      </c>
      <c r="G15" s="12">
        <f>(GGREV!G15-GGREV!F15)/GGREV!F15</f>
        <v>9.1627172195892587E-2</v>
      </c>
      <c r="H15" s="12">
        <f>(GGREV!H15-GGREV!G15)/GGREV!G15</f>
        <v>0.18335745296671482</v>
      </c>
      <c r="I15" s="12">
        <f>(GGREV!I15-GGREV!H15)/GGREV!H15</f>
        <v>0.11850311850311865</v>
      </c>
      <c r="J15" s="12">
        <f>(GGREV!J15-GGREV!I15)/GGREV!I15</f>
        <v>0.23146730811283608</v>
      </c>
      <c r="K15" s="12">
        <f>(GGREV!K15-GGREV!J15)/GGREV!J15</f>
        <v>0.19426440557577915</v>
      </c>
      <c r="L15" s="12">
        <f>(GGREV!L15-GGREV!K15)/GGREV!K15</f>
        <v>0.64017545163928335</v>
      </c>
      <c r="M15" s="12">
        <f>(GGREV!M15-GGREV!L15)/GGREV!L15</f>
        <v>-0.1669839543105793</v>
      </c>
      <c r="N15" s="12">
        <f>(GGREV!N15-GGREV!M15)/GGREV!M15</f>
        <v>0.26161715094134291</v>
      </c>
      <c r="O15" s="12">
        <f>(GGREV!O15-GGREV!N15)/GGREV!N15</f>
        <v>0.34520831536271895</v>
      </c>
      <c r="P15" s="12">
        <f>(GGREV!P15-GGREV!O15)/GGREV!O15</f>
        <v>0.108368066688041</v>
      </c>
      <c r="Q15" s="12">
        <f>(GGREV!Q15-GGREV!P15)/GGREV!P15</f>
        <v>7.78131327740815E-2</v>
      </c>
      <c r="R15" s="12">
        <f>(GGREV!R15-GGREV!Q15)/GGREV!Q15</f>
        <v>4.9624261943102627E-2</v>
      </c>
      <c r="S15" s="12">
        <f>(GGREV!S15-GGREV!R15)/GGREV!R15</f>
        <v>-0.1089007645299036</v>
      </c>
    </row>
    <row r="16" spans="1:19" x14ac:dyDescent="0.25">
      <c r="A16" t="s">
        <v>13</v>
      </c>
      <c r="B16" t="s">
        <v>68</v>
      </c>
      <c r="C16" t="s">
        <v>613</v>
      </c>
      <c r="E16" s="12">
        <f>(GGREV!E16-GGREV!D16)/GGREV!D16</f>
        <v>1.1169299649003277</v>
      </c>
      <c r="F16" s="12">
        <f>(GGREV!F16-GGREV!E16)/GGREV!E16</f>
        <v>0.19104022988505756</v>
      </c>
      <c r="G16" s="12">
        <f>(GGREV!G16-GGREV!F16)/GGREV!F16</f>
        <v>0.13674900236922219</v>
      </c>
      <c r="H16" s="12">
        <f>(GGREV!H16-GGREV!G16)/GGREV!G16</f>
        <v>0.64173893480374056</v>
      </c>
      <c r="I16" s="12">
        <f>(GGREV!I16-GGREV!H16)/GGREV!H16</f>
        <v>0.82306842054232265</v>
      </c>
      <c r="J16" s="12">
        <f>(GGREV!J16-GGREV!I16)/GGREV!I16</f>
        <v>0.49180712656246778</v>
      </c>
      <c r="K16" s="12">
        <f>(GGREV!K16-GGREV!J16)/GGREV!J16</f>
        <v>9.7348994405175485E-2</v>
      </c>
      <c r="L16" s="12">
        <f>(GGREV!L16-GGREV!K16)/GGREV!K16</f>
        <v>0.32196301882673201</v>
      </c>
      <c r="M16" s="12">
        <f>(GGREV!M16-GGREV!L16)/GGREV!L16</f>
        <v>-0.22403241904904211</v>
      </c>
      <c r="N16" s="12">
        <f>(GGREV!N16-GGREV!M16)/GGREV!M16</f>
        <v>-9.1701022808705915E-2</v>
      </c>
      <c r="O16" s="12">
        <f>(GGREV!O16-GGREV!N16)/GGREV!N16</f>
        <v>0.32455573888702138</v>
      </c>
      <c r="P16" s="12">
        <f>(GGREV!P16-GGREV!O16)/GGREV!O16</f>
        <v>0.12133331086953174</v>
      </c>
      <c r="Q16" s="12">
        <f>(GGREV!Q16-GGREV!P16)/GGREV!P16</f>
        <v>-0.16330903274475614</v>
      </c>
      <c r="R16" s="12">
        <f>(GGREV!R16-GGREV!Q16)/GGREV!Q16</f>
        <v>-0.10140049420404526</v>
      </c>
      <c r="S16" s="12">
        <f>(GGREV!S16-GGREV!R16)/GGREV!R16</f>
        <v>-0.25510513779885707</v>
      </c>
    </row>
    <row r="17" spans="1:19" x14ac:dyDescent="0.25">
      <c r="A17" t="s">
        <v>14</v>
      </c>
      <c r="B17" t="s">
        <v>80</v>
      </c>
      <c r="C17" t="s">
        <v>613</v>
      </c>
      <c r="E17" s="12">
        <f>(GGREV!E17-GGREV!D17)/GGREV!D17</f>
        <v>-2.8128565963176363E-2</v>
      </c>
      <c r="F17" s="12">
        <f>(GGREV!F17-GGREV!E17)/GGREV!E17</f>
        <v>-7.1343609144279049E-2</v>
      </c>
      <c r="G17" s="12">
        <f>(GGREV!G17-GGREV!F17)/GGREV!F17</f>
        <v>4.8527432358413166E-3</v>
      </c>
      <c r="H17" s="12">
        <f>(GGREV!H17-GGREV!G17)/GGREV!G17</f>
        <v>4.2602731220575736E-2</v>
      </c>
      <c r="I17" s="12">
        <f>(GGREV!I17-GGREV!H17)/GGREV!H17</f>
        <v>0.25600037132853298</v>
      </c>
      <c r="J17" s="12">
        <f>(GGREV!J17-GGREV!I17)/GGREV!I17</f>
        <v>0.10348434169433081</v>
      </c>
      <c r="K17" s="12">
        <f>(GGREV!K17-GGREV!J17)/GGREV!J17</f>
        <v>3.4075542850499151E-2</v>
      </c>
      <c r="L17" s="12">
        <f>(GGREV!L17-GGREV!K17)/GGREV!K17</f>
        <v>0.26986267635971661</v>
      </c>
      <c r="M17" s="12">
        <f>(GGREV!M17-GGREV!L17)/GGREV!L17</f>
        <v>-0.18909605707826604</v>
      </c>
      <c r="N17" s="12">
        <f>(GGREV!N17-GGREV!M17)/GGREV!M17</f>
        <v>8.8323800130907168E-2</v>
      </c>
      <c r="O17" s="12">
        <f>(GGREV!O17-GGREV!N17)/GGREV!N17</f>
        <v>0.35560628853933185</v>
      </c>
      <c r="P17" s="12">
        <f>(GGREV!P17-GGREV!O17)/GGREV!O17</f>
        <v>6.1100014238677211E-2</v>
      </c>
      <c r="Q17" s="12">
        <f>(GGREV!Q17-GGREV!P17)/GGREV!P17</f>
        <v>-6.1775707594731435E-3</v>
      </c>
      <c r="R17" s="12">
        <f>(GGREV!R17-GGREV!Q17)/GGREV!Q17</f>
        <v>-9.6132230017983947E-2</v>
      </c>
      <c r="S17" s="12">
        <f>(GGREV!S17-GGREV!R17)/GGREV!R17</f>
        <v>-0.20385094499180498</v>
      </c>
    </row>
    <row r="18" spans="1:19" x14ac:dyDescent="0.25">
      <c r="A18" t="s">
        <v>56</v>
      </c>
      <c r="B18" t="s">
        <v>124</v>
      </c>
      <c r="C18" t="s">
        <v>613</v>
      </c>
      <c r="E18" s="12">
        <f>(GGREV!E18-GGREV!D18)/GGREV!D18</f>
        <v>0.76808905380333936</v>
      </c>
      <c r="F18" s="12">
        <f>(GGREV!F18-GGREV!E18)/GGREV!E18</f>
        <v>4.1972717733473278E-3</v>
      </c>
      <c r="G18" s="12">
        <f>(GGREV!G18-GGREV!F18)/GGREV!F18</f>
        <v>0.72413793103448276</v>
      </c>
      <c r="H18" s="12">
        <f>(GGREV!H18-GGREV!G18)/GGREV!G18</f>
        <v>0.39030303030303037</v>
      </c>
      <c r="I18" s="12">
        <f>(GGREV!I18-GGREV!H18)/GGREV!H18</f>
        <v>0.14777680906713164</v>
      </c>
      <c r="J18" s="12">
        <f>(GGREV!J18-GGREV!I18)/GGREV!I18</f>
        <v>0.21230535510824161</v>
      </c>
      <c r="K18" s="12">
        <f>(GGREV!K18-GGREV!J18)/GGREV!J18</f>
        <v>0.2694235588972429</v>
      </c>
      <c r="L18" s="12">
        <f>(GGREV!L18-GGREV!K18)/GGREV!K18</f>
        <v>0.18780848963474833</v>
      </c>
      <c r="M18" s="12">
        <f>(GGREV!M18-GGREV!L18)/GGREV!L18</f>
        <v>0.25015582796592578</v>
      </c>
      <c r="N18" s="12">
        <f>(GGREV!N18-GGREV!M18)/GGREV!M18</f>
        <v>0.27871032075785268</v>
      </c>
      <c r="O18" s="12">
        <f>(GGREV!O18-GGREV!N18)/GGREV!N18</f>
        <v>0.48700285937093851</v>
      </c>
      <c r="P18" s="12">
        <f>(GGREV!P18-GGREV!O18)/GGREV!O18</f>
        <v>0.21798793811729741</v>
      </c>
      <c r="Q18" s="12">
        <f>(GGREV!Q18-GGREV!P18)/GGREV!P18</f>
        <v>0.12163616792249733</v>
      </c>
      <c r="R18" s="12">
        <f>(GGREV!R18-GGREV!Q18)/GGREV!Q18</f>
        <v>0.33550863723608432</v>
      </c>
      <c r="S18" s="12">
        <f>(GGREV!S18-GGREV!R18)/GGREV!R18</f>
        <v>0.22678930727220475</v>
      </c>
    </row>
    <row r="19" spans="1:19" x14ac:dyDescent="0.25">
      <c r="A19" t="s">
        <v>15</v>
      </c>
      <c r="B19" t="s">
        <v>66</v>
      </c>
      <c r="C19" t="s">
        <v>613</v>
      </c>
      <c r="E19" s="12">
        <f>(GGREV!E19-GGREV!D19)/GGREV!D19</f>
        <v>0.20618227285357058</v>
      </c>
      <c r="F19" s="12">
        <f>(GGREV!F19-GGREV!E19)/GGREV!E19</f>
        <v>1.0025224312090335E-2</v>
      </c>
      <c r="G19" s="12">
        <f>(GGREV!G19-GGREV!F19)/GGREV!F19</f>
        <v>8.6391595983186534E-2</v>
      </c>
      <c r="H19" s="12">
        <f>(GGREV!H19-GGREV!G19)/GGREV!G19</f>
        <v>7.8412087266131497E-2</v>
      </c>
      <c r="I19" s="12">
        <f>(GGREV!I19-GGREV!H19)/GGREV!H19</f>
        <v>0.58801136490836337</v>
      </c>
      <c r="J19" s="12">
        <f>(GGREV!J19-GGREV!I19)/GGREV!I19</f>
        <v>0.46967783852698164</v>
      </c>
      <c r="K19" s="12">
        <f>(GGREV!K19-GGREV!J19)/GGREV!J19</f>
        <v>9.2812011260556757E-2</v>
      </c>
      <c r="L19" s="12">
        <f>(GGREV!L19-GGREV!K19)/GGREV!K19</f>
        <v>0.27916719141774393</v>
      </c>
      <c r="M19" s="12">
        <f>(GGREV!M19-GGREV!L19)/GGREV!L19</f>
        <v>9.2697064164838403E-2</v>
      </c>
      <c r="N19" s="12">
        <f>(GGREV!N19-GGREV!M19)/GGREV!M19</f>
        <v>0.16251238911232518</v>
      </c>
      <c r="O19" s="12">
        <f>(GGREV!O19-GGREV!N19)/GGREV!N19</f>
        <v>0.60278014604163299</v>
      </c>
      <c r="P19" s="12">
        <f>(GGREV!P19-GGREV!O19)/GGREV!O19</f>
        <v>0.32568113701050444</v>
      </c>
      <c r="Q19" s="12">
        <f>(GGREV!Q19-GGREV!P19)/GGREV!P19</f>
        <v>-5.5569280732559692E-2</v>
      </c>
      <c r="R19" s="12">
        <f>(GGREV!R19-GGREV!Q19)/GGREV!Q19</f>
        <v>0.39878814408374608</v>
      </c>
      <c r="S19" s="12">
        <f>(GGREV!S19-GGREV!R19)/GGREV!R19</f>
        <v>-1.8614300534158478E-2</v>
      </c>
    </row>
    <row r="20" spans="1:19" x14ac:dyDescent="0.25">
      <c r="A20" t="s">
        <v>16</v>
      </c>
      <c r="B20" t="s">
        <v>113</v>
      </c>
      <c r="C20" t="s">
        <v>613</v>
      </c>
      <c r="E20" s="12">
        <f>(GGREV!E20-GGREV!D20)/GGREV!D20</f>
        <v>1.6991326603156474E-2</v>
      </c>
      <c r="F20" s="12">
        <f>(GGREV!F20-GGREV!E20)/GGREV!E20</f>
        <v>7.2317371548409615E-2</v>
      </c>
      <c r="G20" s="12">
        <f>(GGREV!G20-GGREV!F20)/GGREV!F20</f>
        <v>-5.9747710160044279E-2</v>
      </c>
      <c r="H20" s="12">
        <f>(GGREV!H20-GGREV!G20)/GGREV!G20</f>
        <v>0.18331831103099216</v>
      </c>
      <c r="I20" s="12">
        <f>(GGREV!I20-GGREV!H20)/GGREV!H20</f>
        <v>9.4319446885802904E-2</v>
      </c>
      <c r="J20" s="12">
        <f>(GGREV!J20-GGREV!I20)/GGREV!I20</f>
        <v>0.1617786820512136</v>
      </c>
      <c r="K20" s="12">
        <f>(GGREV!K20-GGREV!J20)/GGREV!J20</f>
        <v>0.14739667945571638</v>
      </c>
      <c r="L20" s="12">
        <f>(GGREV!L20-GGREV!K20)/GGREV!K20</f>
        <v>5.8753238407004992E-2</v>
      </c>
      <c r="M20" s="12">
        <f>(GGREV!M20-GGREV!L20)/GGREV!L20</f>
        <v>0.12756432751311211</v>
      </c>
      <c r="N20" s="12">
        <f>(GGREV!N20-GGREV!M20)/GGREV!M20</f>
        <v>7.3044151168756871E-2</v>
      </c>
      <c r="O20" s="12">
        <f>(GGREV!O20-GGREV!N20)/GGREV!N20</f>
        <v>0.1234920162105807</v>
      </c>
      <c r="P20" s="12">
        <f>(GGREV!P20-GGREV!O20)/GGREV!O20</f>
        <v>7.2283272283272387E-2</v>
      </c>
      <c r="Q20" s="12">
        <f>(GGREV!Q20-GGREV!P20)/GGREV!P20</f>
        <v>2.3008100985782615E-2</v>
      </c>
      <c r="R20" s="12">
        <f>(GGREV!R20-GGREV!Q20)/GGREV!Q20</f>
        <v>0.16305709797037288</v>
      </c>
      <c r="S20" s="12">
        <f>(GGREV!S20-GGREV!R20)/GGREV!R20</f>
        <v>7.0453961292157308E-2</v>
      </c>
    </row>
    <row r="21" spans="1:19" x14ac:dyDescent="0.25">
      <c r="A21" t="s">
        <v>17</v>
      </c>
      <c r="B21" t="s">
        <v>114</v>
      </c>
      <c r="C21" t="s">
        <v>613</v>
      </c>
      <c r="E21" s="12">
        <f>(GGREV!E21-GGREV!D21)/GGREV!D21</f>
        <v>0.56490208284814858</v>
      </c>
      <c r="F21" s="12">
        <f>(GGREV!F21-GGREV!E21)/GGREV!E21</f>
        <v>1.9768951324949047E-2</v>
      </c>
      <c r="G21" s="12">
        <f>(GGREV!G21-GGREV!F21)/GGREV!F21</f>
        <v>0.15571996408061328</v>
      </c>
      <c r="H21" s="12">
        <f>(GGREV!H21-GGREV!G21)/GGREV!G21</f>
        <v>0.17174182933838372</v>
      </c>
      <c r="I21" s="12">
        <f>(GGREV!I21-GGREV!H21)/GGREV!H21</f>
        <v>0.22810789447890181</v>
      </c>
      <c r="J21" s="12">
        <f>(GGREV!J21-GGREV!I21)/GGREV!I21</f>
        <v>0.27156251592497771</v>
      </c>
      <c r="K21" s="12">
        <f>(GGREV!K21-GGREV!J21)/GGREV!J21</f>
        <v>0.11511928056385921</v>
      </c>
      <c r="L21" s="12">
        <f>(GGREV!L21-GGREV!K21)/GGREV!K21</f>
        <v>0.37816395629495292</v>
      </c>
      <c r="M21" s="12">
        <f>(GGREV!M21-GGREV!L21)/GGREV!L21</f>
        <v>-0.12192585655427304</v>
      </c>
      <c r="N21" s="12">
        <f>(GGREV!N21-GGREV!M21)/GGREV!M21</f>
        <v>0.16129349886239008</v>
      </c>
      <c r="O21" s="12">
        <f>(GGREV!O21-GGREV!N21)/GGREV!N21</f>
        <v>0.2443953103705255</v>
      </c>
      <c r="P21" s="12">
        <f>(GGREV!P21-GGREV!O21)/GGREV!O21</f>
        <v>0.11216337676468201</v>
      </c>
      <c r="Q21" s="12">
        <f>(GGREV!Q21-GGREV!P21)/GGREV!P21</f>
        <v>9.8393948756716074E-2</v>
      </c>
      <c r="R21" s="12">
        <f>(GGREV!R21-GGREV!Q21)/GGREV!Q21</f>
        <v>7.2953670064306697E-2</v>
      </c>
      <c r="S21" s="12">
        <f>(GGREV!S21-GGREV!R21)/GGREV!R21</f>
        <v>2.4846435500672118E-2</v>
      </c>
    </row>
    <row r="22" spans="1:19" x14ac:dyDescent="0.25">
      <c r="A22" t="s">
        <v>18</v>
      </c>
      <c r="B22" t="s">
        <v>84</v>
      </c>
      <c r="C22" t="s">
        <v>613</v>
      </c>
      <c r="E22" s="12">
        <f>(GGREV!E22-GGREV!D22)/GGREV!D22</f>
        <v>-9.4392417683093047E-2</v>
      </c>
      <c r="F22" s="12">
        <f>(GGREV!F22-GGREV!E22)/GGREV!E22</f>
        <v>0.58327640320838214</v>
      </c>
      <c r="G22" s="12">
        <f>(GGREV!G22-GGREV!F22)/GGREV!F22</f>
        <v>0.26253057826539683</v>
      </c>
      <c r="H22" s="12">
        <f>(GGREV!H22-GGREV!G22)/GGREV!G22</f>
        <v>0.32240014156857028</v>
      </c>
      <c r="I22" s="12">
        <f>(GGREV!I22-GGREV!H22)/GGREV!H22</f>
        <v>0.43043489574142102</v>
      </c>
      <c r="J22" s="12">
        <f>(GGREV!J22-GGREV!I22)/GGREV!I22</f>
        <v>0.21231750101212832</v>
      </c>
      <c r="K22" s="12">
        <f>(GGREV!K22-GGREV!J22)/GGREV!J22</f>
        <v>0.35511529758286042</v>
      </c>
      <c r="L22" s="12">
        <f>(GGREV!L22-GGREV!K22)/GGREV!K22</f>
        <v>2.7876983721950771E-2</v>
      </c>
      <c r="M22" s="12">
        <f>(GGREV!M22-GGREV!L22)/GGREV!L22</f>
        <v>-1.051410680594664E-2</v>
      </c>
      <c r="N22" s="12">
        <f>(GGREV!N22-GGREV!M22)/GGREV!M22</f>
        <v>0.24550928474988862</v>
      </c>
      <c r="O22" s="12">
        <f>(GGREV!O22-GGREV!N22)/GGREV!N22</f>
        <v>0.14676652464028672</v>
      </c>
      <c r="P22" s="12">
        <f>(GGREV!P22-GGREV!O22)/GGREV!O22</f>
        <v>-0.15610963345754172</v>
      </c>
      <c r="Q22" s="12">
        <f>(GGREV!Q22-GGREV!P22)/GGREV!P22</f>
        <v>0.30614370507110822</v>
      </c>
      <c r="R22" s="12">
        <f>(GGREV!R22-GGREV!Q22)/GGREV!Q22</f>
        <v>0.14703489699835215</v>
      </c>
      <c r="S22" s="12">
        <f>(GGREV!S22-GGREV!R22)/GGREV!R22</f>
        <v>7.475364570605729E-2</v>
      </c>
    </row>
    <row r="23" spans="1:19" x14ac:dyDescent="0.25">
      <c r="A23" t="s">
        <v>19</v>
      </c>
      <c r="B23" t="s">
        <v>74</v>
      </c>
      <c r="C23" t="s">
        <v>613</v>
      </c>
      <c r="E23" s="12" t="e">
        <f>(GGREV!E23-GGREV!D23)/GGREV!D23</f>
        <v>#VALUE!</v>
      </c>
      <c r="F23" s="12" t="e">
        <f>(GGREV!F23-GGREV!E23)/GGREV!E23</f>
        <v>#VALUE!</v>
      </c>
      <c r="G23" s="12" t="e">
        <f>(GGREV!G23-GGREV!F23)/GGREV!F23</f>
        <v>#VALUE!</v>
      </c>
      <c r="H23" s="12" t="e">
        <f>(GGREV!H23-GGREV!G23)/GGREV!G23</f>
        <v>#VALUE!</v>
      </c>
      <c r="I23" s="12">
        <f>(GGREV!I23-GGREV!H23)/GGREV!H23</f>
        <v>0.65783564084014434</v>
      </c>
      <c r="J23" s="12">
        <f>(GGREV!J23-GGREV!I23)/GGREV!I23</f>
        <v>0.1794587213500988</v>
      </c>
      <c r="K23" s="12">
        <f>(GGREV!K23-GGREV!J23)/GGREV!J23</f>
        <v>3.0688413212804345E-2</v>
      </c>
      <c r="L23" s="12">
        <f>(GGREV!L23-GGREV!K23)/GGREV!K23</f>
        <v>0.47264385314781732</v>
      </c>
      <c r="M23" s="12">
        <f>(GGREV!M23-GGREV!L23)/GGREV!L23</f>
        <v>-0.31876097291836636</v>
      </c>
      <c r="N23" s="12">
        <f>(GGREV!N23-GGREV!M23)/GGREV!M23</f>
        <v>0.21946574403603572</v>
      </c>
      <c r="O23" s="12">
        <f>(GGREV!O23-GGREV!N23)/GGREV!N23</f>
        <v>0.42125574355848144</v>
      </c>
      <c r="P23" s="12">
        <f>(GGREV!P23-GGREV!O23)/GGREV!O23</f>
        <v>0.14235623836382366</v>
      </c>
      <c r="Q23" s="12">
        <f>(GGREV!Q23-GGREV!P23)/GGREV!P23</f>
        <v>-3.375297460871348E-2</v>
      </c>
      <c r="R23" s="12">
        <f>(GGREV!R23-GGREV!Q23)/GGREV!Q23</f>
        <v>-9.5582089705349413E-2</v>
      </c>
      <c r="S23" s="12">
        <f>(GGREV!S23-GGREV!R23)/GGREV!R23</f>
        <v>-0.20531461094820611</v>
      </c>
    </row>
    <row r="24" spans="1:19" x14ac:dyDescent="0.25">
      <c r="A24" t="s">
        <v>20</v>
      </c>
      <c r="B24" t="s">
        <v>81</v>
      </c>
      <c r="C24" t="s">
        <v>613</v>
      </c>
      <c r="E24" s="12">
        <f>(GGREV!E24-GGREV!D24)/GGREV!D24</f>
        <v>0.46761703625483969</v>
      </c>
      <c r="F24" s="12">
        <f>(GGREV!F24-GGREV!E24)/GGREV!E24</f>
        <v>1.6686653075908477E-2</v>
      </c>
      <c r="G24" s="12">
        <f>(GGREV!G24-GGREV!F24)/GGREV!F24</f>
        <v>0.37906146977819455</v>
      </c>
      <c r="H24" s="12">
        <f>(GGREV!H24-GGREV!G24)/GGREV!G24</f>
        <v>0.23258344031632178</v>
      </c>
      <c r="I24" s="12">
        <f>(GGREV!I24-GGREV!H24)/GGREV!H24</f>
        <v>0.47921031029273703</v>
      </c>
      <c r="J24" s="12">
        <f>(GGREV!J24-GGREV!I24)/GGREV!I24</f>
        <v>0.3153283445699348</v>
      </c>
      <c r="K24" s="12">
        <f>(GGREV!K24-GGREV!J24)/GGREV!J24</f>
        <v>0.32163398559943113</v>
      </c>
      <c r="L24" s="12">
        <f>(GGREV!L24-GGREV!K24)/GGREV!K24</f>
        <v>0.22572773353424636</v>
      </c>
      <c r="M24" s="12">
        <f>(GGREV!M24-GGREV!L24)/GGREV!L24</f>
        <v>-0.17092700676736144</v>
      </c>
      <c r="N24" s="12">
        <f>(GGREV!N24-GGREV!M24)/GGREV!M24</f>
        <v>0.38702088850567912</v>
      </c>
      <c r="O24" s="12">
        <f>(GGREV!O24-GGREV!N24)/GGREV!N24</f>
        <v>0.46235129651405205</v>
      </c>
      <c r="P24" s="12">
        <f>(GGREV!P24-GGREV!O24)/GGREV!O24</f>
        <v>6.9646335843483995E-2</v>
      </c>
      <c r="Q24" s="12">
        <f>(GGREV!Q24-GGREV!P24)/GGREV!P24</f>
        <v>9.0696536149647247E-2</v>
      </c>
      <c r="R24" s="12">
        <f>(GGREV!R24-GGREV!Q24)/GGREV!Q24</f>
        <v>5.7065962962385398E-2</v>
      </c>
      <c r="S24" s="12">
        <f>(GGREV!S24-GGREV!R24)/GGREV!R24</f>
        <v>-0.16593816972920605</v>
      </c>
    </row>
    <row r="25" spans="1:19" x14ac:dyDescent="0.25">
      <c r="A25" t="s">
        <v>21</v>
      </c>
      <c r="B25" t="s">
        <v>69</v>
      </c>
      <c r="C25" t="s">
        <v>613</v>
      </c>
      <c r="E25" s="12">
        <f>(GGREV!E25-GGREV!D25)/GGREV!D25</f>
        <v>-2.8777890466531481E-2</v>
      </c>
      <c r="F25" s="12">
        <f>(GGREV!F25-GGREV!E25)/GGREV!E25</f>
        <v>-7.4141756950789672E-2</v>
      </c>
      <c r="G25" s="12">
        <f>(GGREV!G25-GGREV!F25)/GGREV!F25</f>
        <v>9.2485549132947931E-2</v>
      </c>
      <c r="H25" s="12">
        <f>(GGREV!H25-GGREV!G25)/GGREV!G25</f>
        <v>0.27526132404181186</v>
      </c>
      <c r="I25" s="12">
        <f>(GGREV!I25-GGREV!H25)/GGREV!H25</f>
        <v>0.70532280914794587</v>
      </c>
      <c r="J25" s="12">
        <f>(GGREV!J25-GGREV!I25)/GGREV!I25</f>
        <v>0.11583194873012094</v>
      </c>
      <c r="K25" s="12">
        <f>(GGREV!K25-GGREV!J25)/GGREV!J25</f>
        <v>0.16937885556264637</v>
      </c>
      <c r="L25" s="12">
        <f>(GGREV!L25-GGREV!K25)/GGREV!K25</f>
        <v>9.118195461367043E-2</v>
      </c>
      <c r="M25" s="12">
        <f>(GGREV!M25-GGREV!L25)/GGREV!L25</f>
        <v>-0.11807118446278229</v>
      </c>
      <c r="N25" s="12">
        <f>(GGREV!N25-GGREV!M25)/GGREV!M25</f>
        <v>0.1050990028826615</v>
      </c>
      <c r="O25" s="12">
        <f>(GGREV!O25-GGREV!N25)/GGREV!N25</f>
        <v>0.32674791533033987</v>
      </c>
      <c r="P25" s="12">
        <f>(GGREV!P25-GGREV!O25)/GGREV!O25</f>
        <v>0.15387094694772119</v>
      </c>
      <c r="Q25" s="12">
        <f>(GGREV!Q25-GGREV!P25)/GGREV!P25</f>
        <v>8.8826815642459485E-3</v>
      </c>
      <c r="R25" s="12">
        <f>(GGREV!R25-GGREV!Q25)/GGREV!Q25</f>
        <v>-4.6043524004651525E-2</v>
      </c>
      <c r="S25" s="12">
        <f>(GGREV!S25-GGREV!R25)/GGREV!R25</f>
        <v>-0.31676099259904217</v>
      </c>
    </row>
    <row r="26" spans="1:19" x14ac:dyDescent="0.25">
      <c r="A26" s="10" t="s">
        <v>22</v>
      </c>
      <c r="B26" t="s">
        <v>89</v>
      </c>
      <c r="C26" t="s">
        <v>613</v>
      </c>
      <c r="E26" s="12">
        <f>(GGREV!E26-GGREV!D26)/GGREV!D26</f>
        <v>-3.4740061162079595E-2</v>
      </c>
      <c r="F26" s="12">
        <f>(GGREV!F26-GGREV!E26)/GGREV!E26</f>
        <v>0.62843746039792159</v>
      </c>
      <c r="G26" s="12">
        <f>(GGREV!G26-GGREV!F26)/GGREV!F26</f>
        <v>0.29291828793774327</v>
      </c>
      <c r="H26" s="12">
        <f>(GGREV!H26-GGREV!G26)/GGREV!G26</f>
        <v>0.40074635849283718</v>
      </c>
      <c r="I26" s="12">
        <f>(GGREV!I26-GGREV!H26)/GGREV!H26</f>
        <v>0.60764008250257817</v>
      </c>
      <c r="J26" s="12">
        <f>(GGREV!J26-GGREV!I26)/GGREV!I26</f>
        <v>0.21500547937882566</v>
      </c>
      <c r="K26" s="12">
        <f>(GGREV!K26-GGREV!J26)/GGREV!J26</f>
        <v>0.16793893129770993</v>
      </c>
      <c r="L26" s="12">
        <f>(GGREV!L26-GGREV!K26)/GGREV!K26</f>
        <v>0.37305758038085557</v>
      </c>
      <c r="M26" s="12">
        <f>(GGREV!M26-GGREV!L26)/GGREV!L26</f>
        <v>-0.42678025158785687</v>
      </c>
      <c r="N26" s="12">
        <f>(GGREV!N26-GGREV!M26)/GGREV!M26</f>
        <v>0.47188053415019376</v>
      </c>
      <c r="O26" s="12">
        <f>(GGREV!O26-GGREV!N26)/GGREV!N26</f>
        <v>-0.72987122788761705</v>
      </c>
      <c r="P26" s="12">
        <f>(GGREV!P26-GGREV!O26)/GGREV!O26</f>
        <v>3.4970506801492713</v>
      </c>
      <c r="Q26" s="12">
        <f>(GGREV!Q26-GGREV!P26)/GGREV!P26</f>
        <v>-0.26704499826003159</v>
      </c>
      <c r="R26" s="12">
        <f>(GGREV!R26-GGREV!Q26)/GGREV!Q26</f>
        <v>-0.6093093751141303</v>
      </c>
      <c r="S26" s="12">
        <f>(GGREV!S26-GGREV!R26)/GGREV!R26</f>
        <v>-0.39845758354755789</v>
      </c>
    </row>
    <row r="27" spans="1:19" x14ac:dyDescent="0.25">
      <c r="A27" s="3" t="s">
        <v>24</v>
      </c>
      <c r="B27" t="s">
        <v>116</v>
      </c>
      <c r="C27" t="s">
        <v>613</v>
      </c>
      <c r="E27" s="12">
        <f>(GGREV!E27-GGREV!D27)/GGREV!D27</f>
        <v>0.20563391400452594</v>
      </c>
      <c r="F27" s="12">
        <f>(GGREV!F27-GGREV!E27)/GGREV!E27</f>
        <v>5.598419783265865E-2</v>
      </c>
      <c r="G27" s="12">
        <f>(GGREV!G27-GGREV!F27)/GGREV!F27</f>
        <v>0.10636296931678432</v>
      </c>
      <c r="H27" s="12">
        <f>(GGREV!H27-GGREV!G27)/GGREV!G27</f>
        <v>8.6628368595581581E-2</v>
      </c>
      <c r="I27" s="12">
        <f>(GGREV!I27-GGREV!H27)/GGREV!H27</f>
        <v>6.2314642092685488E-2</v>
      </c>
      <c r="J27" s="12">
        <f>(GGREV!J27-GGREV!I27)/GGREV!I27</f>
        <v>0.16202722167376066</v>
      </c>
      <c r="K27" s="12">
        <f>(GGREV!K27-GGREV!J27)/GGREV!J27</f>
        <v>0.13163557356842914</v>
      </c>
      <c r="L27" s="12">
        <f>(GGREV!L27-GGREV!K27)/GGREV!K27</f>
        <v>0.16701742726332902</v>
      </c>
      <c r="M27" s="12">
        <f>(GGREV!M27-GGREV!L27)/GGREV!L27</f>
        <v>-3.693743573518956E-2</v>
      </c>
      <c r="N27" s="12">
        <f>(GGREV!N27-GGREV!M27)/GGREV!M27</f>
        <v>9.9649583880859708E-3</v>
      </c>
      <c r="O27" s="12">
        <f>(GGREV!O27-GGREV!N27)/GGREV!N27</f>
        <v>0.17905236907730668</v>
      </c>
      <c r="P27" s="12">
        <f>(GGREV!P27-GGREV!O27)/GGREV!O27</f>
        <v>0.11834675936143606</v>
      </c>
      <c r="Q27" s="12">
        <f>(GGREV!Q27-GGREV!P27)/GGREV!P27</f>
        <v>9.0738281523021439E-3</v>
      </c>
      <c r="R27" s="12">
        <f>(GGREV!R27-GGREV!Q27)/GGREV!Q27</f>
        <v>5.4507525444722468E-2</v>
      </c>
      <c r="S27" s="12">
        <f>(GGREV!S27-GGREV!R27)/GGREV!R27</f>
        <v>6.7693924547548396E-3</v>
      </c>
    </row>
    <row r="28" spans="1:19" x14ac:dyDescent="0.25">
      <c r="A28" t="s">
        <v>23</v>
      </c>
      <c r="B28" t="s">
        <v>115</v>
      </c>
      <c r="C28" t="s">
        <v>613</v>
      </c>
      <c r="E28" s="12">
        <f>(GGREV!E28-GGREV!D28)/GGREV!D28</f>
        <v>0.12083785149397364</v>
      </c>
      <c r="F28" s="12">
        <f>(GGREV!F28-GGREV!E28)/GGREV!E28</f>
        <v>0.15661857257547787</v>
      </c>
      <c r="G28" s="12">
        <f>(GGREV!G28-GGREV!F28)/GGREV!F28</f>
        <v>0.17481365997214757</v>
      </c>
      <c r="H28" s="12">
        <f>(GGREV!H28-GGREV!G28)/GGREV!G28</f>
        <v>3.9945725106611429E-2</v>
      </c>
      <c r="I28" s="12">
        <f>(GGREV!I28-GGREV!H28)/GGREV!H28</f>
        <v>0.11406731665352352</v>
      </c>
      <c r="J28" s="12">
        <f>(GGREV!J28-GGREV!I28)/GGREV!I28</f>
        <v>1.8935851545595674</v>
      </c>
      <c r="K28" s="12">
        <f>(GGREV!K28-GGREV!J28)/GGREV!J28</f>
        <v>-0.59400266975487959</v>
      </c>
      <c r="L28" s="12">
        <f>(GGREV!L28-GGREV!K28)/GGREV!K28</f>
        <v>1.5400121053770305E-2</v>
      </c>
      <c r="M28" s="12">
        <f>(GGREV!M28-GGREV!L28)/GGREV!L28</f>
        <v>0.23929332434254894</v>
      </c>
      <c r="N28" s="12">
        <f>(GGREV!N28-GGREV!M28)/GGREV!M28</f>
        <v>1.8359276380509611E-2</v>
      </c>
      <c r="O28" s="12">
        <f>(GGREV!O28-GGREV!N28)/GGREV!N28</f>
        <v>0.12159558541451385</v>
      </c>
      <c r="P28" s="12">
        <f>(GGREV!P28-GGREV!O28)/GGREV!O28</f>
        <v>-0.11790620590569525</v>
      </c>
      <c r="Q28" s="12">
        <f>(GGREV!Q28-GGREV!P28)/GGREV!P28</f>
        <v>0.24329178921264202</v>
      </c>
      <c r="R28" s="12">
        <f>(GGREV!R28-GGREV!Q28)/GGREV!Q28</f>
        <v>0.16860149440575176</v>
      </c>
      <c r="S28" s="12">
        <f>(GGREV!S28-GGREV!R28)/GGREV!R28</f>
        <v>3.4739872833822363E-2</v>
      </c>
    </row>
    <row r="29" spans="1:19" x14ac:dyDescent="0.25">
      <c r="A29" t="s">
        <v>25</v>
      </c>
      <c r="B29" t="s">
        <v>88</v>
      </c>
      <c r="C29" t="s">
        <v>613</v>
      </c>
      <c r="E29" s="12">
        <f>(GGREV!E29-GGREV!D29)/GGREV!D29</f>
        <v>0.10870962180461745</v>
      </c>
      <c r="F29" s="12">
        <f>(GGREV!F29-GGREV!E29)/GGREV!E29</f>
        <v>0.53481106603146766</v>
      </c>
      <c r="G29" s="12">
        <f>(GGREV!G29-GGREV!F29)/GGREV!F29</f>
        <v>0.10235698298809073</v>
      </c>
      <c r="H29" s="12">
        <f>(GGREV!H29-GGREV!G29)/GGREV!G29</f>
        <v>8.9652752247585218E-2</v>
      </c>
      <c r="I29" s="12">
        <f>(GGREV!I29-GGREV!H29)/GGREV!H29</f>
        <v>8.5957029153311826E-2</v>
      </c>
      <c r="J29" s="12">
        <f>(GGREV!J29-GGREV!I29)/GGREV!I29</f>
        <v>0.56445235270858052</v>
      </c>
      <c r="K29" s="12">
        <f>(GGREV!K29-GGREV!J29)/GGREV!J29</f>
        <v>-7.2908956328645427E-2</v>
      </c>
      <c r="L29" s="12">
        <f>(GGREV!L29-GGREV!K29)/GGREV!K29</f>
        <v>-4.1818801421547582E-3</v>
      </c>
      <c r="M29" s="12">
        <f>(GGREV!M29-GGREV!L29)/GGREV!L29</f>
        <v>-2.9904522588498666E-2</v>
      </c>
      <c r="N29" s="12">
        <f>(GGREV!N29-GGREV!M29)/GGREV!M29</f>
        <v>0.32035336686253357</v>
      </c>
      <c r="O29" s="12">
        <f>(GGREV!O29-GGREV!N29)/GGREV!N29</f>
        <v>0.236871333534349</v>
      </c>
      <c r="P29" s="12">
        <f>(GGREV!P29-GGREV!O29)/GGREV!O29</f>
        <v>0.43678717784141391</v>
      </c>
      <c r="Q29" s="12">
        <f>(GGREV!Q29-GGREV!P29)/GGREV!P29</f>
        <v>-9.224008882951644E-2</v>
      </c>
      <c r="R29" s="12">
        <f>(GGREV!R29-GGREV!Q29)/GGREV!Q29</f>
        <v>3.1798383109001593E-3</v>
      </c>
      <c r="S29" s="12">
        <f>(GGREV!S29-GGREV!R29)/GGREV!R29</f>
        <v>7.8027013704962428E-2</v>
      </c>
    </row>
    <row r="30" spans="1:19" x14ac:dyDescent="0.25">
      <c r="A30" t="s">
        <v>26</v>
      </c>
      <c r="B30" t="s">
        <v>117</v>
      </c>
      <c r="C30" t="s">
        <v>613</v>
      </c>
      <c r="E30" s="12">
        <f>(GGREV!E30-GGREV!D30)/GGREV!D30</f>
        <v>6.3491761679884393E-2</v>
      </c>
      <c r="F30" s="12">
        <f>(GGREV!F30-GGREV!E30)/GGREV!E30</f>
        <v>9.186716879562204E-2</v>
      </c>
      <c r="G30" s="12">
        <f>(GGREV!G30-GGREV!F30)/GGREV!F30</f>
        <v>0.12591475033047125</v>
      </c>
      <c r="H30" s="12">
        <f>(GGREV!H30-GGREV!G30)/GGREV!G30</f>
        <v>0.13569845317037596</v>
      </c>
      <c r="I30" s="12">
        <f>(GGREV!I30-GGREV!H30)/GGREV!H30</f>
        <v>0.12494390210823303</v>
      </c>
      <c r="J30" s="12">
        <f>(GGREV!J30-GGREV!I30)/GGREV!I30</f>
        <v>0.19309955863253703</v>
      </c>
      <c r="K30" s="12">
        <f>(GGREV!K30-GGREV!J30)/GGREV!J30</f>
        <v>9.5405972712527432E-2</v>
      </c>
      <c r="L30" s="12">
        <f>(GGREV!L30-GGREV!K30)/GGREV!K30</f>
        <v>0.2113516896962517</v>
      </c>
      <c r="M30" s="12">
        <f>(GGREV!M30-GGREV!L30)/GGREV!L30</f>
        <v>-0.12774039324195671</v>
      </c>
      <c r="N30" s="12">
        <f>(GGREV!N30-GGREV!M30)/GGREV!M30</f>
        <v>0.12500098358702388</v>
      </c>
      <c r="O30" s="12">
        <f>(GGREV!O30-GGREV!N30)/GGREV!N30</f>
        <v>0.14476756308107561</v>
      </c>
      <c r="P30" s="12">
        <f>(GGREV!P30-GGREV!O30)/GGREV!O30</f>
        <v>8.3421368921143921E-2</v>
      </c>
      <c r="Q30" s="12">
        <f>(GGREV!Q30-GGREV!P30)/GGREV!P30</f>
        <v>4.875850647500491E-2</v>
      </c>
      <c r="R30" s="12">
        <f>(GGREV!R30-GGREV!Q30)/GGREV!Q30</f>
        <v>2.3900308986627806E-2</v>
      </c>
      <c r="S30" s="12">
        <f>(GGREV!S30-GGREV!R30)/GGREV!R30</f>
        <v>-4.0425779868686774E-3</v>
      </c>
    </row>
    <row r="31" spans="1:19" x14ac:dyDescent="0.25">
      <c r="A31" t="s">
        <v>27</v>
      </c>
      <c r="B31" t="s">
        <v>82</v>
      </c>
      <c r="C31" t="s">
        <v>613</v>
      </c>
      <c r="E31" s="12">
        <f>(GGREV!E31-GGREV!D31)/GGREV!D31</f>
        <v>0.22226490910539679</v>
      </c>
      <c r="F31" s="12">
        <f>(GGREV!F31-GGREV!E31)/GGREV!E31</f>
        <v>0.11071038582161996</v>
      </c>
      <c r="G31" s="12">
        <f>(GGREV!G31-GGREV!F31)/GGREV!F31</f>
        <v>0.1610715041851048</v>
      </c>
      <c r="H31" s="12">
        <f>(GGREV!H31-GGREV!G31)/GGREV!G31</f>
        <v>0.28746786353919929</v>
      </c>
      <c r="I31" s="12">
        <f>(GGREV!I31-GGREV!H31)/GGREV!H31</f>
        <v>0.17493020040302151</v>
      </c>
      <c r="J31" s="12">
        <f>(GGREV!J31-GGREV!I31)/GGREV!I31</f>
        <v>0.62367608831090726</v>
      </c>
      <c r="K31" s="12">
        <f>(GGREV!K31-GGREV!J31)/GGREV!J31</f>
        <v>0.38229577847854684</v>
      </c>
      <c r="L31" s="12">
        <f>(GGREV!L31-GGREV!K31)/GGREV!K31</f>
        <v>0.15415192537685668</v>
      </c>
      <c r="M31" s="12">
        <f>(GGREV!M31-GGREV!L31)/GGREV!L31</f>
        <v>-8.1264484857420535E-2</v>
      </c>
      <c r="N31" s="12">
        <f>(GGREV!N31-GGREV!M31)/GGREV!M31</f>
        <v>0.5657965211565118</v>
      </c>
      <c r="O31" s="12">
        <f>(GGREV!O31-GGREV!N31)/GGREV!N31</f>
        <v>0.43113235829186686</v>
      </c>
      <c r="P31" s="12">
        <f>(GGREV!P31-GGREV!O31)/GGREV!O31</f>
        <v>0.11360593697336986</v>
      </c>
      <c r="Q31" s="12">
        <f>(GGREV!Q31-GGREV!P31)/GGREV!P31</f>
        <v>0.20251926689727187</v>
      </c>
      <c r="R31" s="12">
        <f>(GGREV!R31-GGREV!Q31)/GGREV!Q31</f>
        <v>2.3064687079998286E-2</v>
      </c>
      <c r="S31" s="12">
        <f>(GGREV!S31-GGREV!R31)/GGREV!R31</f>
        <v>1.0555382761676E-2</v>
      </c>
    </row>
    <row r="32" spans="1:19" x14ac:dyDescent="0.25">
      <c r="A32" t="s">
        <v>103</v>
      </c>
      <c r="B32" t="s">
        <v>110</v>
      </c>
      <c r="C32" t="s">
        <v>613</v>
      </c>
      <c r="E32" s="12">
        <f>(GGREV!E32-GGREV!D32)/GGREV!D32</f>
        <v>0.21678519953689496</v>
      </c>
      <c r="F32" s="12">
        <f>(GGREV!F32-GGREV!E32)/GGREV!E32</f>
        <v>0.41810685204603421</v>
      </c>
      <c r="G32" s="12">
        <f>(GGREV!G32-GGREV!F32)/GGREV!F32</f>
        <v>0.27218923207767914</v>
      </c>
      <c r="H32" s="12">
        <f>(GGREV!H32-GGREV!G32)/GGREV!G32</f>
        <v>0.2711978932463332</v>
      </c>
      <c r="I32" s="12">
        <f>(GGREV!I32-GGREV!H32)/GGREV!H32</f>
        <v>0.57068682468824539</v>
      </c>
      <c r="J32" s="12">
        <f>(GGREV!J32-GGREV!I32)/GGREV!I32</f>
        <v>0.4883758261267489</v>
      </c>
      <c r="K32" s="12">
        <f>(GGREV!K32-GGREV!J32)/GGREV!J32</f>
        <v>0.32842609360537639</v>
      </c>
      <c r="L32" s="12">
        <f>(GGREV!L32-GGREV!K32)/GGREV!K32</f>
        <v>0.11401191030855451</v>
      </c>
      <c r="M32" s="12">
        <f>(GGREV!M32-GGREV!L32)/GGREV!L32</f>
        <v>1.7043476842082288E-2</v>
      </c>
      <c r="N32" s="12">
        <f>(GGREV!N32-GGREV!M32)/GGREV!M32</f>
        <v>0.21687925380377468</v>
      </c>
      <c r="O32" s="12">
        <f>(GGREV!O32-GGREV!N32)/GGREV!N32</f>
        <v>0.14269514373333794</v>
      </c>
      <c r="P32" s="12">
        <f>(GGREV!P32-GGREV!O32)/GGREV!O32</f>
        <v>1.1444417674034215</v>
      </c>
      <c r="Q32" s="12">
        <f>(GGREV!Q32-GGREV!P32)/GGREV!P32</f>
        <v>0.13744798646675246</v>
      </c>
      <c r="R32" s="12">
        <f>(GGREV!R32-GGREV!Q32)/GGREV!Q32</f>
        <v>0.21960395132649638</v>
      </c>
      <c r="S32" s="12">
        <f>(GGREV!S32-GGREV!R32)/GGREV!R32</f>
        <v>0.15164373428672187</v>
      </c>
    </row>
    <row r="33" spans="1:19" x14ac:dyDescent="0.25">
      <c r="A33" t="s">
        <v>104</v>
      </c>
      <c r="B33" t="s">
        <v>109</v>
      </c>
      <c r="C33" t="s">
        <v>613</v>
      </c>
      <c r="E33" s="12">
        <f>(GGREV!E33-GGREV!D33)/GGREV!D33</f>
        <v>0.1014565544952285</v>
      </c>
      <c r="F33" s="12">
        <f>(GGREV!F33-GGREV!E33)/GGREV!E33</f>
        <v>0.15047879616963067</v>
      </c>
      <c r="G33" s="12">
        <f>(GGREV!G33-GGREV!F33)/GGREV!F33</f>
        <v>-1.5755053507728961E-2</v>
      </c>
      <c r="H33" s="12">
        <f>(GGREV!H33-GGREV!G33)/GGREV!G33</f>
        <v>0.10530554716601222</v>
      </c>
      <c r="I33" s="12">
        <f>(GGREV!I33-GGREV!H33)/GGREV!H33</f>
        <v>0.1524729028144641</v>
      </c>
      <c r="J33" s="12">
        <f>(GGREV!J33-GGREV!I33)/GGREV!I33</f>
        <v>0.2596222239785031</v>
      </c>
      <c r="K33" s="12">
        <f>(GGREV!K33-GGREV!J33)/GGREV!J33</f>
        <v>0.23779646128748907</v>
      </c>
      <c r="L33" s="12">
        <f>(GGREV!L33-GGREV!K33)/GGREV!K33</f>
        <v>0.15333536090835354</v>
      </c>
      <c r="M33" s="12">
        <f>(GGREV!M33-GGREV!L33)/GGREV!L33</f>
        <v>4.9268228365490205E-2</v>
      </c>
      <c r="N33" s="12">
        <f>(GGREV!N33-GGREV!M33)/GGREV!M33</f>
        <v>-1.40738879115355E-2</v>
      </c>
      <c r="O33" s="12">
        <f>(GGREV!O33-GGREV!N33)/GGREV!N33</f>
        <v>0.20154643555102386</v>
      </c>
      <c r="P33" s="12">
        <f>(GGREV!P33-GGREV!O33)/GGREV!O33</f>
        <v>0.27126794427551093</v>
      </c>
      <c r="Q33" s="12">
        <f>(GGREV!Q33-GGREV!P33)/GGREV!P33</f>
        <v>0.10093452745174383</v>
      </c>
      <c r="R33" s="12">
        <f>(GGREV!R33-GGREV!Q33)/GGREV!Q33</f>
        <v>0.23085668089836542</v>
      </c>
      <c r="S33" s="12">
        <f>(GGREV!S33-GGREV!R33)/GGREV!R33</f>
        <v>0.11680794729172231</v>
      </c>
    </row>
    <row r="34" spans="1:19" x14ac:dyDescent="0.25">
      <c r="A34" t="s">
        <v>28</v>
      </c>
      <c r="B34" t="s">
        <v>62</v>
      </c>
      <c r="C34" t="s">
        <v>613</v>
      </c>
      <c r="E34" s="12">
        <f>(GGREV!E34-GGREV!D34)/GGREV!D34</f>
        <v>0.13132445774904133</v>
      </c>
      <c r="F34" s="12">
        <f>(GGREV!F34-GGREV!E34)/GGREV!E34</f>
        <v>4.4736739084401199E-2</v>
      </c>
      <c r="G34" s="12">
        <f>(GGREV!G34-GGREV!F34)/GGREV!F34</f>
        <v>0.1900489983380505</v>
      </c>
      <c r="H34" s="12">
        <f>(GGREV!H34-GGREV!G34)/GGREV!G34</f>
        <v>0.47680289627006472</v>
      </c>
      <c r="I34" s="12">
        <f>(GGREV!I34-GGREV!H34)/GGREV!H34</f>
        <v>0.2959111481542504</v>
      </c>
      <c r="J34" s="12">
        <f>(GGREV!J34-GGREV!I34)/GGREV!I34</f>
        <v>0.12941102785007025</v>
      </c>
      <c r="K34" s="12">
        <f>(GGREV!K34-GGREV!J34)/GGREV!J34</f>
        <v>-7.0465349614364764E-2</v>
      </c>
      <c r="L34" s="12">
        <f>(GGREV!L34-GGREV!K34)/GGREV!K34</f>
        <v>0.40007675669996046</v>
      </c>
      <c r="M34" s="12">
        <f>(GGREV!M34-GGREV!L34)/GGREV!L34</f>
        <v>-0.43086233726983475</v>
      </c>
      <c r="N34" s="12">
        <f>(GGREV!N34-GGREV!M34)/GGREV!M34</f>
        <v>0.53980665803673911</v>
      </c>
      <c r="O34" s="12">
        <f>(GGREV!O34-GGREV!N34)/GGREV!N34</f>
        <v>0.63956460986260955</v>
      </c>
      <c r="P34" s="12">
        <f>(GGREV!P34-GGREV!O34)/GGREV!O34</f>
        <v>-7.790019568865271E-2</v>
      </c>
      <c r="Q34" s="12">
        <f>(GGREV!Q34-GGREV!P34)/GGREV!P34</f>
        <v>-0.1408052807764637</v>
      </c>
      <c r="R34" s="12">
        <f>(GGREV!R34-GGREV!Q34)/GGREV!Q34</f>
        <v>-1.6342641581958989E-2</v>
      </c>
      <c r="S34" s="12">
        <f>(GGREV!S34-GGREV!R34)/GGREV!R34</f>
        <v>-6.3087396072748075E-2</v>
      </c>
    </row>
    <row r="35" spans="1:19" x14ac:dyDescent="0.25">
      <c r="A35" t="s">
        <v>29</v>
      </c>
      <c r="B35" t="s">
        <v>60</v>
      </c>
      <c r="C35" t="s">
        <v>613</v>
      </c>
      <c r="E35" s="12">
        <f>(GGREV!E35-GGREV!D35)/GGREV!D35</f>
        <v>3.3795924831695891E-2</v>
      </c>
      <c r="F35" s="12">
        <f>(GGREV!F35-GGREV!E35)/GGREV!E35</f>
        <v>-3.6807196750378003E-2</v>
      </c>
      <c r="G35" s="12">
        <f>(GGREV!G35-GGREV!F35)/GGREV!F35</f>
        <v>2.7980525320475041E-2</v>
      </c>
      <c r="H35" s="12">
        <f>(GGREV!H35-GGREV!G35)/GGREV!G35</f>
        <v>0.11614773420221526</v>
      </c>
      <c r="I35" s="12">
        <f>(GGREV!I35-GGREV!H35)/GGREV!H35</f>
        <v>0.13256669208093969</v>
      </c>
      <c r="J35" s="12">
        <f>(GGREV!J35-GGREV!I35)/GGREV!I35</f>
        <v>0.14379003792521872</v>
      </c>
      <c r="K35" s="12">
        <f>(GGREV!K35-GGREV!J35)/GGREV!J35</f>
        <v>4.3847529002977496E-2</v>
      </c>
      <c r="L35" s="12">
        <f>(GGREV!L35-GGREV!K35)/GGREV!K35</f>
        <v>0.12736030392799785</v>
      </c>
      <c r="M35" s="12">
        <f>(GGREV!M35-GGREV!L35)/GGREV!L35</f>
        <v>-0.100437954252168</v>
      </c>
      <c r="N35" s="12">
        <f>(GGREV!N35-GGREV!M35)/GGREV!M35</f>
        <v>5.9016215541231681E-2</v>
      </c>
      <c r="O35" s="12">
        <f>(GGREV!O35-GGREV!N35)/GGREV!N35</f>
        <v>0.10131775192574266</v>
      </c>
      <c r="P35" s="12">
        <f>(GGREV!P35-GGREV!O35)/GGREV!O35</f>
        <v>5.4131907490137736E-2</v>
      </c>
      <c r="Q35" s="12">
        <f>(GGREV!Q35-GGREV!P35)/GGREV!P35</f>
        <v>8.8007158100926915E-3</v>
      </c>
      <c r="R35" s="12">
        <f>(GGREV!R35-GGREV!Q35)/GGREV!Q35</f>
        <v>1.4778617390225667E-2</v>
      </c>
      <c r="S35" s="12">
        <f>(GGREV!S35-GGREV!R35)/GGREV!R35</f>
        <v>4.4853589497823032E-3</v>
      </c>
    </row>
    <row r="36" spans="1:19" x14ac:dyDescent="0.25">
      <c r="A36" t="s">
        <v>30</v>
      </c>
      <c r="B36" t="s">
        <v>87</v>
      </c>
      <c r="C36" t="s">
        <v>613</v>
      </c>
      <c r="E36" s="12">
        <f>(GGREV!E36-GGREV!D36)/GGREV!D36</f>
        <v>-6.1136547266361398E-2</v>
      </c>
      <c r="F36" s="12">
        <f>(GGREV!F36-GGREV!E36)/GGREV!E36</f>
        <v>3.7292025243832183E-3</v>
      </c>
      <c r="G36" s="12">
        <f>(GGREV!G36-GGREV!F36)/GGREV!F36</f>
        <v>8.3738210917404882E-2</v>
      </c>
      <c r="H36" s="12">
        <f>(GGREV!H36-GGREV!G36)/GGREV!G36</f>
        <v>0.13686708860759497</v>
      </c>
      <c r="I36" s="12">
        <f>(GGREV!I36-GGREV!H36)/GGREV!H36</f>
        <v>0.32498260264439799</v>
      </c>
      <c r="J36" s="12">
        <f>(GGREV!J36-GGREV!I36)/GGREV!I36</f>
        <v>0.21183473389355742</v>
      </c>
      <c r="K36" s="12">
        <f>(GGREV!K36-GGREV!J36)/GGREV!J36</f>
        <v>0.10574978329962442</v>
      </c>
      <c r="L36" s="12">
        <f>(GGREV!L36-GGREV!K36)/GGREV!K36</f>
        <v>0.41115756467206693</v>
      </c>
      <c r="M36" s="12">
        <f>(GGREV!M36-GGREV!L36)/GGREV!L36</f>
        <v>-0.34654198685306919</v>
      </c>
      <c r="N36" s="12">
        <f>(GGREV!N36-GGREV!M36)/GGREV!M36</f>
        <v>0.25800510059506937</v>
      </c>
      <c r="O36" s="12">
        <f>(GGREV!O36-GGREV!N36)/GGREV!N36</f>
        <v>0.43417051469760115</v>
      </c>
      <c r="P36" s="12">
        <f>(GGREV!P36-GGREV!O36)/GGREV!O36</f>
        <v>0.12706141039736141</v>
      </c>
      <c r="Q36" s="12">
        <f>(GGREV!Q36-GGREV!P36)/GGREV!P36</f>
        <v>1.3656633221850595E-2</v>
      </c>
      <c r="R36" s="12">
        <f>(GGREV!R36-GGREV!Q36)/GGREV!Q36</f>
        <v>-2.8526257904866712E-2</v>
      </c>
      <c r="S36" s="12">
        <f>(GGREV!S36-GGREV!R36)/GGREV!R36</f>
        <v>-0.29470034670629019</v>
      </c>
    </row>
    <row r="37" spans="1:19" x14ac:dyDescent="0.25">
      <c r="A37" t="s">
        <v>31</v>
      </c>
      <c r="B37" t="s">
        <v>118</v>
      </c>
      <c r="C37" t="s">
        <v>613</v>
      </c>
      <c r="E37" s="12">
        <f>(GGREV!E37-GGREV!D37)/GGREV!D37</f>
        <v>4.0795684423465942E-2</v>
      </c>
      <c r="F37" s="12">
        <f>(GGREV!F37-GGREV!E37)/GGREV!E37</f>
        <v>4.8590864917395497E-2</v>
      </c>
      <c r="G37" s="12">
        <f>(GGREV!G37-GGREV!F37)/GGREV!F37</f>
        <v>0.13191226444238494</v>
      </c>
      <c r="H37" s="12">
        <f>(GGREV!H37-GGREV!G37)/GGREV!G37</f>
        <v>0.17767467248908303</v>
      </c>
      <c r="I37" s="12">
        <f>(GGREV!I37-GGREV!H37)/GGREV!H37</f>
        <v>0.22989571263035918</v>
      </c>
      <c r="J37" s="12">
        <f>(GGREV!J37-GGREV!I37)/GGREV!I37</f>
        <v>0.18485019785189369</v>
      </c>
      <c r="K37" s="12">
        <f>(GGREV!K37-GGREV!J37)/GGREV!J37</f>
        <v>0.11450381679389308</v>
      </c>
      <c r="L37" s="12">
        <f>(GGREV!L37-GGREV!K37)/GGREV!K37</f>
        <v>4.7089041095890929E-3</v>
      </c>
      <c r="M37" s="12">
        <f>(GGREV!M37-GGREV!L37)/GGREV!L37</f>
        <v>-0.13407186479193295</v>
      </c>
      <c r="N37" s="12">
        <f>(GGREV!N37-GGREV!M37)/GGREV!M37</f>
        <v>0.3549286534361159</v>
      </c>
      <c r="O37" s="12">
        <f>(GGREV!O37-GGREV!N37)/GGREV!N37</f>
        <v>0.12335068393656945</v>
      </c>
      <c r="P37" s="12">
        <f>(GGREV!P37-GGREV!O37)/GGREV!O37</f>
        <v>8.4051724137932313E-3</v>
      </c>
      <c r="Q37" s="12">
        <f>(GGREV!Q37-GGREV!P37)/GGREV!P37</f>
        <v>4.0820688181235271E-2</v>
      </c>
      <c r="R37" s="12">
        <f>(GGREV!R37-GGREV!Q37)/GGREV!Q37</f>
        <v>0.28470225872689936</v>
      </c>
      <c r="S37" s="12">
        <f>(GGREV!S37-GGREV!R37)/GGREV!R37</f>
        <v>4.4353871973147906E-2</v>
      </c>
    </row>
    <row r="38" spans="1:19" x14ac:dyDescent="0.25">
      <c r="A38" t="s">
        <v>32</v>
      </c>
      <c r="B38" t="s">
        <v>70</v>
      </c>
      <c r="C38" t="s">
        <v>613</v>
      </c>
      <c r="E38" s="12">
        <f>(GGREV!E38-GGREV!D38)/GGREV!D38</f>
        <v>-2.5852824392081936E-2</v>
      </c>
      <c r="F38" s="12">
        <f>(GGREV!F38-GGREV!E38)/GGREV!E38</f>
        <v>2.9990181785724993E-2</v>
      </c>
      <c r="G38" s="12">
        <f>(GGREV!G38-GGREV!F38)/GGREV!F38</f>
        <v>8.7553077789653044E-2</v>
      </c>
      <c r="H38" s="12">
        <f>(GGREV!H38-GGREV!G38)/GGREV!G38</f>
        <v>0.11049136786188589</v>
      </c>
      <c r="I38" s="12">
        <f>(GGREV!I38-GGREV!H38)/GGREV!H38</f>
        <v>0.16696962449174824</v>
      </c>
      <c r="J38" s="12">
        <f>(GGREV!J38-GGREV!I38)/GGREV!I38</f>
        <v>0.24352851960402544</v>
      </c>
      <c r="K38" s="12">
        <f>(GGREV!K38-GGREV!J38)/GGREV!J38</f>
        <v>0.1561155703525455</v>
      </c>
      <c r="L38" s="12">
        <f>(GGREV!L38-GGREV!K38)/GGREV!K38</f>
        <v>0.1282058592914678</v>
      </c>
      <c r="M38" s="12">
        <f>(GGREV!M38-GGREV!L38)/GGREV!L38</f>
        <v>-8.8351992721575026E-2</v>
      </c>
      <c r="N38" s="12">
        <f>(GGREV!N38-GGREV!M38)/GGREV!M38</f>
        <v>0.21464807473733824</v>
      </c>
      <c r="O38" s="12">
        <f>(GGREV!O38-GGREV!N38)/GGREV!N38</f>
        <v>0.18294686872375382</v>
      </c>
      <c r="P38" s="12">
        <f>(GGREV!P38-GGREV!O38)/GGREV!O38</f>
        <v>8.9134125636672279E-2</v>
      </c>
      <c r="Q38" s="12">
        <f>(GGREV!Q38-GGREV!P38)/GGREV!P38</f>
        <v>7.8668603415290916E-2</v>
      </c>
      <c r="R38" s="12">
        <f>(GGREV!R38-GGREV!Q38)/GGREV!Q38</f>
        <v>5.936642963887466E-2</v>
      </c>
      <c r="S38" s="12">
        <f>(GGREV!S38-GGREV!R38)/GGREV!R38</f>
        <v>-7.0456377503564822E-3</v>
      </c>
    </row>
    <row r="39" spans="1:19" x14ac:dyDescent="0.25">
      <c r="A39" t="s">
        <v>33</v>
      </c>
      <c r="B39" t="s">
        <v>90</v>
      </c>
      <c r="C39" t="s">
        <v>613</v>
      </c>
      <c r="E39" s="12">
        <f>(GGREV!E39-GGREV!D39)/GGREV!D39</f>
        <v>-8.8158685634141434E-2</v>
      </c>
      <c r="F39" s="12">
        <f>(GGREV!F39-GGREV!E39)/GGREV!E39</f>
        <v>0.29435288947484073</v>
      </c>
      <c r="G39" s="12">
        <f>(GGREV!G39-GGREV!F39)/GGREV!F39</f>
        <v>4.2949784402268043E-2</v>
      </c>
      <c r="H39" s="12">
        <f>(GGREV!H39-GGREV!G39)/GGREV!G39</f>
        <v>0.81408294810860082</v>
      </c>
      <c r="I39" s="12">
        <f>(GGREV!I39-GGREV!H39)/GGREV!H39</f>
        <v>0.19554957379991025</v>
      </c>
      <c r="J39" s="12">
        <f>(GGREV!J39-GGREV!I39)/GGREV!I39</f>
        <v>0.31132358680315814</v>
      </c>
      <c r="K39" s="12">
        <f>(GGREV!K39-GGREV!J39)/GGREV!J39</f>
        <v>0.37159896065840231</v>
      </c>
      <c r="L39" s="12">
        <f>(GGREV!L39-GGREV!K39)/GGREV!K39</f>
        <v>0.19952932143840696</v>
      </c>
      <c r="M39" s="12">
        <f>(GGREV!M39-GGREV!L39)/GGREV!L39</f>
        <v>0.26340652307007306</v>
      </c>
      <c r="N39" s="12">
        <f>(GGREV!N39-GGREV!M39)/GGREV!M39</f>
        <v>-4.2566782490900276E-2</v>
      </c>
      <c r="O39" s="12">
        <f>(GGREV!O39-GGREV!N39)/GGREV!N39</f>
        <v>0.41572006188638444</v>
      </c>
      <c r="P39" s="12">
        <f>(GGREV!P39-GGREV!O39)/GGREV!O39</f>
        <v>0.28815707686870057</v>
      </c>
      <c r="Q39" s="12">
        <f>(GGREV!Q39-GGREV!P39)/GGREV!P39</f>
        <v>0.22083664484224599</v>
      </c>
      <c r="R39" s="12">
        <f>(GGREV!R39-GGREV!Q39)/GGREV!Q39</f>
        <v>-8.508956388304767E-2</v>
      </c>
      <c r="S39" s="12">
        <f>(GGREV!S39-GGREV!R39)/GGREV!R39</f>
        <v>-0.179356787892478</v>
      </c>
    </row>
    <row r="40" spans="1:19" x14ac:dyDescent="0.25">
      <c r="A40" t="s">
        <v>34</v>
      </c>
      <c r="B40" t="s">
        <v>78</v>
      </c>
      <c r="C40" t="s">
        <v>613</v>
      </c>
      <c r="E40" s="12">
        <f>(GGREV!E40-GGREV!D40)/GGREV!D40</f>
        <v>0.24952192738291729</v>
      </c>
      <c r="F40" s="12">
        <f>(GGREV!F40-GGREV!E40)/GGREV!E40</f>
        <v>0.21223195353442281</v>
      </c>
      <c r="G40" s="12">
        <f>(GGREV!G40-GGREV!F40)/GGREV!F40</f>
        <v>0.20038716363659975</v>
      </c>
      <c r="H40" s="12">
        <f>(GGREV!H40-GGREV!G40)/GGREV!G40</f>
        <v>0.29878946316771021</v>
      </c>
      <c r="I40" s="12">
        <f>(GGREV!I40-GGREV!H40)/GGREV!H40</f>
        <v>0.37494006417940506</v>
      </c>
      <c r="J40" s="12">
        <f>(GGREV!J40-GGREV!I40)/GGREV!I40</f>
        <v>0.23849202477913684</v>
      </c>
      <c r="K40" s="12">
        <f>(GGREV!K40-GGREV!J40)/GGREV!J40</f>
        <v>0.25809321678192693</v>
      </c>
      <c r="L40" s="12">
        <f>(GGREV!L40-GGREV!K40)/GGREV!K40</f>
        <v>0.20951392185461351</v>
      </c>
      <c r="M40" s="12">
        <f>(GGREV!M40-GGREV!L40)/GGREV!L40</f>
        <v>-0.1589068753923765</v>
      </c>
      <c r="N40" s="12">
        <f>(GGREV!N40-GGREV!M40)/GGREV!M40</f>
        <v>0.17884282600565685</v>
      </c>
      <c r="O40" s="12">
        <f>(GGREV!O40-GGREV!N40)/GGREV!N40</f>
        <v>0.30086446235730807</v>
      </c>
      <c r="P40" s="12">
        <f>(GGREV!P40-GGREV!O40)/GGREV!O40</f>
        <v>0.12369654661572028</v>
      </c>
      <c r="Q40" s="12">
        <f>(GGREV!Q40-GGREV!P40)/GGREV!P40</f>
        <v>4.2994516132955324E-2</v>
      </c>
      <c r="R40" s="12">
        <f>(GGREV!R40-GGREV!Q40)/GGREV!Q40</f>
        <v>7.8893661686772046E-2</v>
      </c>
      <c r="S40" s="12">
        <f>(GGREV!S40-GGREV!R40)/GGREV!R40</f>
        <v>-4.568000094345841E-3</v>
      </c>
    </row>
    <row r="41" spans="1:19" x14ac:dyDescent="0.25">
      <c r="A41" t="s">
        <v>35</v>
      </c>
      <c r="B41" t="s">
        <v>71</v>
      </c>
      <c r="C41" t="s">
        <v>613</v>
      </c>
      <c r="E41" s="12">
        <f>(GGREV!E41-GGREV!D41)/GGREV!D41</f>
        <v>-4.7385820157433405E-3</v>
      </c>
      <c r="F41" s="12">
        <f>(GGREV!F41-GGREV!E41)/GGREV!E41</f>
        <v>-0.1069708716056862</v>
      </c>
      <c r="G41" s="12">
        <f>(GGREV!G41-GGREV!F41)/GGREV!F41</f>
        <v>0.26905737314456674</v>
      </c>
      <c r="H41" s="12">
        <f>(GGREV!H41-GGREV!G41)/GGREV!G41</f>
        <v>0.36878203761482498</v>
      </c>
      <c r="I41" s="12">
        <f>(GGREV!I41-GGREV!H41)/GGREV!H41</f>
        <v>0.3993712347580371</v>
      </c>
      <c r="J41" s="12">
        <f>(GGREV!J41-GGREV!I41)/GGREV!I41</f>
        <v>0.18793828672123525</v>
      </c>
      <c r="K41" s="12">
        <f>(GGREV!K41-GGREV!J41)/GGREV!J41</f>
        <v>-4.1232365090467647E-2</v>
      </c>
      <c r="L41" s="12">
        <f>(GGREV!L41-GGREV!K41)/GGREV!K41</f>
        <v>0.62384323463461844</v>
      </c>
      <c r="M41" s="12">
        <f>(GGREV!M41-GGREV!L41)/GGREV!L41</f>
        <v>-0.50956301639144164</v>
      </c>
      <c r="N41" s="12">
        <f>(GGREV!N41-GGREV!M41)/GGREV!M41</f>
        <v>0.42087979134727244</v>
      </c>
      <c r="O41" s="12">
        <f>(GGREV!O41-GGREV!N41)/GGREV!N41</f>
        <v>0.45166328701569308</v>
      </c>
      <c r="P41" s="12">
        <f>(GGREV!P41-GGREV!O41)/GGREV!O41</f>
        <v>0.15900732290412359</v>
      </c>
      <c r="Q41" s="12">
        <f>(GGREV!Q41-GGREV!P41)/GGREV!P41</f>
        <v>-5.736027213540254E-2</v>
      </c>
      <c r="R41" s="12">
        <f>(GGREV!R41-GGREV!Q41)/GGREV!Q41</f>
        <v>-8.4638878108418705E-2</v>
      </c>
      <c r="S41" s="12">
        <f>(GGREV!S41-GGREV!R41)/GGREV!R41</f>
        <v>-0.26705020587441741</v>
      </c>
    </row>
    <row r="42" spans="1:19" x14ac:dyDescent="0.25">
      <c r="A42" t="s">
        <v>47</v>
      </c>
      <c r="B42" t="s">
        <v>123</v>
      </c>
      <c r="C42" t="s">
        <v>613</v>
      </c>
      <c r="E42" s="12">
        <f>(GGREV!E42-GGREV!D42)/GGREV!D42</f>
        <v>0.17534772107760535</v>
      </c>
      <c r="F42" s="12">
        <f>(GGREV!F42-GGREV!E42)/GGREV!E42</f>
        <v>0.32156449460177333</v>
      </c>
      <c r="G42" s="12">
        <f>(GGREV!G42-GGREV!F42)/GGREV!F42</f>
        <v>0.16742369890032421</v>
      </c>
      <c r="H42" s="12">
        <f>(GGREV!H42-GGREV!G42)/GGREV!G42</f>
        <v>0.31978946511891837</v>
      </c>
      <c r="I42" s="12">
        <f>(GGREV!I42-GGREV!H42)/GGREV!H42</f>
        <v>0.24582091465304223</v>
      </c>
      <c r="J42" s="12">
        <f>(GGREV!J42-GGREV!I42)/GGREV!I42</f>
        <v>9.6816708406426769E-2</v>
      </c>
      <c r="K42" s="12">
        <f>(GGREV!K42-GGREV!J42)/GGREV!J42</f>
        <v>1.5282559600282124</v>
      </c>
      <c r="L42" s="12">
        <f>(GGREV!L42-GGREV!K42)/GGREV!K42</f>
        <v>-0.55458694527075336</v>
      </c>
      <c r="M42" s="12">
        <f>(GGREV!M42-GGREV!L42)/GGREV!L42</f>
        <v>0.32642738899842905</v>
      </c>
      <c r="N42" s="12">
        <f>(GGREV!N42-GGREV!M42)/GGREV!M42</f>
        <v>0.24065637676401444</v>
      </c>
      <c r="O42" s="12">
        <f>(GGREV!O42-GGREV!N42)/GGREV!N42</f>
        <v>0.39085063386517443</v>
      </c>
      <c r="P42" s="12">
        <f>(GGREV!P42-GGREV!O42)/GGREV!O42</f>
        <v>0.15446717023861245</v>
      </c>
      <c r="Q42" s="12">
        <f>(GGREV!Q42-GGREV!P42)/GGREV!P42</f>
        <v>0.12829489998284149</v>
      </c>
      <c r="R42" s="12">
        <f>(GGREV!R42-GGREV!Q42)/GGREV!Q42</f>
        <v>0.10177798305692562</v>
      </c>
      <c r="S42" s="12">
        <f>(GGREV!S42-GGREV!R42)/GGREV!R42</f>
        <v>2.0308329149777309E-2</v>
      </c>
    </row>
    <row r="43" spans="1:19" x14ac:dyDescent="0.25">
      <c r="A43" t="s">
        <v>36</v>
      </c>
      <c r="B43" t="s">
        <v>91</v>
      </c>
      <c r="C43" t="s">
        <v>613</v>
      </c>
      <c r="E43" s="12">
        <f>(GGREV!E43-GGREV!D43)/GGREV!D43</f>
        <v>0.13392583512105433</v>
      </c>
      <c r="F43" s="12">
        <f>(GGREV!F43-GGREV!E43)/GGREV!E43</f>
        <v>0.27216216216216205</v>
      </c>
      <c r="G43" s="12">
        <f>(GGREV!G43-GGREV!F43)/GGREV!F43</f>
        <v>0.5761631612492033</v>
      </c>
      <c r="H43" s="12">
        <f>(GGREV!H43-GGREV!G43)/GGREV!G43</f>
        <v>0.54616525138158789</v>
      </c>
      <c r="I43" s="12">
        <f>(GGREV!I43-GGREV!H43)/GGREV!H43</f>
        <v>0.33650074099904098</v>
      </c>
      <c r="J43" s="12">
        <f>(GGREV!J43-GGREV!I43)/GGREV!I43</f>
        <v>0.1382819124649404</v>
      </c>
      <c r="K43" s="12">
        <f>(GGREV!K43-GGREV!J43)/GGREV!J43</f>
        <v>0.15993352816457512</v>
      </c>
      <c r="L43" s="12">
        <f>(GGREV!L43-GGREV!K43)/GGREV!K43</f>
        <v>0.35253433455192168</v>
      </c>
      <c r="M43" s="12">
        <f>(GGREV!M43-GGREV!L43)/GGREV!L43</f>
        <v>-0.30652348601066548</v>
      </c>
      <c r="N43" s="12">
        <f>(GGREV!N43-GGREV!M43)/GGREV!M43</f>
        <v>0.54034551774992101</v>
      </c>
      <c r="O43" s="12">
        <f>(GGREV!O43-GGREV!N43)/GGREV!N43</f>
        <v>0.10641135236792608</v>
      </c>
      <c r="P43" s="12">
        <f>(GGREV!P43-GGREV!O43)/GGREV!O43</f>
        <v>-0.31186451154309736</v>
      </c>
      <c r="Q43" s="12">
        <f>(GGREV!Q43-GGREV!P43)/GGREV!P43</f>
        <v>0.54095931015898691</v>
      </c>
      <c r="R43" s="12">
        <f>(GGREV!R43-GGREV!Q43)/GGREV!Q43</f>
        <v>0.44015038908804749</v>
      </c>
      <c r="S43" s="12">
        <f>(GGREV!S43-GGREV!R43)/GGREV!R43</f>
        <v>0.12531115293546233</v>
      </c>
    </row>
    <row r="44" spans="1:19" x14ac:dyDescent="0.25">
      <c r="A44" t="s">
        <v>37</v>
      </c>
      <c r="B44" t="s">
        <v>119</v>
      </c>
      <c r="C44" t="s">
        <v>613</v>
      </c>
      <c r="E44" s="12">
        <f>(GGREV!E44-GGREV!D44)/GGREV!D44</f>
        <v>1.1610738255033559</v>
      </c>
      <c r="F44" s="12">
        <f>(GGREV!F44-GGREV!E44)/GGREV!E44</f>
        <v>1.552795031055902E-2</v>
      </c>
      <c r="G44" s="12">
        <f>(GGREV!G44-GGREV!F44)/GGREV!F44</f>
        <v>0.31039755351681947</v>
      </c>
      <c r="H44" s="12">
        <f>(GGREV!H44-GGREV!G44)/GGREV!G44</f>
        <v>0.25087514585764303</v>
      </c>
      <c r="I44" s="12">
        <f>(GGREV!I44-GGREV!H44)/GGREV!H44</f>
        <v>0.18563432835820881</v>
      </c>
      <c r="J44" s="12">
        <f>(GGREV!J44-GGREV!I44)/GGREV!I44</f>
        <v>0.19590873328088129</v>
      </c>
      <c r="K44" s="12">
        <f>(GGREV!K44-GGREV!J44)/GGREV!J44</f>
        <v>0.24407894736842103</v>
      </c>
      <c r="L44" s="12">
        <f>(GGREV!L44-GGREV!K44)/GGREV!K44</f>
        <v>0.22210470650449493</v>
      </c>
      <c r="M44" s="12">
        <f>(GGREV!M44-GGREV!L44)/GGREV!L44</f>
        <v>0.16529640848117702</v>
      </c>
      <c r="N44" s="12">
        <f>(GGREV!N44-GGREV!M44)/GGREV!M44</f>
        <v>1.188265874489418E-2</v>
      </c>
      <c r="O44" s="12">
        <f>(GGREV!O44-GGREV!N44)/GGREV!N44</f>
        <v>0.4139449541284404</v>
      </c>
      <c r="P44" s="12">
        <f>(GGREV!P44-GGREV!O44)/GGREV!O44</f>
        <v>7.1892032182714685E-2</v>
      </c>
      <c r="Q44" s="12">
        <f>(GGREV!Q44-GGREV!P44)/GGREV!P44</f>
        <v>-1.1622276029055701E-2</v>
      </c>
      <c r="R44" s="12">
        <f>(GGREV!R44-GGREV!Q44)/GGREV!Q44</f>
        <v>-3.4786869181773615E-2</v>
      </c>
      <c r="S44" s="12">
        <f>(GGREV!S44-GGREV!R44)/GGREV!R44</f>
        <v>-5.0761421319796884E-2</v>
      </c>
    </row>
    <row r="45" spans="1:19" x14ac:dyDescent="0.25">
      <c r="A45" t="s">
        <v>38</v>
      </c>
      <c r="B45" t="s">
        <v>100</v>
      </c>
      <c r="C45" t="s">
        <v>613</v>
      </c>
      <c r="E45" s="12">
        <f>(GGREV!E45-GGREV!D45)/GGREV!D45</f>
        <v>0.24240086719634929</v>
      </c>
      <c r="F45" s="12">
        <f>(GGREV!F45-GGREV!E45)/GGREV!E45</f>
        <v>-3.3537352500024431E-2</v>
      </c>
      <c r="G45" s="12">
        <f>(GGREV!G45-GGREV!F45)/GGREV!F45</f>
        <v>8.7268473122933246E-2</v>
      </c>
      <c r="H45" s="12">
        <f>(GGREV!H45-GGREV!G45)/GGREV!G45</f>
        <v>6.953203716833968E-2</v>
      </c>
      <c r="I45" s="12">
        <f>(GGREV!I45-GGREV!H45)/GGREV!H45</f>
        <v>4.106733193185691E-2</v>
      </c>
      <c r="J45" s="12">
        <f>(GGREV!J45-GGREV!I45)/GGREV!I45</f>
        <v>0.21574541889751891</v>
      </c>
      <c r="K45" s="12">
        <f>(GGREV!K45-GGREV!J45)/GGREV!J45</f>
        <v>5.4618258004934674E-2</v>
      </c>
      <c r="L45" s="12">
        <f>(GGREV!L45-GGREV!K45)/GGREV!K45</f>
        <v>7.0002548636479409E-2</v>
      </c>
      <c r="M45" s="12">
        <f>(GGREV!M45-GGREV!L45)/GGREV!L45</f>
        <v>0.22389837236998802</v>
      </c>
      <c r="N45" s="12">
        <f>(GGREV!N45-GGREV!M45)/GGREV!M45</f>
        <v>-3.1872052695925461E-2</v>
      </c>
      <c r="O45" s="12" t="e">
        <f>(GGREV!O45-GGREV!N45)/GGREV!N45</f>
        <v>#VALUE!</v>
      </c>
      <c r="P45" s="12" t="e">
        <f>(GGREV!P45-GGREV!O45)/GGREV!O45</f>
        <v>#VALUE!</v>
      </c>
      <c r="Q45" s="12" t="e">
        <f>(GGREV!Q45-GGREV!P45)/GGREV!P45</f>
        <v>#VALUE!</v>
      </c>
      <c r="R45" s="12" t="e">
        <f>(GGREV!R45-GGREV!Q45)/GGREV!Q45</f>
        <v>#VALUE!</v>
      </c>
      <c r="S45" s="12" t="e">
        <f>(GGREV!S45-GGREV!R45)/GGREV!R45</f>
        <v>#VALUE!</v>
      </c>
    </row>
    <row r="46" spans="1:19" x14ac:dyDescent="0.25">
      <c r="A46" t="s">
        <v>53</v>
      </c>
      <c r="B46" t="s">
        <v>111</v>
      </c>
      <c r="C46" t="s">
        <v>613</v>
      </c>
      <c r="E46" s="12">
        <f>(GGREV!E46-GGREV!D46)/GGREV!D46</f>
        <v>0.15174752189738414</v>
      </c>
      <c r="F46" s="12">
        <f>(GGREV!F46-GGREV!E46)/GGREV!E46</f>
        <v>0.23595690895420551</v>
      </c>
      <c r="G46" s="12">
        <f>(GGREV!G46-GGREV!F46)/GGREV!F46</f>
        <v>0.22271665171342156</v>
      </c>
      <c r="H46" s="12">
        <f>(GGREV!H46-GGREV!G46)/GGREV!G46</f>
        <v>0.23896577250979409</v>
      </c>
      <c r="I46" s="12">
        <f>(GGREV!I46-GGREV!H46)/GGREV!H46</f>
        <v>0.17781859843915512</v>
      </c>
      <c r="J46" s="12">
        <f>(GGREV!J46-GGREV!I46)/GGREV!I46</f>
        <v>0.15387559874257623</v>
      </c>
      <c r="K46" s="12">
        <f>(GGREV!K46-GGREV!J46)/GGREV!J46</f>
        <v>0.32395996916863828</v>
      </c>
      <c r="L46" s="12">
        <f>(GGREV!L46-GGREV!K46)/GGREV!K46</f>
        <v>0.21786583258923611</v>
      </c>
      <c r="M46" s="12">
        <f>(GGREV!M46-GGREV!L46)/GGREV!L46</f>
        <v>9.1156009848266203E-2</v>
      </c>
      <c r="N46" s="12">
        <f>(GGREV!N46-GGREV!M46)/GGREV!M46</f>
        <v>0.14642907648101472</v>
      </c>
      <c r="O46" s="12">
        <f>(GGREV!O46-GGREV!N46)/GGREV!N46</f>
        <v>0.21160183817060124</v>
      </c>
      <c r="P46" s="12">
        <f>(GGREV!P46-GGREV!O46)/GGREV!O46</f>
        <v>0.17056753142525441</v>
      </c>
      <c r="Q46" s="12">
        <f>(GGREV!Q46-GGREV!P46)/GGREV!P46</f>
        <v>0.139948499163457</v>
      </c>
      <c r="R46" s="12">
        <f>(GGREV!R46-GGREV!Q46)/GGREV!Q46</f>
        <v>0.13755937377282657</v>
      </c>
      <c r="S46" s="12">
        <f>(GGREV!S46-GGREV!R46)/GGREV!R46</f>
        <v>0.15102876707894061</v>
      </c>
    </row>
    <row r="47" spans="1:19" x14ac:dyDescent="0.25">
      <c r="A47" t="s">
        <v>39</v>
      </c>
      <c r="B47" t="s">
        <v>64</v>
      </c>
      <c r="C47" t="s">
        <v>613</v>
      </c>
      <c r="E47" s="12">
        <f>(GGREV!E47-GGREV!D47)/GGREV!D47</f>
        <v>2.1666666666666665</v>
      </c>
      <c r="F47" s="12">
        <f>(GGREV!F47-GGREV!E47)/GGREV!E47</f>
        <v>0.78947368421052644</v>
      </c>
      <c r="G47" s="12">
        <f>(GGREV!G47-GGREV!F47)/GGREV!F47</f>
        <v>0.26470588235294096</v>
      </c>
      <c r="H47" s="12">
        <f>(GGREV!H47-GGREV!G47)/GGREV!G47</f>
        <v>3.1395348837209305</v>
      </c>
      <c r="I47" s="12">
        <f>(GGREV!I47-GGREV!H47)/GGREV!H47</f>
        <v>0.20224719101123598</v>
      </c>
      <c r="J47" s="12">
        <f>(GGREV!J47-GGREV!I47)/GGREV!I47</f>
        <v>2.1682242990654208</v>
      </c>
      <c r="K47" s="12">
        <f>(GGREV!K47-GGREV!J47)/GGREV!J47</f>
        <v>1.0088495575221239</v>
      </c>
      <c r="L47" s="12">
        <f>(GGREV!L47-GGREV!K47)/GGREV!K47</f>
        <v>0.88032305433186475</v>
      </c>
      <c r="M47" s="12">
        <f>(GGREV!M47-GGREV!L47)/GGREV!L47</f>
        <v>-0.31159703240921516</v>
      </c>
      <c r="N47" s="12">
        <f>(GGREV!N47-GGREV!M47)/GGREV!M47</f>
        <v>0.37379466817924012</v>
      </c>
      <c r="O47" s="12">
        <f>(GGREV!O47-GGREV!N47)/GGREV!N47</f>
        <v>0.47316267547481411</v>
      </c>
      <c r="P47" s="12">
        <f>(GGREV!P47-GGREV!O47)/GGREV!O47</f>
        <v>0.14714125560538113</v>
      </c>
      <c r="Q47" s="12">
        <f>(GGREV!Q47-GGREV!P47)/GGREV!P47</f>
        <v>-8.5511849499145236E-3</v>
      </c>
      <c r="R47" s="12">
        <f>(GGREV!R47-GGREV!Q47)/GGREV!Q47</f>
        <v>-0.4001971414489896</v>
      </c>
      <c r="S47" s="12">
        <f>(GGREV!S47-GGREV!R47)/GGREV!R47</f>
        <v>-0.28307313064913725</v>
      </c>
    </row>
    <row r="48" spans="1:19" x14ac:dyDescent="0.25">
      <c r="A48" t="s">
        <v>40</v>
      </c>
      <c r="B48" t="s">
        <v>86</v>
      </c>
      <c r="C48" t="s">
        <v>613</v>
      </c>
      <c r="E48" s="12">
        <f>(GGREV!E48-GGREV!D48)/GGREV!D48</f>
        <v>0.11193703541757759</v>
      </c>
      <c r="F48" s="12">
        <f>(GGREV!F48-GGREV!E48)/GGREV!E48</f>
        <v>-0.14602175907720538</v>
      </c>
      <c r="G48" s="12">
        <f>(GGREV!G48-GGREV!F48)/GGREV!F48</f>
        <v>0.37551803530314654</v>
      </c>
      <c r="H48" s="12">
        <f>(GGREV!H48-GGREV!G48)/GGREV!G48</f>
        <v>0.24873068124755915</v>
      </c>
      <c r="I48" s="12">
        <f>(GGREV!I48-GGREV!H48)/GGREV!H48</f>
        <v>0.35990348956704343</v>
      </c>
      <c r="J48" s="12">
        <f>(GGREV!J48-GGREV!I48)/GGREV!I48</f>
        <v>0.40912077802602176</v>
      </c>
      <c r="K48" s="12">
        <f>(GGREV!K48-GGREV!J48)/GGREV!J48</f>
        <v>2.0518559970154882E-2</v>
      </c>
      <c r="L48" s="12">
        <f>(GGREV!L48-GGREV!K48)/GGREV!K48</f>
        <v>0.47112045329921415</v>
      </c>
      <c r="M48" s="12">
        <f>(GGREV!M48-GGREV!L48)/GGREV!L48</f>
        <v>-0.35520593899484376</v>
      </c>
      <c r="N48" s="12">
        <f>(GGREV!N48-GGREV!M48)/GGREV!M48</f>
        <v>7.2741286701832886E-2</v>
      </c>
      <c r="O48" s="12">
        <f>(GGREV!O48-GGREV!N48)/GGREV!N48</f>
        <v>0.15694815546624161</v>
      </c>
      <c r="P48" s="12">
        <f>(GGREV!P48-GGREV!O48)/GGREV!O48</f>
        <v>2.5481786247986537E-2</v>
      </c>
      <c r="Q48" s="12">
        <f>(GGREV!Q48-GGREV!P48)/GGREV!P48</f>
        <v>8.3724451173353504E-2</v>
      </c>
      <c r="R48" s="12">
        <f>(GGREV!R48-GGREV!Q48)/GGREV!Q48</f>
        <v>-4.1212629226041525E-3</v>
      </c>
      <c r="S48" s="12">
        <f>(GGREV!S48-GGREV!R48)/GGREV!R48</f>
        <v>-1.9043276986743327E-2</v>
      </c>
    </row>
    <row r="49" spans="1:19" x14ac:dyDescent="0.25">
      <c r="A49" t="s">
        <v>41</v>
      </c>
      <c r="B49" t="s">
        <v>120</v>
      </c>
      <c r="C49" t="s">
        <v>613</v>
      </c>
      <c r="E49" s="12">
        <f>(GGREV!E49-GGREV!D49)/GGREV!D49</f>
        <v>0.27678571428571425</v>
      </c>
      <c r="F49" s="12">
        <f>(GGREV!F49-GGREV!E49)/GGREV!E49</f>
        <v>4.8315321042593812E-2</v>
      </c>
      <c r="G49" s="12">
        <f>(GGREV!G49-GGREV!F49)/GGREV!F49</f>
        <v>0.66221952698605224</v>
      </c>
      <c r="H49" s="12">
        <f>(GGREV!H49-GGREV!G49)/GGREV!G49</f>
        <v>9.1207588471360818E-2</v>
      </c>
      <c r="I49" s="12">
        <f>(GGREV!I49-GGREV!H49)/GGREV!H49</f>
        <v>0.22266800401203607</v>
      </c>
      <c r="J49" s="12">
        <f>(GGREV!J49-GGREV!I49)/GGREV!I49</f>
        <v>0.22914957615531859</v>
      </c>
      <c r="K49" s="12">
        <f>(GGREV!K49-GGREV!J49)/GGREV!J49</f>
        <v>4.2046718576195782E-2</v>
      </c>
      <c r="L49" s="12">
        <f>(GGREV!L49-GGREV!K49)/GGREV!K49</f>
        <v>1.2038855678906917</v>
      </c>
      <c r="M49" s="12">
        <f>(GGREV!M49-GGREV!L49)/GGREV!L49</f>
        <v>0.13997868836578517</v>
      </c>
      <c r="N49" s="12">
        <f>(GGREV!N49-GGREV!M49)/GGREV!M49</f>
        <v>-0.13579197824609116</v>
      </c>
      <c r="O49" s="12">
        <f>(GGREV!O49-GGREV!N49)/GGREV!N49</f>
        <v>0.49636184857423798</v>
      </c>
      <c r="P49" s="12">
        <f>(GGREV!P49-GGREV!O49)/GGREV!O49</f>
        <v>0.38296753844131948</v>
      </c>
      <c r="Q49" s="12">
        <f>(GGREV!Q49-GGREV!P49)/GGREV!P49</f>
        <v>-3.1692483132186547E-2</v>
      </c>
      <c r="R49" s="12">
        <f>(GGREV!R49-GGREV!Q49)/GGREV!Q49</f>
        <v>8.8816919377790793E-2</v>
      </c>
      <c r="S49" s="12">
        <f>(GGREV!S49-GGREV!R49)/GGREV!R49</f>
        <v>1.775654603632423E-2</v>
      </c>
    </row>
    <row r="50" spans="1:19" x14ac:dyDescent="0.25">
      <c r="A50" t="s">
        <v>42</v>
      </c>
      <c r="B50" t="s">
        <v>67</v>
      </c>
      <c r="C50" t="s">
        <v>613</v>
      </c>
      <c r="E50" s="12">
        <f>(GGREV!E50-GGREV!D50)/GGREV!D50</f>
        <v>-0.23477032861972211</v>
      </c>
      <c r="F50" s="12">
        <f>(GGREV!F50-GGREV!E50)/GGREV!E50</f>
        <v>-0.24203426368996098</v>
      </c>
      <c r="G50" s="12">
        <f>(GGREV!G50-GGREV!F50)/GGREV!F50</f>
        <v>0.19061213936351293</v>
      </c>
      <c r="H50" s="12">
        <f>(GGREV!H50-GGREV!G50)/GGREV!G50</f>
        <v>0.2990544270008596</v>
      </c>
      <c r="I50" s="12">
        <f>(GGREV!I50-GGREV!H50)/GGREV!H50</f>
        <v>0.66276599449726614</v>
      </c>
      <c r="J50" s="12">
        <f>(GGREV!J50-GGREV!I50)/GGREV!I50</f>
        <v>0.39837881993171781</v>
      </c>
      <c r="K50" s="12">
        <f>(GGREV!K50-GGREV!J50)/GGREV!J50</f>
        <v>0.11955160658330674</v>
      </c>
      <c r="L50" s="12">
        <f>(GGREV!L50-GGREV!K50)/GGREV!K50</f>
        <v>0.30297654406216395</v>
      </c>
      <c r="M50" s="12">
        <f>(GGREV!M50-GGREV!L50)/GGREV!L50</f>
        <v>-0.41256307102768042</v>
      </c>
      <c r="N50" s="12">
        <f>(GGREV!N50-GGREV!M50)/GGREV!M50</f>
        <v>0.27294941846441034</v>
      </c>
      <c r="O50" s="12">
        <f>(GGREV!O50-GGREV!N50)/GGREV!N50</f>
        <v>0.32460295882525808</v>
      </c>
      <c r="P50" s="12">
        <f>(GGREV!P50-GGREV!O50)/GGREV!O50</f>
        <v>0.14037099158458227</v>
      </c>
      <c r="Q50" s="12">
        <f>(GGREV!Q50-GGREV!P50)/GGREV!P50</f>
        <v>5.6914663457168217E-2</v>
      </c>
      <c r="R50" s="12">
        <f>(GGREV!R50-GGREV!Q50)/GGREV!Q50</f>
        <v>-7.8477446034069739E-2</v>
      </c>
      <c r="S50" s="12">
        <f>(GGREV!S50-GGREV!R50)/GGREV!R50</f>
        <v>-0.23577187208918135</v>
      </c>
    </row>
    <row r="51" spans="1:19" x14ac:dyDescent="0.25">
      <c r="A51" t="s">
        <v>105</v>
      </c>
      <c r="B51" t="s">
        <v>108</v>
      </c>
      <c r="C51" t="s">
        <v>613</v>
      </c>
      <c r="E51" s="12">
        <f>(GGREV!E51-GGREV!D51)/GGREV!D51</f>
        <v>0.41669268499028078</v>
      </c>
      <c r="F51" s="12">
        <f>(GGREV!F51-GGREV!E51)/GGREV!E51</f>
        <v>0.566523533956103</v>
      </c>
      <c r="G51" s="12">
        <f>(GGREV!G51-GGREV!F51)/GGREV!F51</f>
        <v>0.24368051784204239</v>
      </c>
      <c r="H51" s="12">
        <f>(GGREV!H51-GGREV!G51)/GGREV!G51</f>
        <v>0.19952349747380674</v>
      </c>
      <c r="I51" s="12">
        <f>(GGREV!I51-GGREV!H51)/GGREV!H51</f>
        <v>0.24218119206923128</v>
      </c>
      <c r="J51" s="12">
        <f>(GGREV!J51-GGREV!I51)/GGREV!I51</f>
        <v>0.45711932369200448</v>
      </c>
      <c r="K51" s="12">
        <f>(GGREV!K51-GGREV!J51)/GGREV!J51</f>
        <v>0.4048218828589949</v>
      </c>
      <c r="L51" s="12">
        <f>(GGREV!L51-GGREV!K51)/GGREV!K51</f>
        <v>0.53109463636128873</v>
      </c>
      <c r="M51" s="12">
        <f>(GGREV!M51-GGREV!L51)/GGREV!L51</f>
        <v>0.17270800269604028</v>
      </c>
      <c r="N51" s="12">
        <f>(GGREV!N51-GGREV!M51)/GGREV!M51</f>
        <v>0.26961768098830469</v>
      </c>
      <c r="O51" s="12">
        <f>(GGREV!O51-GGREV!N51)/GGREV!N51</f>
        <v>0.36862524763400134</v>
      </c>
      <c r="P51" s="12">
        <f>(GGREV!P51-GGREV!O51)/GGREV!O51</f>
        <v>0.28180135585037736</v>
      </c>
      <c r="Q51" s="12">
        <f>(GGREV!Q51-GGREV!P51)/GGREV!P51</f>
        <v>8.2860455507353298E-2</v>
      </c>
      <c r="R51" s="12">
        <f>(GGREV!R51-GGREV!Q51)/GGREV!Q51</f>
        <v>0.18513900386150678</v>
      </c>
      <c r="S51" s="12">
        <f>(GGREV!S51-GGREV!R51)/GGREV!R51</f>
        <v>0.13991205997424982</v>
      </c>
    </row>
    <row r="52" spans="1:19" x14ac:dyDescent="0.25">
      <c r="A52" t="s">
        <v>43</v>
      </c>
      <c r="B52" t="s">
        <v>94</v>
      </c>
      <c r="C52" t="s">
        <v>613</v>
      </c>
      <c r="E52" s="12">
        <f>(GGREV!E52-GGREV!D52)/GGREV!D52</f>
        <v>-6.8785706069552574E-2</v>
      </c>
      <c r="F52" s="12">
        <f>(GGREV!F52-GGREV!E52)/GGREV!E52</f>
        <v>0.3102071066825875</v>
      </c>
      <c r="G52" s="12">
        <f>(GGREV!G52-GGREV!F52)/GGREV!F52</f>
        <v>0.36447628924295261</v>
      </c>
      <c r="H52" s="12">
        <f>(GGREV!H52-GGREV!G52)/GGREV!G52</f>
        <v>0.68430871277551319</v>
      </c>
      <c r="I52" s="12">
        <f>(GGREV!I52-GGREV!H52)/GGREV!H52</f>
        <v>0.56449385349578152</v>
      </c>
      <c r="J52" s="12">
        <f>(GGREV!J52-GGREV!I52)/GGREV!I52</f>
        <v>0.29670579392201951</v>
      </c>
      <c r="K52" s="12">
        <f>(GGREV!K52-GGREV!J52)/GGREV!J52</f>
        <v>0.10459692639525459</v>
      </c>
      <c r="L52" s="12">
        <f>(GGREV!L52-GGREV!K52)/GGREV!K52</f>
        <v>0.2990700399077364</v>
      </c>
      <c r="M52" s="12">
        <f>(GGREV!M52-GGREV!L52)/GGREV!L52</f>
        <v>-0.18328330726340958</v>
      </c>
      <c r="N52" s="12">
        <f>(GGREV!N52-GGREV!M52)/GGREV!M52</f>
        <v>0.2407085753724047</v>
      </c>
      <c r="O52" s="12">
        <f>(GGREV!O52-GGREV!N52)/GGREV!N52</f>
        <v>0.75445712537432441</v>
      </c>
      <c r="P52" s="12">
        <f>(GGREV!P52-GGREV!O52)/GGREV!O52</f>
        <v>1.6767289781359412E-2</v>
      </c>
      <c r="Q52" s="12">
        <f>(GGREV!Q52-GGREV!P52)/GGREV!P52</f>
        <v>0.34250729559977228</v>
      </c>
      <c r="R52" s="12">
        <f>(GGREV!R52-GGREV!Q52)/GGREV!Q52</f>
        <v>0.75483377691749332</v>
      </c>
      <c r="S52" s="12">
        <f>(GGREV!S52-GGREV!R52)/GGREV!R52</f>
        <v>0.1596386904348267</v>
      </c>
    </row>
    <row r="53" spans="1:19" x14ac:dyDescent="0.25">
      <c r="A53" t="s">
        <v>44</v>
      </c>
      <c r="B53" t="s">
        <v>121</v>
      </c>
      <c r="C53" t="s">
        <v>613</v>
      </c>
      <c r="E53" s="12">
        <f>(GGREV!E53-GGREV!D53)/GGREV!D53</f>
        <v>0.14478396456159295</v>
      </c>
      <c r="F53" s="12">
        <f>(GGREV!F53-GGREV!E53)/GGREV!E53</f>
        <v>0.17160788541506236</v>
      </c>
      <c r="G53" s="12">
        <f>(GGREV!G53-GGREV!F53)/GGREV!F53</f>
        <v>0.25667126754083275</v>
      </c>
      <c r="H53" s="12">
        <f>(GGREV!H53-GGREV!G53)/GGREV!G53</f>
        <v>0.24799126551906744</v>
      </c>
      <c r="I53" s="12">
        <f>(GGREV!I53-GGREV!H53)/GGREV!H53</f>
        <v>0.19592181843898815</v>
      </c>
      <c r="J53" s="12">
        <f>(GGREV!J53-GGREV!I53)/GGREV!I53</f>
        <v>0.22420630192556495</v>
      </c>
      <c r="K53" s="12">
        <f>(GGREV!K53-GGREV!J53)/GGREV!J53</f>
        <v>0.16447407969313571</v>
      </c>
      <c r="L53" s="12">
        <f>(GGREV!L53-GGREV!K53)/GGREV!K53</f>
        <v>0.31983091090496824</v>
      </c>
      <c r="M53" s="12">
        <f>(GGREV!M53-GGREV!L53)/GGREV!L53</f>
        <v>7.7655678508485051E-2</v>
      </c>
      <c r="N53" s="12">
        <f>(GGREV!N53-GGREV!M53)/GGREV!M53</f>
        <v>0.27081893518787564</v>
      </c>
      <c r="O53" s="12">
        <f>(GGREV!O53-GGREV!N53)/GGREV!N53</f>
        <v>0.22298779057313925</v>
      </c>
      <c r="P53" s="12">
        <f>(GGREV!P53-GGREV!O53)/GGREV!O53</f>
        <v>1.9520352292108873E-2</v>
      </c>
      <c r="Q53" s="12">
        <f>(GGREV!Q53-GGREV!P53)/GGREV!P53</f>
        <v>0.11931076043771457</v>
      </c>
      <c r="R53" s="12">
        <f>(GGREV!R53-GGREV!Q53)/GGREV!Q53</f>
        <v>3.0231900934766139E-2</v>
      </c>
      <c r="S53" s="12">
        <f>(GGREV!S53-GGREV!R53)/GGREV!R53</f>
        <v>7.7446366814736309E-2</v>
      </c>
    </row>
    <row r="54" spans="1:19" x14ac:dyDescent="0.25">
      <c r="A54" t="s">
        <v>45</v>
      </c>
      <c r="B54" t="s">
        <v>92</v>
      </c>
      <c r="C54" t="s">
        <v>613</v>
      </c>
      <c r="E54" s="12">
        <f>(GGREV!E54-GGREV!D54)/GGREV!D54</f>
        <v>-6.0481850348825986E-2</v>
      </c>
      <c r="F54" s="12">
        <f>(GGREV!F54-GGREV!E54)/GGREV!E54</f>
        <v>2.637574039386437E-2</v>
      </c>
      <c r="G54" s="12">
        <f>(GGREV!G54-GGREV!F54)/GGREV!F54</f>
        <v>0.18429832720303269</v>
      </c>
      <c r="H54" s="12">
        <f>(GGREV!H54-GGREV!G54)/GGREV!G54</f>
        <v>0.22054520871108274</v>
      </c>
      <c r="I54" s="12">
        <f>(GGREV!I54-GGREV!H54)/GGREV!H54</f>
        <v>0.36648451552834399</v>
      </c>
      <c r="J54" s="12">
        <f>(GGREV!J54-GGREV!I54)/GGREV!I54</f>
        <v>0.29286945013234789</v>
      </c>
      <c r="K54" s="12">
        <f>(GGREV!K54-GGREV!J54)/GGREV!J54</f>
        <v>-1.425281044976166E-2</v>
      </c>
      <c r="L54" s="12">
        <f>(GGREV!L54-GGREV!K54)/GGREV!K54</f>
        <v>0.38119350574555794</v>
      </c>
      <c r="M54" s="12">
        <f>(GGREV!M54-GGREV!L54)/GGREV!L54</f>
        <v>-0.35422487864465041</v>
      </c>
      <c r="N54" s="12">
        <f>(GGREV!N54-GGREV!M54)/GGREV!M54</f>
        <v>0.3921369718138582</v>
      </c>
      <c r="O54" s="12">
        <f>(GGREV!O54-GGREV!N54)/GGREV!N54</f>
        <v>-1.0555591561162679E-3</v>
      </c>
      <c r="P54" s="12">
        <f>(GGREV!P54-GGREV!O54)/GGREV!O54</f>
        <v>0.27985288924042417</v>
      </c>
      <c r="Q54" s="12">
        <f>(GGREV!Q54-GGREV!P54)/GGREV!P54</f>
        <v>-8.5032000010579159E-2</v>
      </c>
      <c r="R54" s="12">
        <f>(GGREV!R54-GGREV!Q54)/GGREV!Q54</f>
        <v>5.814596591976632E-2</v>
      </c>
      <c r="S54" s="12">
        <f>(GGREV!S54-GGREV!R54)/GGREV!R54</f>
        <v>-0.22822795477837876</v>
      </c>
    </row>
    <row r="55" spans="1:19" x14ac:dyDescent="0.25">
      <c r="A55" t="s">
        <v>46</v>
      </c>
      <c r="B55" t="s">
        <v>122</v>
      </c>
      <c r="C55" t="s">
        <v>613</v>
      </c>
      <c r="E55" s="12">
        <f>(GGREV!E55-GGREV!D55)/GGREV!D55</f>
        <v>0.29074367088607589</v>
      </c>
      <c r="F55" s="12">
        <f>(GGREV!F55-GGREV!E55)/GGREV!E55</f>
        <v>0.30432117683113707</v>
      </c>
      <c r="G55" s="12">
        <f>(GGREV!G55-GGREV!F55)/GGREV!F55</f>
        <v>0.19924812030075184</v>
      </c>
      <c r="H55" s="12">
        <f>(GGREV!H55-GGREV!G55)/GGREV!G55</f>
        <v>0.20944357366771157</v>
      </c>
      <c r="I55" s="12">
        <f>(GGREV!I55-GGREV!H55)/GGREV!H55</f>
        <v>0.20962254981370479</v>
      </c>
      <c r="J55" s="12">
        <f>(GGREV!J55-GGREV!I55)/GGREV!I55</f>
        <v>1.2532476228739791</v>
      </c>
      <c r="K55" s="12">
        <f>(GGREV!K55-GGREV!J55)/GGREV!J55</f>
        <v>-0.36843982169390788</v>
      </c>
      <c r="L55" s="12">
        <f>(GGREV!L55-GGREV!K55)/GGREV!K55</f>
        <v>0.18633540372670812</v>
      </c>
      <c r="M55" s="12">
        <f>(GGREV!M55-GGREV!L55)/GGREV!L55</f>
        <v>-3.3634777090274431E-2</v>
      </c>
      <c r="N55" s="12">
        <f>(GGREV!N55-GGREV!M55)/GGREV!M55</f>
        <v>0.24757839435232309</v>
      </c>
      <c r="O55" s="12">
        <f>(GGREV!O55-GGREV!N55)/GGREV!N55</f>
        <v>0.33129359126200814</v>
      </c>
      <c r="P55" s="12">
        <f>(GGREV!P55-GGREV!O55)/GGREV!O55</f>
        <v>0.21291948796520535</v>
      </c>
      <c r="Q55" s="12">
        <f>(GGREV!Q55-GGREV!P55)/GGREV!P55</f>
        <v>8.5326596308218941E-2</v>
      </c>
      <c r="R55" s="12">
        <f>(GGREV!R55-GGREV!Q55)/GGREV!Q55</f>
        <v>0.18062699455603529</v>
      </c>
      <c r="S55" s="12">
        <f>(GGREV!S55-GGREV!R55)/GGREV!R55</f>
        <v>8.3349233606817993E-2</v>
      </c>
    </row>
    <row r="56" spans="1:19" x14ac:dyDescent="0.25">
      <c r="E56" s="12"/>
      <c r="F56" s="12"/>
      <c r="G56" s="12"/>
      <c r="H56" s="12"/>
      <c r="I56" s="12"/>
      <c r="J56" s="12"/>
      <c r="K56" s="12"/>
      <c r="L56" s="12"/>
      <c r="M56" s="12"/>
      <c r="N56" s="12"/>
      <c r="O56" s="12"/>
      <c r="P56" s="12"/>
      <c r="Q56" s="12"/>
      <c r="R56" s="12"/>
      <c r="S56" s="12"/>
    </row>
    <row r="57" spans="1:19" x14ac:dyDescent="0.25">
      <c r="E57" s="12"/>
      <c r="F57" s="12"/>
      <c r="G57" s="12"/>
      <c r="H57" s="12"/>
      <c r="I57" s="12"/>
      <c r="J57" s="12"/>
      <c r="K57" s="12"/>
      <c r="L57" s="12"/>
      <c r="M57" s="12"/>
      <c r="N57" s="12"/>
      <c r="O57" s="12"/>
      <c r="P57" s="12"/>
      <c r="Q57" s="12"/>
      <c r="R57" s="12"/>
      <c r="S57" s="12"/>
    </row>
    <row r="58" spans="1:19" x14ac:dyDescent="0.25">
      <c r="E58" s="12"/>
      <c r="F58" s="12"/>
      <c r="G58" s="12"/>
      <c r="H58" s="12"/>
      <c r="I58" s="12"/>
      <c r="J58" s="12"/>
      <c r="K58" s="12"/>
      <c r="L58" s="12"/>
      <c r="M58" s="12"/>
      <c r="N58" s="12"/>
      <c r="O58" s="12"/>
      <c r="P58" s="12"/>
      <c r="Q58" s="12"/>
      <c r="R58" s="12"/>
      <c r="S58" s="12"/>
    </row>
    <row r="59" spans="1:19" x14ac:dyDescent="0.25">
      <c r="E59" s="12"/>
      <c r="F59" s="12"/>
      <c r="G59" s="12"/>
      <c r="H59" s="12"/>
      <c r="I59" s="12"/>
      <c r="J59" s="12"/>
      <c r="K59" s="12"/>
      <c r="L59" s="12"/>
      <c r="M59" s="12"/>
      <c r="N59" s="12"/>
      <c r="O59" s="12"/>
      <c r="P59" s="12"/>
      <c r="Q59" s="12"/>
      <c r="R59" s="12"/>
      <c r="S59" s="12"/>
    </row>
    <row r="60" spans="1:19" x14ac:dyDescent="0.25">
      <c r="E60" s="12"/>
      <c r="F60" s="12"/>
      <c r="G60" s="12"/>
      <c r="H60" s="12"/>
      <c r="I60" s="12"/>
      <c r="J60" s="12"/>
      <c r="K60" s="12"/>
      <c r="L60" s="12"/>
      <c r="M60" s="12"/>
      <c r="N60" s="12"/>
      <c r="O60" s="12"/>
      <c r="P60" s="12"/>
      <c r="Q60" s="12"/>
      <c r="R60" s="12"/>
      <c r="S60" s="12"/>
    </row>
    <row r="61" spans="1:19" x14ac:dyDescent="0.25">
      <c r="E61" s="12"/>
      <c r="F61" s="12"/>
      <c r="G61" s="12"/>
      <c r="H61" s="12"/>
      <c r="I61" s="12"/>
      <c r="J61" s="12"/>
      <c r="K61" s="12"/>
      <c r="L61" s="12"/>
      <c r="M61" s="12"/>
      <c r="N61" s="12"/>
      <c r="O61" s="12"/>
      <c r="P61" s="12"/>
      <c r="Q61" s="12"/>
      <c r="R61" s="12"/>
      <c r="S61" s="12"/>
    </row>
    <row r="62" spans="1:19" x14ac:dyDescent="0.25">
      <c r="E62" s="12"/>
      <c r="F62" s="12"/>
      <c r="G62" s="12"/>
      <c r="H62" s="12"/>
      <c r="I62" s="12"/>
      <c r="J62" s="12"/>
      <c r="K62" s="12"/>
      <c r="L62" s="12"/>
      <c r="M62" s="12"/>
      <c r="N62" s="12"/>
      <c r="O62" s="12"/>
      <c r="P62" s="12"/>
      <c r="Q62" s="12"/>
      <c r="R62" s="12"/>
      <c r="S62" s="12"/>
    </row>
    <row r="63" spans="1:19" x14ac:dyDescent="0.25">
      <c r="E63" s="12"/>
      <c r="F63" s="12"/>
      <c r="G63" s="12"/>
      <c r="H63" s="12"/>
      <c r="I63" s="12"/>
      <c r="J63" s="12"/>
      <c r="K63" s="12"/>
      <c r="L63" s="12"/>
      <c r="M63" s="12"/>
      <c r="N63" s="12"/>
      <c r="O63" s="12"/>
      <c r="P63" s="12"/>
      <c r="Q63" s="12"/>
      <c r="R63" s="12"/>
      <c r="S63" s="12"/>
    </row>
    <row r="64" spans="1:19" x14ac:dyDescent="0.25">
      <c r="E64" s="12"/>
      <c r="F64" s="12"/>
      <c r="G64" s="12"/>
      <c r="H64" s="12"/>
      <c r="I64" s="12"/>
      <c r="J64" s="12"/>
      <c r="K64" s="12"/>
      <c r="L64" s="12"/>
      <c r="M64" s="12"/>
      <c r="N64" s="12"/>
      <c r="O64" s="12"/>
      <c r="P64" s="12"/>
      <c r="Q64" s="12"/>
      <c r="R64" s="12"/>
      <c r="S64" s="12"/>
    </row>
    <row r="65" spans="1:19" x14ac:dyDescent="0.25">
      <c r="E65" s="12"/>
      <c r="F65" s="12"/>
      <c r="G65" s="12"/>
      <c r="H65" s="12"/>
      <c r="I65" s="12"/>
      <c r="J65" s="12"/>
      <c r="K65" s="12"/>
      <c r="L65" s="12"/>
      <c r="M65" s="12"/>
      <c r="N65" s="12"/>
      <c r="O65" s="12"/>
      <c r="P65" s="12"/>
      <c r="Q65" s="12"/>
      <c r="R65" s="12"/>
      <c r="S65" s="12"/>
    </row>
    <row r="66" spans="1:19" x14ac:dyDescent="0.25">
      <c r="A66" s="4"/>
      <c r="E66" s="12"/>
      <c r="F66" s="12"/>
      <c r="G66" s="12"/>
      <c r="H66" s="12"/>
      <c r="I66" s="12"/>
      <c r="J66" s="12"/>
      <c r="K66" s="12"/>
      <c r="L66" s="12"/>
      <c r="M66" s="12"/>
      <c r="N66" s="12"/>
      <c r="O66" s="12"/>
      <c r="P66" s="12"/>
      <c r="Q66" s="12"/>
      <c r="R66" s="12"/>
      <c r="S66" s="12"/>
    </row>
    <row r="67" spans="1:19" x14ac:dyDescent="0.25">
      <c r="E67" s="12"/>
      <c r="F67" s="12"/>
      <c r="G67" s="12"/>
      <c r="H67" s="12"/>
      <c r="I67" s="12"/>
      <c r="J67" s="12"/>
      <c r="K67" s="12"/>
      <c r="L67" s="12"/>
      <c r="M67" s="12"/>
      <c r="N67" s="12"/>
      <c r="O67" s="12"/>
      <c r="P67" s="12"/>
      <c r="Q67" s="12"/>
      <c r="R67" s="12"/>
      <c r="S67" s="12"/>
    </row>
    <row r="68" spans="1:19" x14ac:dyDescent="0.25">
      <c r="E68" s="12"/>
      <c r="F68" s="12"/>
      <c r="G68" s="12"/>
      <c r="H68" s="12"/>
      <c r="I68" s="12"/>
      <c r="J68" s="12"/>
      <c r="K68" s="12"/>
      <c r="L68" s="12"/>
      <c r="M68" s="12"/>
      <c r="N68" s="12"/>
      <c r="O68" s="12"/>
      <c r="P68" s="12"/>
      <c r="Q68" s="12"/>
      <c r="R68" s="12"/>
      <c r="S68" s="12"/>
    </row>
    <row r="69" spans="1:19" x14ac:dyDescent="0.25">
      <c r="E69" s="12"/>
      <c r="F69" s="12"/>
      <c r="G69" s="12"/>
      <c r="H69" s="12"/>
      <c r="I69" s="12"/>
      <c r="J69" s="12"/>
      <c r="K69" s="12"/>
      <c r="L69" s="12"/>
      <c r="M69" s="12"/>
      <c r="N69" s="12"/>
      <c r="O69" s="12"/>
      <c r="P69" s="12"/>
      <c r="Q69" s="12"/>
      <c r="R69" s="12"/>
      <c r="S69" s="12"/>
    </row>
    <row r="70" spans="1:19" x14ac:dyDescent="0.25">
      <c r="E70" s="12"/>
      <c r="F70" s="12"/>
      <c r="G70" s="12"/>
      <c r="H70" s="12"/>
      <c r="I70" s="12"/>
      <c r="J70" s="12"/>
      <c r="K70" s="12"/>
      <c r="L70" s="12"/>
      <c r="M70" s="12"/>
      <c r="N70" s="12"/>
      <c r="O70" s="12"/>
      <c r="P70" s="12"/>
      <c r="Q70" s="12"/>
      <c r="R70" s="12"/>
      <c r="S70" s="12"/>
    </row>
    <row r="71" spans="1:19" x14ac:dyDescent="0.25">
      <c r="E71" s="12"/>
      <c r="F71" s="12"/>
      <c r="G71" s="12"/>
      <c r="H71" s="12"/>
      <c r="I71" s="12"/>
      <c r="J71" s="12"/>
      <c r="K71" s="12"/>
      <c r="L71" s="12"/>
      <c r="M71" s="12"/>
      <c r="N71" s="12"/>
      <c r="O71" s="12"/>
      <c r="P71" s="12"/>
      <c r="Q71" s="12"/>
      <c r="R71" s="12"/>
      <c r="S71" s="12"/>
    </row>
    <row r="72" spans="1:19" x14ac:dyDescent="0.25">
      <c r="E72" s="12"/>
      <c r="F72" s="12"/>
      <c r="G72" s="12"/>
      <c r="H72" s="12"/>
      <c r="I72" s="12"/>
      <c r="J72" s="12"/>
      <c r="K72" s="12"/>
      <c r="L72" s="12"/>
      <c r="M72" s="12"/>
      <c r="N72" s="12"/>
      <c r="O72" s="12"/>
      <c r="P72" s="12"/>
      <c r="Q72" s="12"/>
      <c r="R72" s="12"/>
      <c r="S72" s="12"/>
    </row>
    <row r="73" spans="1:19" x14ac:dyDescent="0.25">
      <c r="E73" s="12"/>
      <c r="F73" s="12"/>
      <c r="G73" s="12"/>
      <c r="H73" s="12"/>
      <c r="I73" s="12"/>
      <c r="J73" s="12"/>
      <c r="K73" s="12"/>
      <c r="L73" s="12"/>
      <c r="M73" s="12"/>
      <c r="N73" s="12"/>
      <c r="O73" s="12"/>
      <c r="P73" s="12"/>
      <c r="Q73" s="12"/>
      <c r="R73" s="12"/>
      <c r="S73" s="12"/>
    </row>
    <row r="74" spans="1:19" x14ac:dyDescent="0.25">
      <c r="E74" s="12"/>
      <c r="F74" s="12"/>
      <c r="G74" s="12"/>
      <c r="H74" s="12"/>
      <c r="I74" s="12"/>
      <c r="J74" s="12"/>
      <c r="K74" s="12"/>
      <c r="L74" s="12"/>
      <c r="M74" s="12"/>
      <c r="N74" s="12"/>
      <c r="O74" s="12"/>
      <c r="P74" s="12"/>
      <c r="Q74" s="12"/>
      <c r="R74" s="12"/>
      <c r="S74" s="12"/>
    </row>
    <row r="75" spans="1:19" x14ac:dyDescent="0.25">
      <c r="E75" s="12"/>
      <c r="F75" s="12"/>
      <c r="G75" s="12"/>
      <c r="H75" s="12"/>
      <c r="I75" s="12"/>
      <c r="J75" s="12"/>
      <c r="K75" s="12"/>
      <c r="L75" s="12"/>
      <c r="M75" s="12"/>
      <c r="N75" s="12"/>
      <c r="O75" s="12"/>
      <c r="P75" s="12"/>
      <c r="Q75" s="12"/>
      <c r="R75" s="12"/>
      <c r="S75" s="12"/>
    </row>
    <row r="76" spans="1:19" x14ac:dyDescent="0.25">
      <c r="E76" s="12"/>
      <c r="F76" s="12"/>
      <c r="G76" s="12"/>
      <c r="H76" s="12"/>
      <c r="I76" s="12"/>
      <c r="J76" s="12"/>
      <c r="K76" s="12"/>
      <c r="L76" s="12"/>
      <c r="M76" s="12"/>
      <c r="N76" s="12"/>
      <c r="O76" s="12"/>
      <c r="P76" s="12"/>
      <c r="Q76" s="12"/>
      <c r="R76" s="12"/>
      <c r="S76" s="12"/>
    </row>
    <row r="77" spans="1:19" x14ac:dyDescent="0.25">
      <c r="E77" s="12"/>
      <c r="F77" s="12"/>
      <c r="G77" s="12"/>
      <c r="H77" s="12"/>
      <c r="I77" s="12"/>
      <c r="J77" s="12"/>
      <c r="K77" s="12"/>
      <c r="L77" s="12"/>
      <c r="M77" s="12"/>
      <c r="N77" s="12"/>
      <c r="O77" s="12"/>
      <c r="P77" s="12"/>
      <c r="Q77" s="12"/>
      <c r="R77" s="12"/>
      <c r="S77" s="12"/>
    </row>
    <row r="78" spans="1:19" x14ac:dyDescent="0.25">
      <c r="E78" s="12"/>
      <c r="F78" s="12"/>
      <c r="G78" s="12"/>
      <c r="H78" s="12"/>
      <c r="I78" s="12"/>
      <c r="J78" s="12"/>
      <c r="K78" s="12"/>
      <c r="L78" s="12"/>
      <c r="M78" s="12"/>
      <c r="N78" s="12"/>
      <c r="O78" s="12"/>
      <c r="P78" s="12"/>
      <c r="Q78" s="12"/>
      <c r="R78" s="12"/>
      <c r="S78" s="12"/>
    </row>
    <row r="79" spans="1:19" x14ac:dyDescent="0.25">
      <c r="E79" s="12"/>
      <c r="F79" s="12"/>
      <c r="G79" s="12"/>
      <c r="H79" s="12"/>
      <c r="I79" s="12"/>
      <c r="J79" s="12"/>
      <c r="K79" s="12"/>
      <c r="L79" s="12"/>
      <c r="M79" s="12"/>
      <c r="N79" s="12"/>
      <c r="O79" s="12"/>
      <c r="P79" s="12"/>
      <c r="Q79" s="12"/>
      <c r="R79" s="12"/>
      <c r="S79" s="12"/>
    </row>
    <row r="80" spans="1:19" x14ac:dyDescent="0.25">
      <c r="A80" s="10"/>
      <c r="E80" s="12"/>
      <c r="F80" s="12"/>
      <c r="G80" s="12"/>
      <c r="H80" s="12"/>
      <c r="I80" s="12"/>
      <c r="J80" s="12"/>
      <c r="K80" s="12"/>
      <c r="L80" s="12"/>
      <c r="M80" s="12"/>
      <c r="N80" s="12"/>
      <c r="O80" s="12"/>
      <c r="P80" s="12"/>
      <c r="Q80" s="12"/>
      <c r="R80" s="12"/>
      <c r="S80" s="12"/>
    </row>
    <row r="81" spans="1:19" x14ac:dyDescent="0.25">
      <c r="A81" s="3"/>
      <c r="E81" s="12"/>
      <c r="F81" s="12"/>
      <c r="G81" s="12"/>
      <c r="H81" s="12"/>
      <c r="I81" s="12"/>
      <c r="J81" s="12"/>
      <c r="K81" s="12"/>
      <c r="L81" s="12"/>
      <c r="M81" s="12"/>
      <c r="N81" s="12"/>
      <c r="O81" s="12"/>
      <c r="P81" s="12"/>
      <c r="Q81" s="12"/>
      <c r="R81" s="12"/>
      <c r="S81" s="12"/>
    </row>
    <row r="82" spans="1:19" x14ac:dyDescent="0.25">
      <c r="E82" s="12"/>
      <c r="F82" s="12"/>
      <c r="G82" s="12"/>
      <c r="H82" s="12"/>
      <c r="I82" s="12"/>
      <c r="J82" s="12"/>
      <c r="K82" s="12"/>
      <c r="L82" s="12"/>
      <c r="M82" s="12"/>
      <c r="N82" s="12"/>
      <c r="O82" s="12"/>
      <c r="P82" s="12"/>
      <c r="Q82" s="12"/>
      <c r="R82" s="12"/>
      <c r="S82" s="12"/>
    </row>
    <row r="83" spans="1:19" x14ac:dyDescent="0.25">
      <c r="E83" s="12"/>
      <c r="F83" s="12"/>
      <c r="G83" s="12"/>
      <c r="H83" s="12"/>
      <c r="I83" s="12"/>
      <c r="J83" s="12"/>
      <c r="K83" s="12"/>
      <c r="L83" s="12"/>
      <c r="M83" s="12"/>
      <c r="N83" s="12"/>
      <c r="O83" s="12"/>
      <c r="P83" s="12"/>
      <c r="Q83" s="12"/>
      <c r="R83" s="12"/>
      <c r="S83" s="12"/>
    </row>
    <row r="84" spans="1:19" x14ac:dyDescent="0.25">
      <c r="E84" s="12"/>
      <c r="F84" s="12"/>
      <c r="G84" s="12"/>
      <c r="H84" s="12"/>
      <c r="I84" s="12"/>
      <c r="J84" s="12"/>
      <c r="K84" s="12"/>
      <c r="L84" s="12"/>
      <c r="M84" s="12"/>
      <c r="N84" s="12"/>
      <c r="O84" s="12"/>
      <c r="P84" s="12"/>
      <c r="Q84" s="12"/>
      <c r="R84" s="12"/>
      <c r="S84" s="12"/>
    </row>
    <row r="85" spans="1:19" x14ac:dyDescent="0.25">
      <c r="E85" s="12"/>
      <c r="F85" s="12"/>
      <c r="G85" s="12"/>
      <c r="H85" s="12"/>
      <c r="I85" s="12"/>
      <c r="J85" s="12"/>
      <c r="K85" s="12"/>
      <c r="L85" s="12"/>
      <c r="M85" s="12"/>
      <c r="N85" s="12"/>
      <c r="O85" s="12"/>
      <c r="P85" s="12"/>
      <c r="Q85" s="12"/>
      <c r="R85" s="12"/>
      <c r="S85" s="12"/>
    </row>
    <row r="86" spans="1:19" x14ac:dyDescent="0.25">
      <c r="E86" s="12"/>
      <c r="F86" s="12"/>
      <c r="G86" s="12"/>
      <c r="H86" s="12"/>
      <c r="I86" s="12"/>
      <c r="J86" s="12"/>
      <c r="K86" s="12"/>
      <c r="L86" s="12"/>
      <c r="M86" s="12"/>
      <c r="N86" s="12"/>
      <c r="O86" s="12"/>
      <c r="P86" s="12"/>
      <c r="Q86" s="12"/>
      <c r="R86" s="12"/>
      <c r="S86" s="12"/>
    </row>
    <row r="87" spans="1:19" x14ac:dyDescent="0.25">
      <c r="E87" s="12"/>
      <c r="F87" s="12"/>
      <c r="G87" s="12"/>
      <c r="H87" s="12"/>
      <c r="I87" s="12"/>
      <c r="J87" s="12"/>
      <c r="K87" s="12"/>
      <c r="L87" s="12"/>
      <c r="M87" s="12"/>
      <c r="N87" s="12"/>
      <c r="O87" s="12"/>
      <c r="P87" s="12"/>
      <c r="Q87" s="12"/>
      <c r="R87" s="12"/>
      <c r="S87" s="12"/>
    </row>
    <row r="88" spans="1:19" x14ac:dyDescent="0.25">
      <c r="E88" s="12"/>
      <c r="F88" s="12"/>
      <c r="G88" s="12"/>
      <c r="H88" s="12"/>
      <c r="I88" s="12"/>
      <c r="J88" s="12"/>
      <c r="K88" s="12"/>
      <c r="L88" s="12"/>
      <c r="M88" s="12"/>
      <c r="N88" s="12"/>
      <c r="O88" s="12"/>
      <c r="P88" s="12"/>
      <c r="Q88" s="12"/>
      <c r="R88" s="12"/>
      <c r="S88" s="12"/>
    </row>
    <row r="89" spans="1:19" x14ac:dyDescent="0.25">
      <c r="E89" s="12"/>
      <c r="F89" s="12"/>
      <c r="G89" s="12"/>
      <c r="H89" s="12"/>
      <c r="I89" s="12"/>
      <c r="J89" s="12"/>
      <c r="K89" s="12"/>
      <c r="L89" s="12"/>
      <c r="M89" s="12"/>
      <c r="N89" s="12"/>
      <c r="O89" s="12"/>
      <c r="P89" s="12"/>
      <c r="Q89" s="12"/>
      <c r="R89" s="12"/>
      <c r="S89" s="12"/>
    </row>
    <row r="90" spans="1:19" x14ac:dyDescent="0.25">
      <c r="E90" s="12"/>
      <c r="F90" s="12"/>
      <c r="G90" s="12"/>
      <c r="H90" s="12"/>
      <c r="I90" s="12"/>
      <c r="J90" s="12"/>
      <c r="K90" s="12"/>
      <c r="L90" s="12"/>
      <c r="M90" s="12"/>
      <c r="N90" s="12"/>
      <c r="O90" s="12"/>
      <c r="P90" s="12"/>
      <c r="Q90" s="12"/>
      <c r="R90" s="12"/>
      <c r="S90" s="12"/>
    </row>
    <row r="91" spans="1:19" x14ac:dyDescent="0.25">
      <c r="E91" s="12"/>
      <c r="F91" s="12"/>
      <c r="G91" s="12"/>
      <c r="H91" s="12"/>
      <c r="I91" s="12"/>
      <c r="J91" s="12"/>
      <c r="K91" s="12"/>
      <c r="L91" s="12"/>
      <c r="M91" s="12"/>
      <c r="N91" s="12"/>
      <c r="O91" s="12"/>
      <c r="P91" s="12"/>
      <c r="Q91" s="12"/>
      <c r="R91" s="12"/>
      <c r="S91" s="12"/>
    </row>
    <row r="92" spans="1:19" x14ac:dyDescent="0.25">
      <c r="E92" s="12"/>
      <c r="F92" s="12"/>
      <c r="G92" s="12"/>
      <c r="H92" s="12"/>
      <c r="I92" s="12"/>
      <c r="J92" s="12"/>
      <c r="K92" s="12"/>
      <c r="L92" s="12"/>
      <c r="M92" s="12"/>
      <c r="N92" s="12"/>
      <c r="O92" s="12"/>
      <c r="P92" s="12"/>
      <c r="Q92" s="12"/>
      <c r="R92" s="12"/>
      <c r="S92" s="12"/>
    </row>
    <row r="93" spans="1:19" x14ac:dyDescent="0.25">
      <c r="E93" s="12"/>
      <c r="F93" s="12"/>
      <c r="G93" s="12"/>
      <c r="H93" s="12"/>
      <c r="I93" s="12"/>
      <c r="J93" s="12"/>
      <c r="K93" s="12"/>
      <c r="L93" s="12"/>
      <c r="M93" s="12"/>
      <c r="N93" s="12"/>
      <c r="O93" s="12"/>
      <c r="P93" s="12"/>
      <c r="Q93" s="12"/>
      <c r="R93" s="12"/>
      <c r="S93" s="12"/>
    </row>
    <row r="94" spans="1:19" x14ac:dyDescent="0.25">
      <c r="E94" s="12"/>
      <c r="F94" s="12"/>
      <c r="G94" s="12"/>
      <c r="H94" s="12"/>
      <c r="I94" s="12"/>
      <c r="J94" s="12"/>
      <c r="K94" s="12"/>
      <c r="L94" s="12"/>
      <c r="M94" s="12"/>
      <c r="N94" s="12"/>
      <c r="O94" s="12"/>
      <c r="P94" s="12"/>
      <c r="Q94" s="12"/>
      <c r="R94" s="12"/>
      <c r="S94" s="12"/>
    </row>
    <row r="95" spans="1:19" x14ac:dyDescent="0.25">
      <c r="E95" s="12"/>
      <c r="F95" s="12"/>
      <c r="G95" s="12"/>
      <c r="H95" s="12"/>
      <c r="I95" s="12"/>
      <c r="J95" s="12"/>
      <c r="K95" s="12"/>
      <c r="L95" s="12"/>
      <c r="M95" s="12"/>
      <c r="N95" s="12"/>
      <c r="O95" s="12"/>
      <c r="P95" s="12"/>
      <c r="Q95" s="12"/>
      <c r="R95" s="12"/>
      <c r="S95" s="12"/>
    </row>
    <row r="96" spans="1:19" x14ac:dyDescent="0.25">
      <c r="E96" s="12"/>
      <c r="F96" s="12"/>
      <c r="G96" s="12"/>
      <c r="H96" s="12"/>
      <c r="I96" s="12"/>
      <c r="J96" s="12"/>
      <c r="K96" s="12"/>
      <c r="L96" s="12"/>
      <c r="M96" s="12"/>
      <c r="N96" s="12"/>
      <c r="O96" s="12"/>
      <c r="P96" s="12"/>
      <c r="Q96" s="12"/>
      <c r="R96" s="12"/>
      <c r="S96" s="12"/>
    </row>
    <row r="97" spans="5:19" x14ac:dyDescent="0.25">
      <c r="E97" s="12"/>
      <c r="F97" s="12"/>
      <c r="G97" s="12"/>
      <c r="H97" s="12"/>
      <c r="I97" s="12"/>
      <c r="J97" s="12"/>
      <c r="K97" s="12"/>
      <c r="L97" s="12"/>
      <c r="M97" s="12"/>
      <c r="N97" s="12"/>
      <c r="O97" s="12"/>
      <c r="P97" s="12"/>
      <c r="Q97" s="12"/>
      <c r="R97" s="12"/>
      <c r="S97" s="12"/>
    </row>
    <row r="98" spans="5:19" x14ac:dyDescent="0.25">
      <c r="E98" s="12"/>
      <c r="F98" s="12"/>
      <c r="G98" s="12"/>
      <c r="H98" s="12"/>
      <c r="I98" s="12"/>
      <c r="J98" s="12"/>
      <c r="K98" s="12"/>
      <c r="L98" s="12"/>
      <c r="M98" s="12"/>
      <c r="N98" s="12"/>
      <c r="O98" s="12"/>
      <c r="P98" s="12"/>
      <c r="Q98" s="12"/>
      <c r="R98" s="12"/>
      <c r="S98" s="12"/>
    </row>
    <row r="99" spans="5:19" x14ac:dyDescent="0.25">
      <c r="E99" s="12"/>
      <c r="F99" s="12"/>
      <c r="G99" s="12"/>
      <c r="H99" s="12"/>
      <c r="I99" s="12"/>
      <c r="J99" s="12"/>
      <c r="K99" s="12"/>
      <c r="L99" s="12"/>
      <c r="M99" s="12"/>
      <c r="N99" s="12"/>
      <c r="O99" s="12"/>
      <c r="P99" s="12"/>
      <c r="Q99" s="12"/>
      <c r="R99" s="12"/>
      <c r="S99" s="12"/>
    </row>
    <row r="100" spans="5:19" x14ac:dyDescent="0.25">
      <c r="E100" s="12"/>
      <c r="F100" s="12"/>
      <c r="G100" s="12"/>
      <c r="H100" s="12"/>
      <c r="I100" s="12"/>
      <c r="J100" s="12"/>
      <c r="K100" s="12"/>
      <c r="L100" s="12"/>
      <c r="M100" s="12"/>
      <c r="N100" s="12"/>
      <c r="O100" s="12"/>
      <c r="P100" s="12"/>
      <c r="Q100" s="12"/>
      <c r="R100" s="12"/>
      <c r="S100" s="12"/>
    </row>
    <row r="101" spans="5:19" x14ac:dyDescent="0.25">
      <c r="E101" s="12"/>
      <c r="F101" s="12"/>
      <c r="G101" s="12"/>
      <c r="H101" s="12"/>
      <c r="I101" s="12"/>
      <c r="J101" s="12"/>
      <c r="K101" s="12"/>
      <c r="L101" s="12"/>
      <c r="M101" s="12"/>
      <c r="N101" s="12"/>
      <c r="O101" s="12"/>
      <c r="P101" s="12"/>
      <c r="Q101" s="12"/>
      <c r="R101" s="12"/>
      <c r="S101" s="12"/>
    </row>
    <row r="102" spans="5:19" x14ac:dyDescent="0.25">
      <c r="E102" s="12"/>
      <c r="F102" s="12"/>
      <c r="G102" s="12"/>
      <c r="H102" s="12"/>
      <c r="I102" s="12"/>
      <c r="J102" s="12"/>
      <c r="K102" s="12"/>
      <c r="L102" s="12"/>
      <c r="M102" s="12"/>
      <c r="N102" s="12"/>
      <c r="O102" s="12"/>
      <c r="P102" s="12"/>
      <c r="Q102" s="12"/>
      <c r="R102" s="12"/>
      <c r="S102" s="12"/>
    </row>
    <row r="103" spans="5:19" x14ac:dyDescent="0.25">
      <c r="E103" s="12"/>
      <c r="F103" s="12"/>
      <c r="G103" s="12"/>
      <c r="H103" s="12"/>
      <c r="I103" s="12"/>
      <c r="J103" s="12"/>
      <c r="K103" s="12"/>
      <c r="L103" s="12"/>
      <c r="M103" s="12"/>
      <c r="N103" s="12"/>
      <c r="O103" s="12"/>
      <c r="P103" s="12"/>
      <c r="Q103" s="12"/>
      <c r="R103" s="12"/>
      <c r="S103" s="12"/>
    </row>
    <row r="104" spans="5:19" x14ac:dyDescent="0.25">
      <c r="E104" s="12"/>
      <c r="F104" s="12"/>
      <c r="G104" s="12"/>
      <c r="H104" s="12"/>
      <c r="I104" s="12"/>
      <c r="J104" s="12"/>
      <c r="K104" s="12"/>
      <c r="L104" s="12"/>
      <c r="M104" s="12"/>
      <c r="N104" s="12"/>
      <c r="O104" s="12"/>
      <c r="P104" s="12"/>
      <c r="Q104" s="12"/>
      <c r="R104" s="12"/>
      <c r="S104" s="12"/>
    </row>
    <row r="105" spans="5:19" x14ac:dyDescent="0.25">
      <c r="E105" s="12"/>
      <c r="F105" s="12"/>
      <c r="G105" s="12"/>
      <c r="H105" s="12"/>
      <c r="I105" s="12"/>
      <c r="J105" s="12"/>
      <c r="K105" s="12"/>
      <c r="L105" s="12"/>
      <c r="M105" s="12"/>
      <c r="N105" s="12"/>
      <c r="O105" s="12"/>
      <c r="P105" s="12"/>
      <c r="Q105" s="12"/>
      <c r="R105" s="12"/>
      <c r="S105" s="12"/>
    </row>
    <row r="106" spans="5:19" x14ac:dyDescent="0.25">
      <c r="E106" s="12"/>
      <c r="F106" s="12"/>
      <c r="G106" s="12"/>
      <c r="H106" s="12"/>
      <c r="I106" s="12"/>
      <c r="J106" s="12"/>
      <c r="K106" s="12"/>
      <c r="L106" s="12"/>
      <c r="M106" s="12"/>
      <c r="N106" s="12"/>
      <c r="O106" s="12"/>
      <c r="P106" s="12"/>
      <c r="Q106" s="12"/>
      <c r="R106" s="12"/>
      <c r="S106" s="12"/>
    </row>
    <row r="107" spans="5:19" x14ac:dyDescent="0.25">
      <c r="E107" s="12"/>
      <c r="F107" s="12"/>
      <c r="G107" s="12"/>
      <c r="H107" s="12"/>
      <c r="I107" s="12"/>
      <c r="J107" s="12"/>
      <c r="K107" s="12"/>
      <c r="L107" s="12"/>
      <c r="M107" s="12"/>
      <c r="N107" s="12"/>
      <c r="O107" s="12"/>
      <c r="P107" s="12"/>
      <c r="Q107" s="12"/>
      <c r="R107" s="12"/>
      <c r="S107" s="12"/>
    </row>
    <row r="108" spans="5:19" x14ac:dyDescent="0.25">
      <c r="E108" s="12"/>
      <c r="F108" s="12"/>
      <c r="G108" s="12"/>
      <c r="H108" s="12"/>
      <c r="I108" s="12"/>
      <c r="J108" s="12"/>
      <c r="K108" s="12"/>
      <c r="L108" s="12"/>
      <c r="M108" s="12"/>
      <c r="N108" s="12"/>
      <c r="O108" s="12"/>
      <c r="P108" s="12"/>
      <c r="Q108" s="12"/>
      <c r="R108" s="12"/>
      <c r="S108" s="12"/>
    </row>
    <row r="109" spans="5:19" x14ac:dyDescent="0.25">
      <c r="E109" s="12"/>
      <c r="F109" s="12"/>
      <c r="G109" s="12"/>
      <c r="H109" s="12"/>
      <c r="I109" s="12"/>
      <c r="J109" s="12"/>
      <c r="K109" s="12"/>
      <c r="L109" s="12"/>
      <c r="M109" s="12"/>
      <c r="N109" s="12"/>
      <c r="O109" s="12"/>
      <c r="P109" s="12"/>
      <c r="Q109" s="12"/>
      <c r="R109" s="12"/>
      <c r="S109" s="1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33" workbookViewId="0">
      <selection activeCell="A2" sqref="A2:S55"/>
    </sheetView>
  </sheetViews>
  <sheetFormatPr defaultRowHeight="15" x14ac:dyDescent="0.25"/>
  <cols>
    <col min="4" max="11" width="9.5703125" bestFit="1" customWidth="1"/>
    <col min="12" max="12" width="10.5703125" bestFit="1" customWidth="1"/>
    <col min="13" max="13" width="9.5703125" bestFit="1" customWidth="1"/>
    <col min="14" max="19" width="10.5703125" bestFit="1" customWidth="1"/>
  </cols>
  <sheetData>
    <row r="1" spans="1:19" x14ac:dyDescent="0.25">
      <c r="A1" t="s">
        <v>101</v>
      </c>
      <c r="B1" t="s">
        <v>147</v>
      </c>
      <c r="C1" t="s">
        <v>609</v>
      </c>
      <c r="D1">
        <v>2000</v>
      </c>
      <c r="E1">
        <v>2001</v>
      </c>
      <c r="F1">
        <v>2002</v>
      </c>
      <c r="G1">
        <v>2003</v>
      </c>
      <c r="H1">
        <v>2004</v>
      </c>
      <c r="I1">
        <v>2005</v>
      </c>
      <c r="J1">
        <v>2006</v>
      </c>
      <c r="K1">
        <v>2007</v>
      </c>
      <c r="L1">
        <v>2008</v>
      </c>
      <c r="M1">
        <v>2009</v>
      </c>
      <c r="N1">
        <v>2010</v>
      </c>
      <c r="O1">
        <v>2011</v>
      </c>
      <c r="P1">
        <v>2012</v>
      </c>
      <c r="Q1">
        <v>2013</v>
      </c>
      <c r="R1">
        <v>2014</v>
      </c>
      <c r="S1">
        <v>2015</v>
      </c>
    </row>
    <row r="2" spans="1:19" x14ac:dyDescent="0.25">
      <c r="A2" t="s">
        <v>0</v>
      </c>
      <c r="B2" t="s">
        <v>75</v>
      </c>
      <c r="C2" t="s">
        <v>610</v>
      </c>
      <c r="D2" s="11">
        <f>VLOOKUP($B2,GGRevFull!$B$1:$AC$190,MATCH(GGREV!D$1,GGRevFull!$B$1:$AC$1),FALSE)</f>
        <v>1578.1590000000001</v>
      </c>
      <c r="E2" s="11">
        <f>VLOOKUP($B2,GGRevFull!$B$1:$AC$190,MATCH(GGREV!E$1,GGRevFull!$B$1:$AC$1),FALSE)</f>
        <v>1479.104</v>
      </c>
      <c r="F2" s="11">
        <f>VLOOKUP($B2,GGRevFull!$B$1:$AC$190,MATCH(GGREV!F$1,GGRevFull!$B$1:$AC$1),FALSE)</f>
        <v>1603.2840000000001</v>
      </c>
      <c r="G2" s="11">
        <f>VLOOKUP($B2,GGRevFull!$B$1:$AC$190,MATCH(GGREV!G$1,GGRevFull!$B$1:$AC$1),FALSE)</f>
        <v>1947.4369999999999</v>
      </c>
      <c r="H2" s="11">
        <f>VLOOKUP($B2,GGRevFull!$B$1:$AC$190,MATCH(GGREV!H$1,GGRevFull!$B$1:$AC$1),FALSE)</f>
        <v>2215.165</v>
      </c>
      <c r="I2" s="11">
        <f>VLOOKUP($B2,GGRevFull!$B$1:$AC$190,MATCH(GGREV!I$1,GGRevFull!$B$1:$AC$1),FALSE)</f>
        <v>3082.674</v>
      </c>
      <c r="J2" s="11">
        <f>VLOOKUP($B2,GGRevFull!$B$1:$AC$190,MATCH(GGREV!J$1,GGRevFull!$B$1:$AC$1),FALSE)</f>
        <v>3639.91</v>
      </c>
      <c r="K2" s="11">
        <f>VLOOKUP($B2,GGRevFull!$B$1:$AC$190,MATCH(GGREV!K$1,GGRevFull!$B$1:$AC$1),FALSE)</f>
        <v>3687.85</v>
      </c>
      <c r="L2" s="11">
        <f>VLOOKUP($B2,GGRevFull!$B$1:$AC$190,MATCH(GGREV!L$1,GGRevFull!$B$1:$AC$1),FALSE)</f>
        <v>5190.6170000000002</v>
      </c>
      <c r="M2" s="11">
        <f>VLOOKUP($B2,GGRevFull!$B$1:$AC$190,MATCH(GGREV!M$1,GGRevFull!$B$1:$AC$1),FALSE)</f>
        <v>3676.0619999999999</v>
      </c>
      <c r="N2" s="11">
        <f>VLOOKUP($B2,GGRevFull!$B$1:$AC$190,MATCH(GGREV!N$1,GGRevFull!$B$1:$AC$1),FALSE)</f>
        <v>4393.3440000000001</v>
      </c>
      <c r="O2" s="11">
        <f>VLOOKUP($B2,GGRevFull!$B$1:$AC$190,MATCH(GGREV!O$1,GGRevFull!$B$1:$AC$1),FALSE)</f>
        <v>5790.1289999999999</v>
      </c>
      <c r="P2" s="11">
        <f>VLOOKUP($B2,GGRevFull!$B$1:$AC$190,MATCH(GGREV!P$1,GGRevFull!$B$1:$AC$1),FALSE)</f>
        <v>6395.4620000000004</v>
      </c>
      <c r="Q2" s="11">
        <f>VLOOKUP($B2,GGRevFull!$B$1:$AC$190,MATCH(GGREV!Q$1,GGRevFull!$B$1:$AC$1),FALSE)</f>
        <v>5957.5460000000003</v>
      </c>
      <c r="R2" s="11">
        <f>VLOOKUP($B2,GGRevFull!$B$1:$AC$190,MATCH(GGREV!R$1,GGRevFull!$B$1:$AC$1),FALSE)</f>
        <v>5730.9539999999997</v>
      </c>
      <c r="S2" s="11">
        <f>VLOOKUP($B2,GGRevFull!$B$1:$AC$190,MATCH(GGREV!S$1,GGRevFull!$B$1:$AC$1),FALSE)</f>
        <v>5069.8</v>
      </c>
    </row>
    <row r="3" spans="1:19" x14ac:dyDescent="0.25">
      <c r="A3" t="s">
        <v>1</v>
      </c>
      <c r="B3" t="s">
        <v>97</v>
      </c>
      <c r="C3" t="s">
        <v>610</v>
      </c>
      <c r="D3" s="11">
        <f>VLOOKUP($B3,GGRevFull!$B$1:$AC$190,MATCH(GGREV!D$1,GGRevFull!$B$1:$AC$1),FALSE)</f>
        <v>48.051000000000002</v>
      </c>
      <c r="E3" s="11">
        <f>VLOOKUP($B3,GGRevFull!$B$1:$AC$190,MATCH(GGREV!E$1,GGRevFull!$B$1:$AC$1),FALSE)</f>
        <v>90.32</v>
      </c>
      <c r="F3" s="11">
        <f>VLOOKUP($B3,GGRevFull!$B$1:$AC$190,MATCH(GGREV!F$1,GGRevFull!$B$1:$AC$1),FALSE)</f>
        <v>190.83600000000001</v>
      </c>
      <c r="G3" s="11">
        <f>VLOOKUP($B3,GGRevFull!$B$1:$AC$190,MATCH(GGREV!G$1,GGRevFull!$B$1:$AC$1),FALSE)</f>
        <v>394.89800000000002</v>
      </c>
      <c r="H3" s="11">
        <f>VLOOKUP($B3,GGRevFull!$B$1:$AC$190,MATCH(GGREV!H$1,GGRevFull!$B$1:$AC$1),FALSE)</f>
        <v>609.68600000000004</v>
      </c>
      <c r="I3" s="11">
        <f>VLOOKUP($B3,GGRevFull!$B$1:$AC$190,MATCH(GGREV!I$1,GGRevFull!$B$1:$AC$1),FALSE)</f>
        <v>1085.8440000000001</v>
      </c>
      <c r="J3" s="11">
        <f>VLOOKUP($B3,GGRevFull!$B$1:$AC$190,MATCH(GGREV!J$1,GGRevFull!$B$1:$AC$1),FALSE)</f>
        <v>1685.0309999999999</v>
      </c>
      <c r="K3" s="11">
        <f>VLOOKUP($B3,GGRevFull!$B$1:$AC$190,MATCH(GGREV!K$1,GGRevFull!$B$1:$AC$1),FALSE)</f>
        <v>2124.712</v>
      </c>
      <c r="L3" s="11">
        <f>VLOOKUP($B3,GGRevFull!$B$1:$AC$190,MATCH(GGREV!L$1,GGRevFull!$B$1:$AC$1),FALSE)</f>
        <v>3217.433</v>
      </c>
      <c r="M3" s="11">
        <f>VLOOKUP($B3,GGRevFull!$B$1:$AC$190,MATCH(GGREV!M$1,GGRevFull!$B$1:$AC$1),FALSE)</f>
        <v>2069.7330000000002</v>
      </c>
      <c r="N3" s="11">
        <f>VLOOKUP($B3,GGRevFull!$B$1:$AC$190,MATCH(GGREV!N$1,GGRevFull!$B$1:$AC$1),FALSE)</f>
        <v>3295.49</v>
      </c>
      <c r="O3" s="11">
        <f>VLOOKUP($B3,GGRevFull!$B$1:$AC$190,MATCH(GGREV!O$1,GGRevFull!$B$1:$AC$1),FALSE)</f>
        <v>4776.1490000000003</v>
      </c>
      <c r="P3" s="11">
        <f>VLOOKUP($B3,GGRevFull!$B$1:$AC$190,MATCH(GGREV!P$1,GGRevFull!$B$1:$AC$1),FALSE)</f>
        <v>5053.8029999999999</v>
      </c>
      <c r="Q3" s="11">
        <f>VLOOKUP($B3,GGRevFull!$B$1:$AC$190,MATCH(GGREV!Q$1,GGRevFull!$B$1:$AC$1),FALSE)</f>
        <v>4848.5320000000002</v>
      </c>
      <c r="R3" s="11">
        <f>VLOOKUP($B3,GGRevFull!$B$1:$AC$190,MATCH(GGREV!R$1,GGRevFull!$B$1:$AC$1),FALSE)</f>
        <v>4322.8</v>
      </c>
      <c r="S3" s="11">
        <f>VLOOKUP($B3,GGRevFull!$B$1:$AC$190,MATCH(GGREV!S$1,GGRevFull!$B$1:$AC$1),FALSE)</f>
        <v>3057.7910000000002</v>
      </c>
    </row>
    <row r="4" spans="1:19" x14ac:dyDescent="0.25">
      <c r="A4" t="s">
        <v>2</v>
      </c>
      <c r="B4" t="s">
        <v>93</v>
      </c>
      <c r="C4" t="s">
        <v>610</v>
      </c>
      <c r="D4" s="11">
        <f>VLOOKUP($B4,GGRevFull!$B$1:$AC$190,MATCH(GGREV!D$1,GGRevFull!$B$1:$AC$1),FALSE)</f>
        <v>1.0009999999999999</v>
      </c>
      <c r="E4" s="11">
        <f>VLOOKUP($B4,GGRevFull!$B$1:$AC$190,MATCH(GGREV!E$1,GGRevFull!$B$1:$AC$1),FALSE)</f>
        <v>0.99199999999999999</v>
      </c>
      <c r="F4" s="11">
        <f>VLOOKUP($B4,GGRevFull!$B$1:$AC$190,MATCH(GGREV!F$1,GGRevFull!$B$1:$AC$1),FALSE)</f>
        <v>1.655</v>
      </c>
      <c r="G4" s="11">
        <f>VLOOKUP($B4,GGRevFull!$B$1:$AC$190,MATCH(GGREV!G$1,GGRevFull!$B$1:$AC$1),FALSE)</f>
        <v>1.9119999999999999</v>
      </c>
      <c r="H4" s="11">
        <f>VLOOKUP($B4,GGRevFull!$B$1:$AC$190,MATCH(GGREV!H$1,GGRevFull!$B$1:$AC$1),FALSE)</f>
        <v>2.2879999999999998</v>
      </c>
      <c r="I4" s="11">
        <f>VLOOKUP($B4,GGRevFull!$B$1:$AC$190,MATCH(GGREV!I$1,GGRevFull!$B$1:$AC$1),FALSE)</f>
        <v>3.1429999999999998</v>
      </c>
      <c r="J4" s="11">
        <f>VLOOKUP($B4,GGRevFull!$B$1:$AC$190,MATCH(GGREV!J$1,GGRevFull!$B$1:$AC$1),FALSE)</f>
        <v>5.2530000000000001</v>
      </c>
      <c r="K4" s="11">
        <f>VLOOKUP($B4,GGRevFull!$B$1:$AC$190,MATCH(GGREV!K$1,GGRevFull!$B$1:$AC$1),FALSE)</f>
        <v>8.0069999999999997</v>
      </c>
      <c r="L4" s="11">
        <f>VLOOKUP($B4,GGRevFull!$B$1:$AC$190,MATCH(GGREV!L$1,GGRevFull!$B$1:$AC$1),FALSE)</f>
        <v>19.425999999999998</v>
      </c>
      <c r="M4" s="11">
        <f>VLOOKUP($B4,GGRevFull!$B$1:$AC$190,MATCH(GGREV!M$1,GGRevFull!$B$1:$AC$1),FALSE)</f>
        <v>14.368</v>
      </c>
      <c r="N4" s="11">
        <f>VLOOKUP($B4,GGRevFull!$B$1:$AC$190,MATCH(GGREV!N$1,GGRevFull!$B$1:$AC$1),FALSE)</f>
        <v>19.385999999999999</v>
      </c>
      <c r="O4" s="11">
        <f>VLOOKUP($B4,GGRevFull!$B$1:$AC$190,MATCH(GGREV!O$1,GGRevFull!$B$1:$AC$1),FALSE)</f>
        <v>23.292000000000002</v>
      </c>
      <c r="P4" s="11">
        <f>VLOOKUP($B4,GGRevFull!$B$1:$AC$190,MATCH(GGREV!P$1,GGRevFull!$B$1:$AC$1),FALSE)</f>
        <v>21.832000000000001</v>
      </c>
      <c r="Q4" s="11">
        <f>VLOOKUP($B4,GGRevFull!$B$1:$AC$190,MATCH(GGREV!Q$1,GGRevFull!$B$1:$AC$1),FALSE)</f>
        <v>22.754999999999999</v>
      </c>
      <c r="R4" s="11">
        <f>VLOOKUP($B4,GGRevFull!$B$1:$AC$190,MATCH(GGREV!R$1,GGRevFull!$B$1:$AC$1),FALSE)</f>
        <v>22.565000000000001</v>
      </c>
      <c r="S4" s="11">
        <f>VLOOKUP($B4,GGRevFull!$B$1:$AC$190,MATCH(GGREV!S$1,GGRevFull!$B$1:$AC$1),FALSE)</f>
        <v>18.599</v>
      </c>
    </row>
    <row r="5" spans="1:19" x14ac:dyDescent="0.25">
      <c r="A5" t="s">
        <v>3</v>
      </c>
      <c r="B5" t="s">
        <v>77</v>
      </c>
      <c r="C5" t="s">
        <v>610</v>
      </c>
      <c r="D5" s="11">
        <f>VLOOKUP($B5,GGRevFull!$B$1:$AC$190,MATCH(GGREV!D$1,GGRevFull!$B$1:$AC$1),FALSE)</f>
        <v>1.0820000000000001</v>
      </c>
      <c r="E5" s="11">
        <f>VLOOKUP($B5,GGRevFull!$B$1:$AC$190,MATCH(GGREV!E$1,GGRevFull!$B$1:$AC$1),FALSE)</f>
        <v>0.98199999999999998</v>
      </c>
      <c r="F5" s="11">
        <f>VLOOKUP($B5,GGRevFull!$B$1:$AC$190,MATCH(GGREV!F$1,GGRevFull!$B$1:$AC$1),FALSE)</f>
        <v>1.0269999999999999</v>
      </c>
      <c r="G5" s="11">
        <f>VLOOKUP($B5,GGRevFull!$B$1:$AC$190,MATCH(GGREV!G$1,GGRevFull!$B$1:$AC$1),FALSE)</f>
        <v>1.1459999999999999</v>
      </c>
      <c r="H5" s="11">
        <f>VLOOKUP($B5,GGRevFull!$B$1:$AC$190,MATCH(GGREV!H$1,GGRevFull!$B$1:$AC$1),FALSE)</f>
        <v>1.3009999999999999</v>
      </c>
      <c r="I5" s="11">
        <f>VLOOKUP($B5,GGRevFull!$B$1:$AC$190,MATCH(GGREV!I$1,GGRevFull!$B$1:$AC$1),FALSE)</f>
        <v>1.671</v>
      </c>
      <c r="J5" s="11">
        <f>VLOOKUP($B5,GGRevFull!$B$1:$AC$190,MATCH(GGREV!J$1,GGRevFull!$B$1:$AC$1),FALSE)</f>
        <v>1.841</v>
      </c>
      <c r="K5" s="11">
        <f>VLOOKUP($B5,GGRevFull!$B$1:$AC$190,MATCH(GGREV!K$1,GGRevFull!$B$1:$AC$1),FALSE)</f>
        <v>2.0379999999999998</v>
      </c>
      <c r="L5" s="11">
        <f>VLOOKUP($B5,GGRevFull!$B$1:$AC$190,MATCH(GGREV!L$1,GGRevFull!$B$1:$AC$1),FALSE)</f>
        <v>2.698</v>
      </c>
      <c r="M5" s="11">
        <f>VLOOKUP($B5,GGRevFull!$B$1:$AC$190,MATCH(GGREV!M$1,GGRevFull!$B$1:$AC$1),FALSE)</f>
        <v>1.7290000000000001</v>
      </c>
      <c r="N5" s="11">
        <f>VLOOKUP($B5,GGRevFull!$B$1:$AC$190,MATCH(GGREV!N$1,GGRevFull!$B$1:$AC$1),FALSE)</f>
        <v>2.1960000000000002</v>
      </c>
      <c r="O5" s="11">
        <f>VLOOKUP($B5,GGRevFull!$B$1:$AC$190,MATCH(GGREV!O$1,GGRevFull!$B$1:$AC$1),FALSE)</f>
        <v>2.843</v>
      </c>
      <c r="P5" s="11">
        <f>VLOOKUP($B5,GGRevFull!$B$1:$AC$190,MATCH(GGREV!P$1,GGRevFull!$B$1:$AC$1),FALSE)</f>
        <v>3.0529999999999999</v>
      </c>
      <c r="Q5" s="11">
        <f>VLOOKUP($B5,GGRevFull!$B$1:$AC$190,MATCH(GGREV!Q$1,GGRevFull!$B$1:$AC$1),FALSE)</f>
        <v>2.9929999999999999</v>
      </c>
      <c r="R5" s="11">
        <f>VLOOKUP($B5,GGRevFull!$B$1:$AC$190,MATCH(GGREV!R$1,GGRevFull!$B$1:$AC$1),FALSE)</f>
        <v>3.113</v>
      </c>
      <c r="S5" s="11">
        <f>VLOOKUP($B5,GGRevFull!$B$1:$AC$190,MATCH(GGREV!S$1,GGRevFull!$B$1:$AC$1),FALSE)</f>
        <v>2.8079999999999998</v>
      </c>
    </row>
    <row r="6" spans="1:19" x14ac:dyDescent="0.25">
      <c r="A6" t="s">
        <v>4</v>
      </c>
      <c r="B6" t="s">
        <v>79</v>
      </c>
      <c r="C6" t="s">
        <v>610</v>
      </c>
      <c r="D6" s="11">
        <f>VLOOKUP($B6,GGRevFull!$B$1:$AC$190,MATCH(GGREV!D$1,GGRevFull!$B$1:$AC$1),FALSE)</f>
        <v>13.287000000000001</v>
      </c>
      <c r="E6" s="11">
        <f>VLOOKUP($B6,GGRevFull!$B$1:$AC$190,MATCH(GGREV!E$1,GGRevFull!$B$1:$AC$1),FALSE)</f>
        <v>13.52</v>
      </c>
      <c r="F6" s="11">
        <f>VLOOKUP($B6,GGRevFull!$B$1:$AC$190,MATCH(GGREV!F$1,GGRevFull!$B$1:$AC$1),FALSE)</f>
        <v>13.89</v>
      </c>
      <c r="G6" s="11">
        <f>VLOOKUP($B6,GGRevFull!$B$1:$AC$190,MATCH(GGREV!G$1,GGRevFull!$B$1:$AC$1),FALSE)</f>
        <v>14.928000000000001</v>
      </c>
      <c r="H6" s="11">
        <f>VLOOKUP($B6,GGRevFull!$B$1:$AC$190,MATCH(GGREV!H$1,GGRevFull!$B$1:$AC$1),FALSE)</f>
        <v>18.661000000000001</v>
      </c>
      <c r="I6" s="11">
        <f>VLOOKUP($B6,GGRevFull!$B$1:$AC$190,MATCH(GGREV!I$1,GGRevFull!$B$1:$AC$1),FALSE)</f>
        <v>23.829000000000001</v>
      </c>
      <c r="J6" s="11">
        <f>VLOOKUP($B6,GGRevFull!$B$1:$AC$190,MATCH(GGREV!J$1,GGRevFull!$B$1:$AC$1),FALSE)</f>
        <v>31.472999999999999</v>
      </c>
      <c r="K6" s="11">
        <f>VLOOKUP($B6,GGRevFull!$B$1:$AC$190,MATCH(GGREV!K$1,GGRevFull!$B$1:$AC$1),FALSE)</f>
        <v>35.427999999999997</v>
      </c>
      <c r="L6" s="11">
        <f>VLOOKUP($B6,GGRevFull!$B$1:$AC$190,MATCH(GGREV!L$1,GGRevFull!$B$1:$AC$1),FALSE)</f>
        <v>46.953000000000003</v>
      </c>
      <c r="M6" s="11">
        <f>VLOOKUP($B6,GGRevFull!$B$1:$AC$190,MATCH(GGREV!M$1,GGRevFull!$B$1:$AC$1),FALSE)</f>
        <v>43.619</v>
      </c>
      <c r="N6" s="11">
        <f>VLOOKUP($B6,GGRevFull!$B$1:$AC$190,MATCH(GGREV!N$1,GGRevFull!$B$1:$AC$1),FALSE)</f>
        <v>45.726999999999997</v>
      </c>
      <c r="O6" s="11">
        <f>VLOOKUP($B6,GGRevFull!$B$1:$AC$190,MATCH(GGREV!O$1,GGRevFull!$B$1:$AC$1),FALSE)</f>
        <v>60.155000000000001</v>
      </c>
      <c r="P6" s="11">
        <f>VLOOKUP($B6,GGRevFull!$B$1:$AC$190,MATCH(GGREV!P$1,GGRevFull!$B$1:$AC$1),FALSE)</f>
        <v>70.728999999999999</v>
      </c>
      <c r="Q6" s="11">
        <f>VLOOKUP($B6,GGRevFull!$B$1:$AC$190,MATCH(GGREV!Q$1,GGRevFull!$B$1:$AC$1),FALSE)</f>
        <v>82.795000000000002</v>
      </c>
      <c r="R6" s="11">
        <f>VLOOKUP($B6,GGRevFull!$B$1:$AC$190,MATCH(GGREV!R$1,GGRevFull!$B$1:$AC$1),FALSE)</f>
        <v>90.914000000000001</v>
      </c>
      <c r="S6" s="11">
        <f>VLOOKUP($B6,GGRevFull!$B$1:$AC$190,MATCH(GGREV!S$1,GGRevFull!$B$1:$AC$1),FALSE)</f>
        <v>83.891999999999996</v>
      </c>
    </row>
    <row r="7" spans="1:19" x14ac:dyDescent="0.25">
      <c r="A7" t="s">
        <v>5</v>
      </c>
      <c r="B7" t="s">
        <v>58</v>
      </c>
      <c r="C7" t="s">
        <v>610</v>
      </c>
      <c r="D7" s="11">
        <f>VLOOKUP($B7,GGRevFull!$B$1:$AC$190,MATCH(GGREV!D$1,GGRevFull!$B$1:$AC$1),FALSE)</f>
        <v>14.119</v>
      </c>
      <c r="E7" s="11">
        <f>VLOOKUP($B7,GGRevFull!$B$1:$AC$190,MATCH(GGREV!E$1,GGRevFull!$B$1:$AC$1),FALSE)</f>
        <v>12.709</v>
      </c>
      <c r="F7" s="11">
        <f>VLOOKUP($B7,GGRevFull!$B$1:$AC$190,MATCH(GGREV!F$1,GGRevFull!$B$1:$AC$1),FALSE)</f>
        <v>14.321</v>
      </c>
      <c r="G7" s="11">
        <f>VLOOKUP($B7,GGRevFull!$B$1:$AC$190,MATCH(GGREV!G$1,GGRevFull!$B$1:$AC$1),FALSE)</f>
        <v>16.190999999999999</v>
      </c>
      <c r="H7" s="11">
        <f>VLOOKUP($B7,GGRevFull!$B$1:$AC$190,MATCH(GGREV!H$1,GGRevFull!$B$1:$AC$1),FALSE)</f>
        <v>17.957999999999998</v>
      </c>
      <c r="I7" s="11">
        <f>VLOOKUP($B7,GGRevFull!$B$1:$AC$190,MATCH(GGREV!I$1,GGRevFull!$B$1:$AC$1),FALSE)</f>
        <v>23.007999999999999</v>
      </c>
      <c r="J7" s="11">
        <f>VLOOKUP($B7,GGRevFull!$B$1:$AC$190,MATCH(GGREV!J$1,GGRevFull!$B$1:$AC$1),FALSE)</f>
        <v>27.657</v>
      </c>
      <c r="K7" s="11">
        <f>VLOOKUP($B7,GGRevFull!$B$1:$AC$190,MATCH(GGREV!K$1,GGRevFull!$B$1:$AC$1),FALSE)</f>
        <v>28.645</v>
      </c>
      <c r="L7" s="11">
        <f>VLOOKUP($B7,GGRevFull!$B$1:$AC$190,MATCH(GGREV!L$1,GGRevFull!$B$1:$AC$1),FALSE)</f>
        <v>29.556000000000001</v>
      </c>
      <c r="M7" s="11">
        <f>VLOOKUP($B7,GGRevFull!$B$1:$AC$190,MATCH(GGREV!M$1,GGRevFull!$B$1:$AC$1),FALSE)</f>
        <v>29.024000000000001</v>
      </c>
      <c r="N7" s="11">
        <f>VLOOKUP($B7,GGRevFull!$B$1:$AC$190,MATCH(GGREV!N$1,GGRevFull!$B$1:$AC$1),FALSE)</f>
        <v>31.216999999999999</v>
      </c>
      <c r="O7" s="11">
        <f>VLOOKUP($B7,GGRevFull!$B$1:$AC$190,MATCH(GGREV!O$1,GGRevFull!$B$1:$AC$1),FALSE)</f>
        <v>38.512</v>
      </c>
      <c r="P7" s="11">
        <f>VLOOKUP($B7,GGRevFull!$B$1:$AC$190,MATCH(GGREV!P$1,GGRevFull!$B$1:$AC$1),FALSE)</f>
        <v>41.649000000000001</v>
      </c>
      <c r="Q7" s="11">
        <f>VLOOKUP($B7,GGRevFull!$B$1:$AC$190,MATCH(GGREV!Q$1,GGRevFull!$B$1:$AC$1),FALSE)</f>
        <v>48.643000000000001</v>
      </c>
      <c r="R7" s="11">
        <f>VLOOKUP($B7,GGRevFull!$B$1:$AC$190,MATCH(GGREV!R$1,GGRevFull!$B$1:$AC$1),FALSE)</f>
        <v>51.828000000000003</v>
      </c>
      <c r="S7" s="11">
        <f>VLOOKUP($B7,GGRevFull!$B$1:$AC$190,MATCH(GGREV!S$1,GGRevFull!$B$1:$AC$1),FALSE)</f>
        <v>55.226999999999997</v>
      </c>
    </row>
    <row r="8" spans="1:19" x14ac:dyDescent="0.25">
      <c r="A8" t="s">
        <v>6</v>
      </c>
      <c r="B8" t="s">
        <v>65</v>
      </c>
      <c r="C8" t="s">
        <v>610</v>
      </c>
      <c r="D8" s="11">
        <f>VLOOKUP($B8,GGRevFull!$B$1:$AC$190,MATCH(GGREV!D$1,GGRevFull!$B$1:$AC$1),FALSE)</f>
        <v>5.0839999999999996</v>
      </c>
      <c r="E8" s="11">
        <f>VLOOKUP($B8,GGRevFull!$B$1:$AC$190,MATCH(GGREV!E$1,GGRevFull!$B$1:$AC$1),FALSE)</f>
        <v>4.2320000000000002</v>
      </c>
      <c r="F8" s="11">
        <f>VLOOKUP($B8,GGRevFull!$B$1:$AC$190,MATCH(GGREV!F$1,GGRevFull!$B$1:$AC$1),FALSE)</f>
        <v>4.2679999999999998</v>
      </c>
      <c r="G8" s="11">
        <f>VLOOKUP($B8,GGRevFull!$B$1:$AC$190,MATCH(GGREV!G$1,GGRevFull!$B$1:$AC$1),FALSE)</f>
        <v>4.93</v>
      </c>
      <c r="H8" s="11">
        <f>VLOOKUP($B8,GGRevFull!$B$1:$AC$190,MATCH(GGREV!H$1,GGRevFull!$B$1:$AC$1),FALSE)</f>
        <v>6.1509999999999998</v>
      </c>
      <c r="I8" s="11">
        <f>VLOOKUP($B8,GGRevFull!$B$1:$AC$190,MATCH(GGREV!I$1,GGRevFull!$B$1:$AC$1),FALSE)</f>
        <v>7.9640000000000004</v>
      </c>
      <c r="J8" s="11">
        <f>VLOOKUP($B8,GGRevFull!$B$1:$AC$190,MATCH(GGREV!J$1,GGRevFull!$B$1:$AC$1),FALSE)</f>
        <v>9.6440000000000001</v>
      </c>
      <c r="K8" s="11">
        <f>VLOOKUP($B8,GGRevFull!$B$1:$AC$190,MATCH(GGREV!K$1,GGRevFull!$B$1:$AC$1),FALSE)</f>
        <v>6.6319999999999997</v>
      </c>
      <c r="L8" s="11">
        <f>VLOOKUP($B8,GGRevFull!$B$1:$AC$190,MATCH(GGREV!L$1,GGRevFull!$B$1:$AC$1),FALSE)</f>
        <v>14.305999999999999</v>
      </c>
      <c r="M8" s="11">
        <f>VLOOKUP($B8,GGRevFull!$B$1:$AC$190,MATCH(GGREV!M$1,GGRevFull!$B$1:$AC$1),FALSE)</f>
        <v>6.6360000000000001</v>
      </c>
      <c r="N8" s="11">
        <f>VLOOKUP($B8,GGRevFull!$B$1:$AC$190,MATCH(GGREV!N$1,GGRevFull!$B$1:$AC$1),FALSE)</f>
        <v>8.18</v>
      </c>
      <c r="O8" s="11">
        <f>VLOOKUP($B8,GGRevFull!$B$1:$AC$190,MATCH(GGREV!O$1,GGRevFull!$B$1:$AC$1),FALSE)</f>
        <v>12.819000000000001</v>
      </c>
      <c r="P8" s="11">
        <f>VLOOKUP($B8,GGRevFull!$B$1:$AC$190,MATCH(GGREV!P$1,GGRevFull!$B$1:$AC$1),FALSE)</f>
        <v>10.948</v>
      </c>
      <c r="Q8" s="11">
        <f>VLOOKUP($B8,GGRevFull!$B$1:$AC$190,MATCH(GGREV!Q$1,GGRevFull!$B$1:$AC$1),FALSE)</f>
        <v>10.439</v>
      </c>
      <c r="R8" s="11">
        <f>VLOOKUP($B8,GGRevFull!$B$1:$AC$190,MATCH(GGREV!R$1,GGRevFull!$B$1:$AC$1),FALSE)</f>
        <v>10.035</v>
      </c>
      <c r="S8" s="11">
        <f>VLOOKUP($B8,GGRevFull!$B$1:$AC$190,MATCH(GGREV!S$1,GGRevFull!$B$1:$AC$1),FALSE)</f>
        <v>4.8019999999999996</v>
      </c>
    </row>
    <row r="9" spans="1:19" x14ac:dyDescent="0.25">
      <c r="A9" t="s">
        <v>7</v>
      </c>
      <c r="B9" t="s">
        <v>61</v>
      </c>
      <c r="C9" t="s">
        <v>610</v>
      </c>
      <c r="D9" s="11">
        <f>VLOOKUP($B9,GGRevFull!$B$1:$AC$190,MATCH(GGREV!D$1,GGRevFull!$B$1:$AC$1),FALSE)</f>
        <v>1209.6500000000001</v>
      </c>
      <c r="E9" s="11">
        <f>VLOOKUP($B9,GGRevFull!$B$1:$AC$190,MATCH(GGREV!E$1,GGRevFull!$B$1:$AC$1),FALSE)</f>
        <v>1240.5</v>
      </c>
      <c r="F9" s="11">
        <f>VLOOKUP($B9,GGRevFull!$B$1:$AC$190,MATCH(GGREV!F$1,GGRevFull!$B$1:$AC$1),FALSE)</f>
        <v>1323.875</v>
      </c>
      <c r="G9" s="11">
        <f>VLOOKUP($B9,GGRevFull!$B$1:$AC$190,MATCH(GGREV!G$1,GGRevFull!$B$1:$AC$1),FALSE)</f>
        <v>1271</v>
      </c>
      <c r="H9" s="11">
        <f>VLOOKUP($B9,GGRevFull!$B$1:$AC$190,MATCH(GGREV!H$1,GGRevFull!$B$1:$AC$1),FALSE)</f>
        <v>1285.921</v>
      </c>
      <c r="I9" s="11">
        <f>VLOOKUP($B9,GGRevFull!$B$1:$AC$190,MATCH(GGREV!I$1,GGRevFull!$B$1:$AC$1),FALSE)</f>
        <v>1589.9280000000001</v>
      </c>
      <c r="J9" s="11">
        <f>VLOOKUP($B9,GGRevFull!$B$1:$AC$190,MATCH(GGREV!J$1,GGRevFull!$B$1:$AC$1),FALSE)</f>
        <v>4448.1059999999998</v>
      </c>
      <c r="K9" s="11">
        <f>VLOOKUP($B9,GGRevFull!$B$1:$AC$190,MATCH(GGREV!K$1,GGRevFull!$B$1:$AC$1),FALSE)</f>
        <v>1985.4829999999999</v>
      </c>
      <c r="L9" s="11">
        <f>VLOOKUP($B9,GGRevFull!$B$1:$AC$190,MATCH(GGREV!L$1,GGRevFull!$B$1:$AC$1),FALSE)</f>
        <v>2214.0880000000002</v>
      </c>
      <c r="M9" s="11">
        <f>VLOOKUP($B9,GGRevFull!$B$1:$AC$190,MATCH(GGREV!M$1,GGRevFull!$B$1:$AC$1),FALSE)</f>
        <v>1925.9280000000001</v>
      </c>
      <c r="N9" s="11">
        <f>VLOOKUP($B9,GGRevFull!$B$1:$AC$190,MATCH(GGREV!N$1,GGRevFull!$B$1:$AC$1),FALSE)</f>
        <v>1940.0409999999999</v>
      </c>
      <c r="O9" s="11">
        <f>VLOOKUP($B9,GGRevFull!$B$1:$AC$190,MATCH(GGREV!O$1,GGRevFull!$B$1:$AC$1),FALSE)</f>
        <v>2250.1550000000002</v>
      </c>
      <c r="P9" s="11">
        <f>VLOOKUP($B9,GGRevFull!$B$1:$AC$190,MATCH(GGREV!P$1,GGRevFull!$B$1:$AC$1),FALSE)</f>
        <v>2425.8139999999999</v>
      </c>
      <c r="Q9" s="11">
        <f>VLOOKUP($B9,GGRevFull!$B$1:$AC$190,MATCH(GGREV!Q$1,GGRevFull!$B$1:$AC$1),FALSE)</f>
        <v>2622.6089999999999</v>
      </c>
      <c r="R9" s="11">
        <f>VLOOKUP($B9,GGRevFull!$B$1:$AC$190,MATCH(GGREV!R$1,GGRevFull!$B$1:$AC$1),FALSE)</f>
        <v>2743.5819999999999</v>
      </c>
      <c r="S9" s="11">
        <f>VLOOKUP($B9,GGRevFull!$B$1:$AC$190,MATCH(GGREV!S$1,GGRevFull!$B$1:$AC$1),FALSE)</f>
        <v>2738.7020000000002</v>
      </c>
    </row>
    <row r="10" spans="1:19" x14ac:dyDescent="0.25">
      <c r="A10" t="s">
        <v>8</v>
      </c>
      <c r="B10" t="s">
        <v>76</v>
      </c>
      <c r="C10" t="s">
        <v>610</v>
      </c>
      <c r="D10" s="11">
        <f>VLOOKUP($B10,GGRevFull!$B$1:$AC$190,MATCH(GGREV!D$1,GGRevFull!$B$1:$AC$1),FALSE)</f>
        <v>135.43</v>
      </c>
      <c r="E10" s="11">
        <f>VLOOKUP($B10,GGRevFull!$B$1:$AC$190,MATCH(GGREV!E$1,GGRevFull!$B$1:$AC$1),FALSE)</f>
        <v>155.47999999999999</v>
      </c>
      <c r="F10" s="11">
        <f>VLOOKUP($B10,GGRevFull!$B$1:$AC$190,MATCH(GGREV!F$1,GGRevFull!$B$1:$AC$1),FALSE)</f>
        <v>197.34</v>
      </c>
      <c r="G10" s="11">
        <f>VLOOKUP($B10,GGRevFull!$B$1:$AC$190,MATCH(GGREV!G$1,GGRevFull!$B$1:$AC$1),FALSE)</f>
        <v>247.36</v>
      </c>
      <c r="H10" s="11">
        <f>VLOOKUP($B10,GGRevFull!$B$1:$AC$190,MATCH(GGREV!H$1,GGRevFull!$B$1:$AC$1),FALSE)</f>
        <v>273.77800000000002</v>
      </c>
      <c r="I10" s="11">
        <f>VLOOKUP($B10,GGRevFull!$B$1:$AC$190,MATCH(GGREV!I$1,GGRevFull!$B$1:$AC$1),FALSE)</f>
        <v>402.53699999999998</v>
      </c>
      <c r="J10" s="11">
        <f>VLOOKUP($B10,GGRevFull!$B$1:$AC$190,MATCH(GGREV!J$1,GGRevFull!$B$1:$AC$1),FALSE)</f>
        <v>628.67600000000004</v>
      </c>
      <c r="K10" s="11">
        <f>VLOOKUP($B10,GGRevFull!$B$1:$AC$190,MATCH(GGREV!K$1,GGRevFull!$B$1:$AC$1),FALSE)</f>
        <v>814.26</v>
      </c>
      <c r="L10" s="11">
        <f>VLOOKUP($B10,GGRevFull!$B$1:$AC$190,MATCH(GGREV!L$1,GGRevFull!$B$1:$AC$1),FALSE)</f>
        <v>1042.5609999999999</v>
      </c>
      <c r="M10" s="11">
        <f>VLOOKUP($B10,GGRevFull!$B$1:$AC$190,MATCH(GGREV!M$1,GGRevFull!$B$1:$AC$1),FALSE)</f>
        <v>655.00099999999998</v>
      </c>
      <c r="N10" s="11">
        <f>VLOOKUP($B10,GGRevFull!$B$1:$AC$190,MATCH(GGREV!N$1,GGRevFull!$B$1:$AC$1),FALSE)</f>
        <v>1068.8409999999999</v>
      </c>
      <c r="O10" s="11">
        <f>VLOOKUP($B10,GGRevFull!$B$1:$AC$190,MATCH(GGREV!O$1,GGRevFull!$B$1:$AC$1),FALSE)</f>
        <v>1421.7619999999999</v>
      </c>
      <c r="P10" s="11">
        <f>VLOOKUP($B10,GGRevFull!$B$1:$AC$190,MATCH(GGREV!P$1,GGRevFull!$B$1:$AC$1),FALSE)</f>
        <v>1542.0840000000001</v>
      </c>
      <c r="Q10" s="11">
        <f>VLOOKUP($B10,GGRevFull!$B$1:$AC$190,MATCH(GGREV!Q$1,GGRevFull!$B$1:$AC$1),FALSE)</f>
        <v>1331.0329999999999</v>
      </c>
      <c r="R10" s="11">
        <f>VLOOKUP($B10,GGRevFull!$B$1:$AC$190,MATCH(GGREV!R$1,GGRevFull!$B$1:$AC$1),FALSE)</f>
        <v>1230.1079999999999</v>
      </c>
      <c r="S10" s="11">
        <f>VLOOKUP($B10,GGRevFull!$B$1:$AC$190,MATCH(GGREV!S$1,GGRevFull!$B$1:$AC$1),FALSE)</f>
        <v>989.14400000000001</v>
      </c>
    </row>
    <row r="11" spans="1:19" x14ac:dyDescent="0.25">
      <c r="A11" t="s">
        <v>9</v>
      </c>
      <c r="B11" t="s">
        <v>59</v>
      </c>
      <c r="C11" t="s">
        <v>610</v>
      </c>
      <c r="D11" s="11">
        <f>VLOOKUP($B11,GGRevFull!$B$1:$AC$190,MATCH(GGREV!D$1,GGRevFull!$B$1:$AC$1),FALSE)</f>
        <v>9377.6509999999998</v>
      </c>
      <c r="E11" s="11">
        <f>VLOOKUP($B11,GGRevFull!$B$1:$AC$190,MATCH(GGREV!E$1,GGRevFull!$B$1:$AC$1),FALSE)</f>
        <v>10321.365</v>
      </c>
      <c r="F11" s="11">
        <f>VLOOKUP($B11,GGRevFull!$B$1:$AC$190,MATCH(GGREV!F$1,GGRevFull!$B$1:$AC$1),FALSE)</f>
        <v>10697.282999999999</v>
      </c>
      <c r="G11" s="11">
        <f>VLOOKUP($B11,GGRevFull!$B$1:$AC$190,MATCH(GGREV!G$1,GGRevFull!$B$1:$AC$1),FALSE)</f>
        <v>11554.822</v>
      </c>
      <c r="H11" s="11">
        <f>VLOOKUP($B11,GGRevFull!$B$1:$AC$190,MATCH(GGREV!H$1,GGRevFull!$B$1:$AC$1),FALSE)</f>
        <v>13843.659</v>
      </c>
      <c r="I11" s="11">
        <f>VLOOKUP($B11,GGRevFull!$B$1:$AC$190,MATCH(GGREV!I$1,GGRevFull!$B$1:$AC$1),FALSE)</f>
        <v>17057.850999999999</v>
      </c>
      <c r="J11" s="11">
        <f>VLOOKUP($B11,GGRevFull!$B$1:$AC$190,MATCH(GGREV!J$1,GGRevFull!$B$1:$AC$1),FALSE)</f>
        <v>21459.883000000002</v>
      </c>
      <c r="K11" s="11">
        <f>VLOOKUP($B11,GGRevFull!$B$1:$AC$190,MATCH(GGREV!K$1,GGRevFull!$B$1:$AC$1),FALSE)</f>
        <v>24677.878000000001</v>
      </c>
      <c r="L11" s="11">
        <f>VLOOKUP($B11,GGRevFull!$B$1:$AC$190,MATCH(GGREV!L$1,GGRevFull!$B$1:$AC$1),FALSE)</f>
        <v>24241.035</v>
      </c>
      <c r="M11" s="11">
        <f>VLOOKUP($B11,GGRevFull!$B$1:$AC$190,MATCH(GGREV!M$1,GGRevFull!$B$1:$AC$1),FALSE)</f>
        <v>19858.865000000002</v>
      </c>
      <c r="N11" s="11">
        <f>VLOOKUP($B11,GGRevFull!$B$1:$AC$190,MATCH(GGREV!N$1,GGRevFull!$B$1:$AC$1),FALSE)</f>
        <v>26093.452000000001</v>
      </c>
      <c r="O11" s="11">
        <f>VLOOKUP($B11,GGRevFull!$B$1:$AC$190,MATCH(GGREV!O$1,GGRevFull!$B$1:$AC$1),FALSE)</f>
        <v>29901.252</v>
      </c>
      <c r="P11" s="11">
        <f>VLOOKUP($B11,GGRevFull!$B$1:$AC$190,MATCH(GGREV!P$1,GGRevFull!$B$1:$AC$1),FALSE)</f>
        <v>31499.814999999999</v>
      </c>
      <c r="Q11" s="11">
        <f>VLOOKUP($B11,GGRevFull!$B$1:$AC$190,MATCH(GGREV!Q$1,GGRevFull!$B$1:$AC$1),FALSE)</f>
        <v>31853.996999999999</v>
      </c>
      <c r="R11" s="11">
        <f>VLOOKUP($B11,GGRevFull!$B$1:$AC$190,MATCH(GGREV!R$1,GGRevFull!$B$1:$AC$1),FALSE)</f>
        <v>33603.898000000001</v>
      </c>
      <c r="S11" s="11">
        <f>VLOOKUP($B11,GGRevFull!$B$1:$AC$190,MATCH(GGREV!S$1,GGRevFull!$B$1:$AC$1),FALSE)</f>
        <v>36481.796999999999</v>
      </c>
    </row>
    <row r="12" spans="1:19" x14ac:dyDescent="0.25">
      <c r="A12" s="4" t="s">
        <v>106</v>
      </c>
      <c r="B12" t="s">
        <v>107</v>
      </c>
      <c r="C12" t="s">
        <v>610</v>
      </c>
      <c r="D12" s="11">
        <f>VLOOKUP($B12,GGRevFull!$B$1:$AC$190,MATCH(GGREV!D$1,GGRevFull!$B$1:$AC$1),FALSE)</f>
        <v>48982.811000000002</v>
      </c>
      <c r="E12" s="11">
        <f>VLOOKUP($B12,GGRevFull!$B$1:$AC$190,MATCH(GGREV!E$1,GGRevFull!$B$1:$AC$1),FALSE)</f>
        <v>55644.642999999996</v>
      </c>
      <c r="F12" s="11">
        <f>VLOOKUP($B12,GGRevFull!$B$1:$AC$190,MATCH(GGREV!F$1,GGRevFull!$B$1:$AC$1),FALSE)</f>
        <v>60012.487000000001</v>
      </c>
      <c r="G12" s="11">
        <f>VLOOKUP($B12,GGRevFull!$B$1:$AC$190,MATCH(GGREV!G$1,GGRevFull!$B$1:$AC$1),FALSE)</f>
        <v>68490.104000000007</v>
      </c>
      <c r="H12" s="11">
        <f>VLOOKUP($B12,GGRevFull!$B$1:$AC$190,MATCH(GGREV!H$1,GGRevFull!$B$1:$AC$1),FALSE)</f>
        <v>77422.845000000001</v>
      </c>
      <c r="I12" s="11">
        <f>VLOOKUP($B12,GGRevFull!$B$1:$AC$190,MATCH(GGREV!I$1,GGRevFull!$B$1:$AC$1),FALSE)</f>
        <v>87424.868000000002</v>
      </c>
      <c r="J12" s="11">
        <f>VLOOKUP($B12,GGRevFull!$B$1:$AC$190,MATCH(GGREV!J$1,GGRevFull!$B$1:$AC$1),FALSE)</f>
        <v>104744.622</v>
      </c>
      <c r="K12" s="11">
        <f>VLOOKUP($B12,GGRevFull!$B$1:$AC$190,MATCH(GGREV!K$1,GGRevFull!$B$1:$AC$1),FALSE)</f>
        <v>117164.06600000001</v>
      </c>
      <c r="L12" s="11">
        <f>VLOOKUP($B12,GGRevFull!$B$1:$AC$190,MATCH(GGREV!L$1,GGRevFull!$B$1:$AC$1),FALSE)</f>
        <v>126673.508</v>
      </c>
      <c r="M12" s="11">
        <f>VLOOKUP($B12,GGRevFull!$B$1:$AC$190,MATCH(GGREV!M$1,GGRevFull!$B$1:$AC$1),FALSE)</f>
        <v>134879.209</v>
      </c>
      <c r="N12" s="11">
        <f>VLOOKUP($B12,GGRevFull!$B$1:$AC$190,MATCH(GGREV!N$1,GGRevFull!$B$1:$AC$1),FALSE)</f>
        <v>142207.04500000001</v>
      </c>
      <c r="O12" s="11">
        <f>VLOOKUP($B12,GGRevFull!$B$1:$AC$190,MATCH(GGREV!O$1,GGRevFull!$B$1:$AC$1),FALSE)</f>
        <v>165690.182</v>
      </c>
      <c r="P12" s="11">
        <f>VLOOKUP($B12,GGRevFull!$B$1:$AC$190,MATCH(GGREV!P$1,GGRevFull!$B$1:$AC$1),FALSE)</f>
        <v>188311.73</v>
      </c>
      <c r="Q12" s="11">
        <f>VLOOKUP($B12,GGRevFull!$B$1:$AC$190,MATCH(GGREV!Q$1,GGRevFull!$B$1:$AC$1),FALSE)</f>
        <v>199864.47899999999</v>
      </c>
      <c r="R12" s="11">
        <f>VLOOKUP($B12,GGRevFull!$B$1:$AC$190,MATCH(GGREV!R$1,GGRevFull!$B$1:$AC$1),FALSE)</f>
        <v>217237.38800000001</v>
      </c>
      <c r="S12" s="11">
        <f>VLOOKUP($B12,GGRevFull!$B$1:$AC$190,MATCH(GGREV!S$1,GGRevFull!$B$1:$AC$1),FALSE)</f>
        <v>209527.97399999999</v>
      </c>
    </row>
    <row r="13" spans="1:19" x14ac:dyDescent="0.25">
      <c r="A13" t="s">
        <v>10</v>
      </c>
      <c r="B13" t="s">
        <v>73</v>
      </c>
      <c r="C13" t="s">
        <v>610</v>
      </c>
      <c r="D13" s="11">
        <f>VLOOKUP($B13,GGRevFull!$B$1:$AC$190,MATCH(GGREV!D$1,GGRevFull!$B$1:$AC$1),FALSE)</f>
        <v>609.38800000000003</v>
      </c>
      <c r="E13" s="11">
        <f>VLOOKUP($B13,GGRevFull!$B$1:$AC$190,MATCH(GGREV!E$1,GGRevFull!$B$1:$AC$1),FALSE)</f>
        <v>631.827</v>
      </c>
      <c r="F13" s="11">
        <f>VLOOKUP($B13,GGRevFull!$B$1:$AC$190,MATCH(GGREV!F$1,GGRevFull!$B$1:$AC$1),FALSE)</f>
        <v>575.41399999999999</v>
      </c>
      <c r="G13" s="11">
        <f>VLOOKUP($B13,GGRevFull!$B$1:$AC$190,MATCH(GGREV!G$1,GGRevFull!$B$1:$AC$1),FALSE)</f>
        <v>613.5</v>
      </c>
      <c r="H13" s="11">
        <f>VLOOKUP($B13,GGRevFull!$B$1:$AC$190,MATCH(GGREV!H$1,GGRevFull!$B$1:$AC$1),FALSE)</f>
        <v>745.8</v>
      </c>
      <c r="I13" s="11">
        <f>VLOOKUP($B13,GGRevFull!$B$1:$AC$190,MATCH(GGREV!I$1,GGRevFull!$B$1:$AC$1),FALSE)</f>
        <v>1245.7</v>
      </c>
      <c r="J13" s="11">
        <f>VLOOKUP($B13,GGRevFull!$B$1:$AC$190,MATCH(GGREV!J$1,GGRevFull!$B$1:$AC$1),FALSE)</f>
        <v>1796</v>
      </c>
      <c r="K13" s="11">
        <f>VLOOKUP($B13,GGRevFull!$B$1:$AC$190,MATCH(GGREV!K$1,GGRevFull!$B$1:$AC$1),FALSE)</f>
        <v>1579.249</v>
      </c>
      <c r="L13" s="11">
        <f>VLOOKUP($B13,GGRevFull!$B$1:$AC$190,MATCH(GGREV!L$1,GGRevFull!$B$1:$AC$1),FALSE)</f>
        <v>2497.2559999999999</v>
      </c>
      <c r="M13" s="11">
        <f>VLOOKUP($B13,GGRevFull!$B$1:$AC$190,MATCH(GGREV!M$1,GGRevFull!$B$1:$AC$1),FALSE)</f>
        <v>1334.761</v>
      </c>
      <c r="N13" s="11">
        <f>VLOOKUP($B13,GGRevFull!$B$1:$AC$190,MATCH(GGREV!N$1,GGRevFull!$B$1:$AC$1),FALSE)</f>
        <v>2231.1999999999998</v>
      </c>
      <c r="O13" s="11">
        <f>VLOOKUP($B13,GGRevFull!$B$1:$AC$190,MATCH(GGREV!O$1,GGRevFull!$B$1:$AC$1),FALSE)</f>
        <v>2894</v>
      </c>
      <c r="P13" s="11">
        <f>VLOOKUP($B13,GGRevFull!$B$1:$AC$190,MATCH(GGREV!P$1,GGRevFull!$B$1:$AC$1),FALSE)</f>
        <v>2975.8</v>
      </c>
      <c r="Q13" s="11">
        <f>VLOOKUP($B13,GGRevFull!$B$1:$AC$190,MATCH(GGREV!Q$1,GGRevFull!$B$1:$AC$1),FALSE)</f>
        <v>3122.7</v>
      </c>
      <c r="R13" s="11">
        <f>VLOOKUP($B13,GGRevFull!$B$1:$AC$190,MATCH(GGREV!R$1,GGRevFull!$B$1:$AC$1),FALSE)</f>
        <v>2863.6</v>
      </c>
      <c r="S13" s="11">
        <f>VLOOKUP($B13,GGRevFull!$B$1:$AC$190,MATCH(GGREV!S$1,GGRevFull!$B$1:$AC$1),FALSE)</f>
        <v>2344.9349999999999</v>
      </c>
    </row>
    <row r="14" spans="1:19" x14ac:dyDescent="0.25">
      <c r="A14" t="s">
        <v>11</v>
      </c>
      <c r="B14" t="s">
        <v>112</v>
      </c>
      <c r="C14" t="s">
        <v>610</v>
      </c>
      <c r="D14" s="11" t="e">
        <f>VLOOKUP($B14,GGRevFull!$B$1:$AC$190,MATCH(GGREV!D$1,GGRevFull!$B$1:$AC$1),FALSE)</f>
        <v>#N/A</v>
      </c>
      <c r="E14" s="11" t="e">
        <f>VLOOKUP($B14,GGRevFull!$B$1:$AC$190,MATCH(GGREV!E$1,GGRevFull!$B$1:$AC$1),FALSE)</f>
        <v>#N/A</v>
      </c>
      <c r="F14" s="11" t="e">
        <f>VLOOKUP($B14,GGRevFull!$B$1:$AC$190,MATCH(GGREV!F$1,GGRevFull!$B$1:$AC$1),FALSE)</f>
        <v>#N/A</v>
      </c>
      <c r="G14" s="11" t="e">
        <f>VLOOKUP($B14,GGRevFull!$B$1:$AC$190,MATCH(GGREV!G$1,GGRevFull!$B$1:$AC$1),FALSE)</f>
        <v>#N/A</v>
      </c>
      <c r="H14" s="11" t="e">
        <f>VLOOKUP($B14,GGRevFull!$B$1:$AC$190,MATCH(GGREV!H$1,GGRevFull!$B$1:$AC$1),FALSE)</f>
        <v>#N/A</v>
      </c>
      <c r="I14" s="11" t="e">
        <f>VLOOKUP($B14,GGRevFull!$B$1:$AC$190,MATCH(GGREV!I$1,GGRevFull!$B$1:$AC$1),FALSE)</f>
        <v>#N/A</v>
      </c>
      <c r="J14" s="11" t="e">
        <f>VLOOKUP($B14,GGRevFull!$B$1:$AC$190,MATCH(GGREV!J$1,GGRevFull!$B$1:$AC$1),FALSE)</f>
        <v>#N/A</v>
      </c>
      <c r="K14" s="11" t="e">
        <f>VLOOKUP($B14,GGRevFull!$B$1:$AC$190,MATCH(GGREV!K$1,GGRevFull!$B$1:$AC$1),FALSE)</f>
        <v>#N/A</v>
      </c>
      <c r="L14" s="11" t="e">
        <f>VLOOKUP($B14,GGRevFull!$B$1:$AC$190,MATCH(GGREV!L$1,GGRevFull!$B$1:$AC$1),FALSE)</f>
        <v>#N/A</v>
      </c>
      <c r="M14" s="11" t="e">
        <f>VLOOKUP($B14,GGRevFull!$B$1:$AC$190,MATCH(GGREV!M$1,GGRevFull!$B$1:$AC$1),FALSE)</f>
        <v>#N/A</v>
      </c>
      <c r="N14" s="11" t="e">
        <f>VLOOKUP($B14,GGRevFull!$B$1:$AC$190,MATCH(GGREV!N$1,GGRevFull!$B$1:$AC$1),FALSE)</f>
        <v>#N/A</v>
      </c>
      <c r="O14" s="11" t="e">
        <f>VLOOKUP($B14,GGRevFull!$B$1:$AC$190,MATCH(GGREV!O$1,GGRevFull!$B$1:$AC$1),FALSE)</f>
        <v>#N/A</v>
      </c>
      <c r="P14" s="11" t="e">
        <f>VLOOKUP($B14,GGRevFull!$B$1:$AC$190,MATCH(GGREV!P$1,GGRevFull!$B$1:$AC$1),FALSE)</f>
        <v>#N/A</v>
      </c>
      <c r="Q14" s="11" t="e">
        <f>VLOOKUP($B14,GGRevFull!$B$1:$AC$190,MATCH(GGREV!Q$1,GGRevFull!$B$1:$AC$1),FALSE)</f>
        <v>#N/A</v>
      </c>
      <c r="R14" s="11" t="e">
        <f>VLOOKUP($B14,GGRevFull!$B$1:$AC$190,MATCH(GGREV!R$1,GGRevFull!$B$1:$AC$1),FALSE)</f>
        <v>#N/A</v>
      </c>
      <c r="S14" s="11" t="e">
        <f>VLOOKUP($B14,GGRevFull!$B$1:$AC$190,MATCH(GGREV!S$1,GGRevFull!$B$1:$AC$1),FALSE)</f>
        <v>#N/A</v>
      </c>
    </row>
    <row r="15" spans="1:19" x14ac:dyDescent="0.25">
      <c r="A15" t="s">
        <v>12</v>
      </c>
      <c r="B15" t="s">
        <v>98</v>
      </c>
      <c r="C15" t="s">
        <v>610</v>
      </c>
      <c r="D15" s="11">
        <f>VLOOKUP($B15,GGRevFull!$B$1:$AC$190,MATCH(GGREV!D$1,GGRevFull!$B$1:$AC$1),FALSE)</f>
        <v>4.4000000000000004</v>
      </c>
      <c r="E15" s="11">
        <f>VLOOKUP($B15,GGRevFull!$B$1:$AC$190,MATCH(GGREV!E$1,GGRevFull!$B$1:$AC$1),FALSE)</f>
        <v>5.194</v>
      </c>
      <c r="F15" s="11">
        <f>VLOOKUP($B15,GGRevFull!$B$1:$AC$190,MATCH(GGREV!F$1,GGRevFull!$B$1:$AC$1),FALSE)</f>
        <v>6.33</v>
      </c>
      <c r="G15" s="11">
        <f>VLOOKUP($B15,GGRevFull!$B$1:$AC$190,MATCH(GGREV!G$1,GGRevFull!$B$1:$AC$1),FALSE)</f>
        <v>6.91</v>
      </c>
      <c r="H15" s="11">
        <f>VLOOKUP($B15,GGRevFull!$B$1:$AC$190,MATCH(GGREV!H$1,GGRevFull!$B$1:$AC$1),FALSE)</f>
        <v>8.1769999999999996</v>
      </c>
      <c r="I15" s="11">
        <f>VLOOKUP($B15,GGRevFull!$B$1:$AC$190,MATCH(GGREV!I$1,GGRevFull!$B$1:$AC$1),FALSE)</f>
        <v>9.1460000000000008</v>
      </c>
      <c r="J15" s="11">
        <f>VLOOKUP($B15,GGRevFull!$B$1:$AC$190,MATCH(GGREV!J$1,GGRevFull!$B$1:$AC$1),FALSE)</f>
        <v>11.263</v>
      </c>
      <c r="K15" s="11">
        <f>VLOOKUP($B15,GGRevFull!$B$1:$AC$190,MATCH(GGREV!K$1,GGRevFull!$B$1:$AC$1),FALSE)</f>
        <v>13.451000000000001</v>
      </c>
      <c r="L15" s="11">
        <f>VLOOKUP($B15,GGRevFull!$B$1:$AC$190,MATCH(GGREV!L$1,GGRevFull!$B$1:$AC$1),FALSE)</f>
        <v>22.062000000000001</v>
      </c>
      <c r="M15" s="11">
        <f>VLOOKUP($B15,GGRevFull!$B$1:$AC$190,MATCH(GGREV!M$1,GGRevFull!$B$1:$AC$1),FALSE)</f>
        <v>18.378</v>
      </c>
      <c r="N15" s="11">
        <f>VLOOKUP($B15,GGRevFull!$B$1:$AC$190,MATCH(GGREV!N$1,GGRevFull!$B$1:$AC$1),FALSE)</f>
        <v>23.186</v>
      </c>
      <c r="O15" s="11">
        <f>VLOOKUP($B15,GGRevFull!$B$1:$AC$190,MATCH(GGREV!O$1,GGRevFull!$B$1:$AC$1),FALSE)</f>
        <v>31.19</v>
      </c>
      <c r="P15" s="11">
        <f>VLOOKUP($B15,GGRevFull!$B$1:$AC$190,MATCH(GGREV!P$1,GGRevFull!$B$1:$AC$1),FALSE)</f>
        <v>34.57</v>
      </c>
      <c r="Q15" s="11">
        <f>VLOOKUP($B15,GGRevFull!$B$1:$AC$190,MATCH(GGREV!Q$1,GGRevFull!$B$1:$AC$1),FALSE)</f>
        <v>37.26</v>
      </c>
      <c r="R15" s="11">
        <f>VLOOKUP($B15,GGRevFull!$B$1:$AC$190,MATCH(GGREV!R$1,GGRevFull!$B$1:$AC$1),FALSE)</f>
        <v>39.109000000000002</v>
      </c>
      <c r="S15" s="11">
        <f>VLOOKUP($B15,GGRevFull!$B$1:$AC$190,MATCH(GGREV!S$1,GGRevFull!$B$1:$AC$1),FALSE)</f>
        <v>34.85</v>
      </c>
    </row>
    <row r="16" spans="1:19" x14ac:dyDescent="0.25">
      <c r="A16" t="s">
        <v>13</v>
      </c>
      <c r="B16" t="s">
        <v>68</v>
      </c>
      <c r="C16" t="s">
        <v>610</v>
      </c>
      <c r="D16" s="11">
        <f>VLOOKUP($B16,GGRevFull!$B$1:$AC$190,MATCH(GGREV!D$1,GGRevFull!$B$1:$AC$1),FALSE)</f>
        <v>164.38900000000001</v>
      </c>
      <c r="E16" s="11">
        <f>VLOOKUP($B16,GGRevFull!$B$1:$AC$190,MATCH(GGREV!E$1,GGRevFull!$B$1:$AC$1),FALSE)</f>
        <v>348</v>
      </c>
      <c r="F16" s="11">
        <f>VLOOKUP($B16,GGRevFull!$B$1:$AC$190,MATCH(GGREV!F$1,GGRevFull!$B$1:$AC$1),FALSE)</f>
        <v>414.48200000000003</v>
      </c>
      <c r="G16" s="11">
        <f>VLOOKUP($B16,GGRevFull!$B$1:$AC$190,MATCH(GGREV!G$1,GGRevFull!$B$1:$AC$1),FALSE)</f>
        <v>471.16199999999998</v>
      </c>
      <c r="H16" s="11">
        <f>VLOOKUP($B16,GGRevFull!$B$1:$AC$190,MATCH(GGREV!H$1,GGRevFull!$B$1:$AC$1),FALSE)</f>
        <v>773.52499999999998</v>
      </c>
      <c r="I16" s="11">
        <f>VLOOKUP($B16,GGRevFull!$B$1:$AC$190,MATCH(GGREV!I$1,GGRevFull!$B$1:$AC$1),FALSE)</f>
        <v>1410.1890000000001</v>
      </c>
      <c r="J16" s="11">
        <f>VLOOKUP($B16,GGRevFull!$B$1:$AC$190,MATCH(GGREV!J$1,GGRevFull!$B$1:$AC$1),FALSE)</f>
        <v>2103.73</v>
      </c>
      <c r="K16" s="11">
        <f>VLOOKUP($B16,GGRevFull!$B$1:$AC$190,MATCH(GGREV!K$1,GGRevFull!$B$1:$AC$1),FALSE)</f>
        <v>2308.5259999999998</v>
      </c>
      <c r="L16" s="11">
        <f>VLOOKUP($B16,GGRevFull!$B$1:$AC$190,MATCH(GGREV!L$1,GGRevFull!$B$1:$AC$1),FALSE)</f>
        <v>3051.7860000000001</v>
      </c>
      <c r="M16" s="11">
        <f>VLOOKUP($B16,GGRevFull!$B$1:$AC$190,MATCH(GGREV!M$1,GGRevFull!$B$1:$AC$1),FALSE)</f>
        <v>2368.087</v>
      </c>
      <c r="N16" s="11">
        <f>VLOOKUP($B16,GGRevFull!$B$1:$AC$190,MATCH(GGREV!N$1,GGRevFull!$B$1:$AC$1),FALSE)</f>
        <v>2150.931</v>
      </c>
      <c r="O16" s="11">
        <f>VLOOKUP($B16,GGRevFull!$B$1:$AC$190,MATCH(GGREV!O$1,GGRevFull!$B$1:$AC$1),FALSE)</f>
        <v>2849.0279999999998</v>
      </c>
      <c r="P16" s="11">
        <f>VLOOKUP($B16,GGRevFull!$B$1:$AC$190,MATCH(GGREV!P$1,GGRevFull!$B$1:$AC$1),FALSE)</f>
        <v>3194.71</v>
      </c>
      <c r="Q16" s="11">
        <f>VLOOKUP($B16,GGRevFull!$B$1:$AC$190,MATCH(GGREV!Q$1,GGRevFull!$B$1:$AC$1),FALSE)</f>
        <v>2672.9850000000001</v>
      </c>
      <c r="R16" s="11">
        <f>VLOOKUP($B16,GGRevFull!$B$1:$AC$190,MATCH(GGREV!R$1,GGRevFull!$B$1:$AC$1),FALSE)</f>
        <v>2401.9430000000002</v>
      </c>
      <c r="S16" s="11">
        <f>VLOOKUP($B16,GGRevFull!$B$1:$AC$190,MATCH(GGREV!S$1,GGRevFull!$B$1:$AC$1),FALSE)</f>
        <v>1789.1949999999999</v>
      </c>
    </row>
    <row r="17" spans="1:19" x14ac:dyDescent="0.25">
      <c r="A17" t="s">
        <v>14</v>
      </c>
      <c r="B17" t="s">
        <v>80</v>
      </c>
      <c r="C17" t="s">
        <v>610</v>
      </c>
      <c r="D17" s="11">
        <f>VLOOKUP($B17,GGRevFull!$B$1:$AC$190,MATCH(GGREV!D$1,GGRevFull!$B$1:$AC$1),FALSE)</f>
        <v>1207.598</v>
      </c>
      <c r="E17" s="11">
        <f>VLOOKUP($B17,GGRevFull!$B$1:$AC$190,MATCH(GGREV!E$1,GGRevFull!$B$1:$AC$1),FALSE)</f>
        <v>1173.6300000000001</v>
      </c>
      <c r="F17" s="11">
        <f>VLOOKUP($B17,GGRevFull!$B$1:$AC$190,MATCH(GGREV!F$1,GGRevFull!$B$1:$AC$1),FALSE)</f>
        <v>1089.8989999999999</v>
      </c>
      <c r="G17" s="11">
        <f>VLOOKUP($B17,GGRevFull!$B$1:$AC$190,MATCH(GGREV!G$1,GGRevFull!$B$1:$AC$1),FALSE)</f>
        <v>1095.1880000000001</v>
      </c>
      <c r="H17" s="11">
        <f>VLOOKUP($B17,GGRevFull!$B$1:$AC$190,MATCH(GGREV!H$1,GGRevFull!$B$1:$AC$1),FALSE)</f>
        <v>1141.846</v>
      </c>
      <c r="I17" s="11">
        <f>VLOOKUP($B17,GGRevFull!$B$1:$AC$190,MATCH(GGREV!I$1,GGRevFull!$B$1:$AC$1),FALSE)</f>
        <v>1434.1590000000001</v>
      </c>
      <c r="J17" s="11">
        <f>VLOOKUP($B17,GGRevFull!$B$1:$AC$190,MATCH(GGREV!J$1,GGRevFull!$B$1:$AC$1),FALSE)</f>
        <v>1582.5719999999999</v>
      </c>
      <c r="K17" s="11">
        <f>VLOOKUP($B17,GGRevFull!$B$1:$AC$190,MATCH(GGREV!K$1,GGRevFull!$B$1:$AC$1),FALSE)</f>
        <v>1636.499</v>
      </c>
      <c r="L17" s="11">
        <f>VLOOKUP($B17,GGRevFull!$B$1:$AC$190,MATCH(GGREV!L$1,GGRevFull!$B$1:$AC$1),FALSE)</f>
        <v>2078.1289999999999</v>
      </c>
      <c r="M17" s="11">
        <f>VLOOKUP($B17,GGRevFull!$B$1:$AC$190,MATCH(GGREV!M$1,GGRevFull!$B$1:$AC$1),FALSE)</f>
        <v>1685.163</v>
      </c>
      <c r="N17" s="11">
        <f>VLOOKUP($B17,GGRevFull!$B$1:$AC$190,MATCH(GGREV!N$1,GGRevFull!$B$1:$AC$1),FALSE)</f>
        <v>1834.0029999999999</v>
      </c>
      <c r="O17" s="11">
        <f>VLOOKUP($B17,GGRevFull!$B$1:$AC$190,MATCH(GGREV!O$1,GGRevFull!$B$1:$AC$1),FALSE)</f>
        <v>2486.1860000000001</v>
      </c>
      <c r="P17" s="11">
        <f>VLOOKUP($B17,GGRevFull!$B$1:$AC$190,MATCH(GGREV!P$1,GGRevFull!$B$1:$AC$1),FALSE)</f>
        <v>2638.0920000000001</v>
      </c>
      <c r="Q17" s="11">
        <f>VLOOKUP($B17,GGRevFull!$B$1:$AC$190,MATCH(GGREV!Q$1,GGRevFull!$B$1:$AC$1),FALSE)</f>
        <v>2621.7950000000001</v>
      </c>
      <c r="R17" s="11">
        <f>VLOOKUP($B17,GGRevFull!$B$1:$AC$190,MATCH(GGREV!R$1,GGRevFull!$B$1:$AC$1),FALSE)</f>
        <v>2369.7559999999999</v>
      </c>
      <c r="S17" s="11">
        <f>VLOOKUP($B17,GGRevFull!$B$1:$AC$190,MATCH(GGREV!S$1,GGRevFull!$B$1:$AC$1),FALSE)</f>
        <v>1886.6790000000001</v>
      </c>
    </row>
    <row r="18" spans="1:19" x14ac:dyDescent="0.25">
      <c r="A18" t="s">
        <v>56</v>
      </c>
      <c r="B18" t="s">
        <v>124</v>
      </c>
      <c r="C18" t="s">
        <v>610</v>
      </c>
      <c r="D18" s="11">
        <f>VLOOKUP($B18,GGRevFull!$B$1:$AC$190,MATCH(GGREV!D$1,GGRevFull!$B$1:$AC$1),FALSE)</f>
        <v>0.53900000000000003</v>
      </c>
      <c r="E18" s="11">
        <f>VLOOKUP($B18,GGRevFull!$B$1:$AC$190,MATCH(GGREV!E$1,GGRevFull!$B$1:$AC$1),FALSE)</f>
        <v>0.95299999999999996</v>
      </c>
      <c r="F18" s="11">
        <f>VLOOKUP($B18,GGRevFull!$B$1:$AC$190,MATCH(GGREV!F$1,GGRevFull!$B$1:$AC$1),FALSE)</f>
        <v>0.95699999999999996</v>
      </c>
      <c r="G18" s="11">
        <f>VLOOKUP($B18,GGRevFull!$B$1:$AC$190,MATCH(GGREV!G$1,GGRevFull!$B$1:$AC$1),FALSE)</f>
        <v>1.65</v>
      </c>
      <c r="H18" s="11">
        <f>VLOOKUP($B18,GGRevFull!$B$1:$AC$190,MATCH(GGREV!H$1,GGRevFull!$B$1:$AC$1),FALSE)</f>
        <v>2.294</v>
      </c>
      <c r="I18" s="11">
        <f>VLOOKUP($B18,GGRevFull!$B$1:$AC$190,MATCH(GGREV!I$1,GGRevFull!$B$1:$AC$1),FALSE)</f>
        <v>2.633</v>
      </c>
      <c r="J18" s="11">
        <f>VLOOKUP($B18,GGRevFull!$B$1:$AC$190,MATCH(GGREV!J$1,GGRevFull!$B$1:$AC$1),FALSE)</f>
        <v>3.1920000000000002</v>
      </c>
      <c r="K18" s="11">
        <f>VLOOKUP($B18,GGRevFull!$B$1:$AC$190,MATCH(GGREV!K$1,GGRevFull!$B$1:$AC$1),FALSE)</f>
        <v>4.0519999999999996</v>
      </c>
      <c r="L18" s="11">
        <f>VLOOKUP($B18,GGRevFull!$B$1:$AC$190,MATCH(GGREV!L$1,GGRevFull!$B$1:$AC$1),FALSE)</f>
        <v>4.8129999999999997</v>
      </c>
      <c r="M18" s="11">
        <f>VLOOKUP($B18,GGRevFull!$B$1:$AC$190,MATCH(GGREV!M$1,GGRevFull!$B$1:$AC$1),FALSE)</f>
        <v>6.0170000000000003</v>
      </c>
      <c r="N18" s="11">
        <f>VLOOKUP($B18,GGRevFull!$B$1:$AC$190,MATCH(GGREV!N$1,GGRevFull!$B$1:$AC$1),FALSE)</f>
        <v>7.694</v>
      </c>
      <c r="O18" s="11">
        <f>VLOOKUP($B18,GGRevFull!$B$1:$AC$190,MATCH(GGREV!O$1,GGRevFull!$B$1:$AC$1),FALSE)</f>
        <v>11.441000000000001</v>
      </c>
      <c r="P18" s="11">
        <f>VLOOKUP($B18,GGRevFull!$B$1:$AC$190,MATCH(GGREV!P$1,GGRevFull!$B$1:$AC$1),FALSE)</f>
        <v>13.935</v>
      </c>
      <c r="Q18" s="11">
        <f>VLOOKUP($B18,GGRevFull!$B$1:$AC$190,MATCH(GGREV!Q$1,GGRevFull!$B$1:$AC$1),FALSE)</f>
        <v>15.63</v>
      </c>
      <c r="R18" s="11">
        <f>VLOOKUP($B18,GGRevFull!$B$1:$AC$190,MATCH(GGREV!R$1,GGRevFull!$B$1:$AC$1),FALSE)</f>
        <v>20.873999999999999</v>
      </c>
      <c r="S18" s="11">
        <f>VLOOKUP($B18,GGRevFull!$B$1:$AC$190,MATCH(GGREV!S$1,GGRevFull!$B$1:$AC$1),FALSE)</f>
        <v>25.608000000000001</v>
      </c>
    </row>
    <row r="19" spans="1:19" x14ac:dyDescent="0.25">
      <c r="A19" t="s">
        <v>15</v>
      </c>
      <c r="B19" t="s">
        <v>66</v>
      </c>
      <c r="C19" t="s">
        <v>610</v>
      </c>
      <c r="D19" s="11">
        <f>VLOOKUP($B19,GGRevFull!$B$1:$AC$190,MATCH(GGREV!D$1,GGRevFull!$B$1:$AC$1),FALSE)</f>
        <v>719.8</v>
      </c>
      <c r="E19" s="11">
        <f>VLOOKUP($B19,GGRevFull!$B$1:$AC$190,MATCH(GGREV!E$1,GGRevFull!$B$1:$AC$1),FALSE)</f>
        <v>868.21</v>
      </c>
      <c r="F19" s="11">
        <f>VLOOKUP($B19,GGRevFull!$B$1:$AC$190,MATCH(GGREV!F$1,GGRevFull!$B$1:$AC$1),FALSE)</f>
        <v>876.91399999999999</v>
      </c>
      <c r="G19" s="11">
        <f>VLOOKUP($B19,GGRevFull!$B$1:$AC$190,MATCH(GGREV!G$1,GGRevFull!$B$1:$AC$1),FALSE)</f>
        <v>952.67200000000003</v>
      </c>
      <c r="H19" s="11">
        <f>VLOOKUP($B19,GGRevFull!$B$1:$AC$190,MATCH(GGREV!H$1,GGRevFull!$B$1:$AC$1),FALSE)</f>
        <v>1027.373</v>
      </c>
      <c r="I19" s="11">
        <f>VLOOKUP($B19,GGRevFull!$B$1:$AC$190,MATCH(GGREV!I$1,GGRevFull!$B$1:$AC$1),FALSE)</f>
        <v>1631.48</v>
      </c>
      <c r="J19" s="11">
        <f>VLOOKUP($B19,GGRevFull!$B$1:$AC$190,MATCH(GGREV!J$1,GGRevFull!$B$1:$AC$1),FALSE)</f>
        <v>2397.75</v>
      </c>
      <c r="K19" s="11">
        <f>VLOOKUP($B19,GGRevFull!$B$1:$AC$190,MATCH(GGREV!K$1,GGRevFull!$B$1:$AC$1),FALSE)</f>
        <v>2620.29</v>
      </c>
      <c r="L19" s="11">
        <f>VLOOKUP($B19,GGRevFull!$B$1:$AC$190,MATCH(GGREV!L$1,GGRevFull!$B$1:$AC$1),FALSE)</f>
        <v>3351.7890000000002</v>
      </c>
      <c r="M19" s="11">
        <f>VLOOKUP($B19,GGRevFull!$B$1:$AC$190,MATCH(GGREV!M$1,GGRevFull!$B$1:$AC$1),FALSE)</f>
        <v>3662.49</v>
      </c>
      <c r="N19" s="11">
        <f>VLOOKUP($B19,GGRevFull!$B$1:$AC$190,MATCH(GGREV!N$1,GGRevFull!$B$1:$AC$1),FALSE)</f>
        <v>4257.6899999999996</v>
      </c>
      <c r="O19" s="11">
        <f>VLOOKUP($B19,GGRevFull!$B$1:$AC$190,MATCH(GGREV!O$1,GGRevFull!$B$1:$AC$1),FALSE)</f>
        <v>6824.1409999999996</v>
      </c>
      <c r="P19" s="11">
        <f>VLOOKUP($B19,GGRevFull!$B$1:$AC$190,MATCH(GGREV!P$1,GGRevFull!$B$1:$AC$1),FALSE)</f>
        <v>9046.6350000000002</v>
      </c>
      <c r="Q19" s="11">
        <f>VLOOKUP($B19,GGRevFull!$B$1:$AC$190,MATCH(GGREV!Q$1,GGRevFull!$B$1:$AC$1),FALSE)</f>
        <v>8543.92</v>
      </c>
      <c r="R19" s="11">
        <f>VLOOKUP($B19,GGRevFull!$B$1:$AC$190,MATCH(GGREV!R$1,GGRevFull!$B$1:$AC$1),FALSE)</f>
        <v>11951.134</v>
      </c>
      <c r="S19" s="11">
        <f>VLOOKUP($B19,GGRevFull!$B$1:$AC$190,MATCH(GGREV!S$1,GGRevFull!$B$1:$AC$1),FALSE)</f>
        <v>11728.672</v>
      </c>
    </row>
    <row r="20" spans="1:19" x14ac:dyDescent="0.25">
      <c r="A20" t="s">
        <v>16</v>
      </c>
      <c r="B20" t="s">
        <v>113</v>
      </c>
      <c r="C20" t="s">
        <v>610</v>
      </c>
      <c r="D20" s="11">
        <f>VLOOKUP($B20,GGRevFull!$B$1:$AC$190,MATCH(GGREV!D$1,GGRevFull!$B$1:$AC$1),FALSE)</f>
        <v>56.264000000000003</v>
      </c>
      <c r="E20" s="11">
        <f>VLOOKUP($B20,GGRevFull!$B$1:$AC$190,MATCH(GGREV!E$1,GGRevFull!$B$1:$AC$1),FALSE)</f>
        <v>57.22</v>
      </c>
      <c r="F20" s="11">
        <f>VLOOKUP($B20,GGRevFull!$B$1:$AC$190,MATCH(GGREV!F$1,GGRevFull!$B$1:$AC$1),FALSE)</f>
        <v>61.357999999999997</v>
      </c>
      <c r="G20" s="11">
        <f>VLOOKUP($B20,GGRevFull!$B$1:$AC$190,MATCH(GGREV!G$1,GGRevFull!$B$1:$AC$1),FALSE)</f>
        <v>57.692</v>
      </c>
      <c r="H20" s="11">
        <f>VLOOKUP($B20,GGRevFull!$B$1:$AC$190,MATCH(GGREV!H$1,GGRevFull!$B$1:$AC$1),FALSE)</f>
        <v>68.268000000000001</v>
      </c>
      <c r="I20" s="11">
        <f>VLOOKUP($B20,GGRevFull!$B$1:$AC$190,MATCH(GGREV!I$1,GGRevFull!$B$1:$AC$1),FALSE)</f>
        <v>74.706999999999994</v>
      </c>
      <c r="J20" s="11">
        <f>VLOOKUP($B20,GGRevFull!$B$1:$AC$190,MATCH(GGREV!J$1,GGRevFull!$B$1:$AC$1),FALSE)</f>
        <v>86.793000000000006</v>
      </c>
      <c r="K20" s="11">
        <f>VLOOKUP($B20,GGRevFull!$B$1:$AC$190,MATCH(GGREV!K$1,GGRevFull!$B$1:$AC$1),FALSE)</f>
        <v>99.585999999999999</v>
      </c>
      <c r="L20" s="11">
        <f>VLOOKUP($B20,GGRevFull!$B$1:$AC$190,MATCH(GGREV!L$1,GGRevFull!$B$1:$AC$1),FALSE)</f>
        <v>105.437</v>
      </c>
      <c r="M20" s="11">
        <f>VLOOKUP($B20,GGRevFull!$B$1:$AC$190,MATCH(GGREV!M$1,GGRevFull!$B$1:$AC$1),FALSE)</f>
        <v>118.887</v>
      </c>
      <c r="N20" s="11">
        <f>VLOOKUP($B20,GGRevFull!$B$1:$AC$190,MATCH(GGREV!N$1,GGRevFull!$B$1:$AC$1),FALSE)</f>
        <v>127.571</v>
      </c>
      <c r="O20" s="11">
        <f>VLOOKUP($B20,GGRevFull!$B$1:$AC$190,MATCH(GGREV!O$1,GGRevFull!$B$1:$AC$1),FALSE)</f>
        <v>143.32499999999999</v>
      </c>
      <c r="P20" s="11">
        <f>VLOOKUP($B20,GGRevFull!$B$1:$AC$190,MATCH(GGREV!P$1,GGRevFull!$B$1:$AC$1),FALSE)</f>
        <v>153.685</v>
      </c>
      <c r="Q20" s="11">
        <f>VLOOKUP($B20,GGRevFull!$B$1:$AC$190,MATCH(GGREV!Q$1,GGRevFull!$B$1:$AC$1),FALSE)</f>
        <v>157.221</v>
      </c>
      <c r="R20" s="11">
        <f>VLOOKUP($B20,GGRevFull!$B$1:$AC$190,MATCH(GGREV!R$1,GGRevFull!$B$1:$AC$1),FALSE)</f>
        <v>182.857</v>
      </c>
      <c r="S20" s="11">
        <f>VLOOKUP($B20,GGRevFull!$B$1:$AC$190,MATCH(GGREV!S$1,GGRevFull!$B$1:$AC$1),FALSE)</f>
        <v>195.74</v>
      </c>
    </row>
    <row r="21" spans="1:19" x14ac:dyDescent="0.25">
      <c r="A21" t="s">
        <v>17</v>
      </c>
      <c r="B21" t="s">
        <v>114</v>
      </c>
      <c r="C21" t="s">
        <v>610</v>
      </c>
      <c r="D21" s="11">
        <f>VLOOKUP($B21,GGRevFull!$B$1:$AC$190,MATCH(GGREV!D$1,GGRevFull!$B$1:$AC$1),FALSE)</f>
        <v>203045.47899999999</v>
      </c>
      <c r="E21" s="11">
        <f>VLOOKUP($B21,GGRevFull!$B$1:$AC$190,MATCH(GGREV!E$1,GGRevFull!$B$1:$AC$1),FALSE)</f>
        <v>317746.29300000001</v>
      </c>
      <c r="F21" s="11">
        <f>VLOOKUP($B21,GGRevFull!$B$1:$AC$190,MATCH(GGREV!F$1,GGRevFull!$B$1:$AC$1),FALSE)</f>
        <v>324027.804</v>
      </c>
      <c r="G21" s="11">
        <f>VLOOKUP($B21,GGRevFull!$B$1:$AC$190,MATCH(GGREV!G$1,GGRevFull!$B$1:$AC$1),FALSE)</f>
        <v>374485.402</v>
      </c>
      <c r="H21" s="11">
        <f>VLOOKUP($B21,GGRevFull!$B$1:$AC$190,MATCH(GGREV!H$1,GGRevFull!$B$1:$AC$1),FALSE)</f>
        <v>438800.21</v>
      </c>
      <c r="I21" s="11">
        <f>VLOOKUP($B21,GGRevFull!$B$1:$AC$190,MATCH(GGREV!I$1,GGRevFull!$B$1:$AC$1),FALSE)</f>
        <v>538894.00199999998</v>
      </c>
      <c r="J21" s="11">
        <f>VLOOKUP($B21,GGRevFull!$B$1:$AC$190,MATCH(GGREV!J$1,GGRevFull!$B$1:$AC$1),FALSE)</f>
        <v>685237.41299999994</v>
      </c>
      <c r="K21" s="11">
        <f>VLOOKUP($B21,GGRevFull!$B$1:$AC$190,MATCH(GGREV!K$1,GGRevFull!$B$1:$AC$1),FALSE)</f>
        <v>764121.451</v>
      </c>
      <c r="L21" s="11">
        <f>VLOOKUP($B21,GGRevFull!$B$1:$AC$190,MATCH(GGREV!L$1,GGRevFull!$B$1:$AC$1),FALSE)</f>
        <v>1053084.642</v>
      </c>
      <c r="M21" s="11">
        <f>VLOOKUP($B21,GGRevFull!$B$1:$AC$190,MATCH(GGREV!M$1,GGRevFull!$B$1:$AC$1),FALSE)</f>
        <v>924686.39500000002</v>
      </c>
      <c r="N21" s="11">
        <f>VLOOKUP($B21,GGRevFull!$B$1:$AC$190,MATCH(GGREV!N$1,GGRevFull!$B$1:$AC$1),FALSE)</f>
        <v>1073832.2990000001</v>
      </c>
      <c r="O21" s="11">
        <f>VLOOKUP($B21,GGRevFull!$B$1:$AC$190,MATCH(GGREV!O$1,GGRevFull!$B$1:$AC$1),FALSE)</f>
        <v>1336271.8770000001</v>
      </c>
      <c r="P21" s="11">
        <f>VLOOKUP($B21,GGRevFull!$B$1:$AC$190,MATCH(GGREV!P$1,GGRevFull!$B$1:$AC$1),FALSE)</f>
        <v>1486152.6429999999</v>
      </c>
      <c r="Q21" s="11">
        <f>VLOOKUP($B21,GGRevFull!$B$1:$AC$190,MATCH(GGREV!Q$1,GGRevFull!$B$1:$AC$1),FALSE)</f>
        <v>1632381.07</v>
      </c>
      <c r="R21" s="11">
        <f>VLOOKUP($B21,GGRevFull!$B$1:$AC$190,MATCH(GGREV!R$1,GGRevFull!$B$1:$AC$1),FALSE)</f>
        <v>1751469.26</v>
      </c>
      <c r="S21" s="11">
        <f>VLOOKUP($B21,GGRevFull!$B$1:$AC$190,MATCH(GGREV!S$1,GGRevFull!$B$1:$AC$1),FALSE)</f>
        <v>1794987.0279999999</v>
      </c>
    </row>
    <row r="22" spans="1:19" x14ac:dyDescent="0.25">
      <c r="A22" t="s">
        <v>18</v>
      </c>
      <c r="B22" t="s">
        <v>84</v>
      </c>
      <c r="C22" t="s">
        <v>610</v>
      </c>
      <c r="D22" s="11">
        <f>VLOOKUP($B22,GGRevFull!$B$1:$AC$190,MATCH(GGREV!D$1,GGRevFull!$B$1:$AC$1),FALSE)</f>
        <v>147295.136</v>
      </c>
      <c r="E22" s="11">
        <f>VLOOKUP($B22,GGRevFull!$B$1:$AC$190,MATCH(GGREV!E$1,GGRevFull!$B$1:$AC$1),FALSE)</f>
        <v>133391.592</v>
      </c>
      <c r="F22" s="11">
        <f>VLOOKUP($B22,GGRevFull!$B$1:$AC$190,MATCH(GGREV!F$1,GGRevFull!$B$1:$AC$1),FALSE)</f>
        <v>211195.76</v>
      </c>
      <c r="G22" s="11">
        <f>VLOOKUP($B22,GGRevFull!$B$1:$AC$190,MATCH(GGREV!G$1,GGRevFull!$B$1:$AC$1),FALSE)</f>
        <v>266641.10499999998</v>
      </c>
      <c r="H22" s="11">
        <f>VLOOKUP($B22,GGRevFull!$B$1:$AC$190,MATCH(GGREV!H$1,GGRevFull!$B$1:$AC$1),FALSE)</f>
        <v>352606.23499999999</v>
      </c>
      <c r="I22" s="11">
        <f>VLOOKUP($B22,GGRevFull!$B$1:$AC$190,MATCH(GGREV!I$1,GGRevFull!$B$1:$AC$1),FALSE)</f>
        <v>504380.26299999998</v>
      </c>
      <c r="J22" s="11">
        <f>VLOOKUP($B22,GGRevFull!$B$1:$AC$190,MATCH(GGREV!J$1,GGRevFull!$B$1:$AC$1),FALSE)</f>
        <v>611469.02</v>
      </c>
      <c r="K22" s="11">
        <f>VLOOKUP($B22,GGRevFull!$B$1:$AC$190,MATCH(GGREV!K$1,GGRevFull!$B$1:$AC$1),FALSE)</f>
        <v>828611.02300000004</v>
      </c>
      <c r="L22" s="11">
        <f>VLOOKUP($B22,GGRevFull!$B$1:$AC$190,MATCH(GGREV!L$1,GGRevFull!$B$1:$AC$1),FALSE)</f>
        <v>851710.19900000002</v>
      </c>
      <c r="M22" s="11">
        <f>VLOOKUP($B22,GGRevFull!$B$1:$AC$190,MATCH(GGREV!M$1,GGRevFull!$B$1:$AC$1),FALSE)</f>
        <v>842755.22699999996</v>
      </c>
      <c r="N22" s="11">
        <f>VLOOKUP($B22,GGRevFull!$B$1:$AC$190,MATCH(GGREV!N$1,GGRevFull!$B$1:$AC$1),FALSE)</f>
        <v>1049659.46</v>
      </c>
      <c r="O22" s="11">
        <f>VLOOKUP($B22,GGRevFull!$B$1:$AC$190,MATCH(GGREV!O$1,GGRevFull!$B$1:$AC$1),FALSE)</f>
        <v>1203714.331</v>
      </c>
      <c r="P22" s="11">
        <f>VLOOKUP($B22,GGRevFull!$B$1:$AC$190,MATCH(GGREV!P$1,GGRevFull!$B$1:$AC$1),FALSE)</f>
        <v>1015802.928</v>
      </c>
      <c r="Q22" s="11">
        <f>VLOOKUP($B22,GGRevFull!$B$1:$AC$190,MATCH(GGREV!Q$1,GGRevFull!$B$1:$AC$1),FALSE)</f>
        <v>1326784.6000000001</v>
      </c>
      <c r="R22" s="11">
        <f>VLOOKUP($B22,GGRevFull!$B$1:$AC$190,MATCH(GGREV!R$1,GGRevFull!$B$1:$AC$1),FALSE)</f>
        <v>1521868.237</v>
      </c>
      <c r="S22" s="11">
        <f>VLOOKUP($B22,GGRevFull!$B$1:$AC$190,MATCH(GGREV!S$1,GGRevFull!$B$1:$AC$1),FALSE)</f>
        <v>1635633.436</v>
      </c>
    </row>
    <row r="23" spans="1:19" x14ac:dyDescent="0.25">
      <c r="A23" t="s">
        <v>19</v>
      </c>
      <c r="B23" t="s">
        <v>74</v>
      </c>
      <c r="C23" t="s">
        <v>610</v>
      </c>
      <c r="D23" s="11" t="str">
        <f>VLOOKUP($B23,GGRevFull!$B$1:$AC$190,MATCH(GGREV!D$1,GGRevFull!$B$1:$AC$1),FALSE)</f>
        <v>n/a</v>
      </c>
      <c r="E23" s="11" t="str">
        <f>VLOOKUP($B23,GGRevFull!$B$1:$AC$190,MATCH(GGREV!E$1,GGRevFull!$B$1:$AC$1),FALSE)</f>
        <v>n/a</v>
      </c>
      <c r="F23" s="11" t="str">
        <f>VLOOKUP($B23,GGRevFull!$B$1:$AC$190,MATCH(GGREV!F$1,GGRevFull!$B$1:$AC$1),FALSE)</f>
        <v>n/a</v>
      </c>
      <c r="G23" s="11" t="str">
        <f>VLOOKUP($B23,GGRevFull!$B$1:$AC$190,MATCH(GGREV!G$1,GGRevFull!$B$1:$AC$1),FALSE)</f>
        <v>n/a</v>
      </c>
      <c r="H23" s="11">
        <f>VLOOKUP($B23,GGRevFull!$B$1:$AC$190,MATCH(GGREV!H$1,GGRevFull!$B$1:$AC$1),FALSE)</f>
        <v>29839.492999999999</v>
      </c>
      <c r="I23" s="11">
        <f>VLOOKUP($B23,GGRevFull!$B$1:$AC$190,MATCH(GGREV!I$1,GGRevFull!$B$1:$AC$1),FALSE)</f>
        <v>49468.974999999999</v>
      </c>
      <c r="J23" s="11">
        <f>VLOOKUP($B23,GGRevFull!$B$1:$AC$190,MATCH(GGREV!J$1,GGRevFull!$B$1:$AC$1),FALSE)</f>
        <v>58346.614000000001</v>
      </c>
      <c r="K23" s="11">
        <f>VLOOKUP($B23,GGRevFull!$B$1:$AC$190,MATCH(GGREV!K$1,GGRevFull!$B$1:$AC$1),FALSE)</f>
        <v>60137.178999999996</v>
      </c>
      <c r="L23" s="11">
        <f>VLOOKUP($B23,GGRevFull!$B$1:$AC$190,MATCH(GGREV!L$1,GGRevFull!$B$1:$AC$1),FALSE)</f>
        <v>88560.646999999997</v>
      </c>
      <c r="M23" s="11">
        <f>VLOOKUP($B23,GGRevFull!$B$1:$AC$190,MATCH(GGREV!M$1,GGRevFull!$B$1:$AC$1),FALSE)</f>
        <v>60330.968999999997</v>
      </c>
      <c r="N23" s="11">
        <f>VLOOKUP($B23,GGRevFull!$B$1:$AC$190,MATCH(GGREV!N$1,GGRevFull!$B$1:$AC$1),FALSE)</f>
        <v>73571.55</v>
      </c>
      <c r="O23" s="11">
        <f>VLOOKUP($B23,GGRevFull!$B$1:$AC$190,MATCH(GGREV!O$1,GGRevFull!$B$1:$AC$1),FALSE)</f>
        <v>104563.988</v>
      </c>
      <c r="P23" s="11">
        <f>VLOOKUP($B23,GGRevFull!$B$1:$AC$190,MATCH(GGREV!P$1,GGRevFull!$B$1:$AC$1),FALSE)</f>
        <v>119449.32399999999</v>
      </c>
      <c r="Q23" s="11">
        <f>VLOOKUP($B23,GGRevFull!$B$1:$AC$190,MATCH(GGREV!Q$1,GGRevFull!$B$1:$AC$1),FALSE)</f>
        <v>115417.554</v>
      </c>
      <c r="R23" s="11">
        <f>VLOOKUP($B23,GGRevFull!$B$1:$AC$190,MATCH(GGREV!R$1,GGRevFull!$B$1:$AC$1),FALSE)</f>
        <v>104385.70299999999</v>
      </c>
      <c r="S23" s="11">
        <f>VLOOKUP($B23,GGRevFull!$B$1:$AC$190,MATCH(GGREV!S$1,GGRevFull!$B$1:$AC$1),FALSE)</f>
        <v>82953.793000000005</v>
      </c>
    </row>
    <row r="24" spans="1:19" x14ac:dyDescent="0.25">
      <c r="A24" t="s">
        <v>20</v>
      </c>
      <c r="B24" t="s">
        <v>81</v>
      </c>
      <c r="C24" t="s">
        <v>610</v>
      </c>
      <c r="D24" s="11">
        <f>VLOOKUP($B24,GGRevFull!$B$1:$AC$190,MATCH(GGREV!D$1,GGRevFull!$B$1:$AC$1),FALSE)</f>
        <v>568.20000000000005</v>
      </c>
      <c r="E24" s="11">
        <f>VLOOKUP($B24,GGRevFull!$B$1:$AC$190,MATCH(GGREV!E$1,GGRevFull!$B$1:$AC$1),FALSE)</f>
        <v>833.9</v>
      </c>
      <c r="F24" s="11">
        <f>VLOOKUP($B24,GGRevFull!$B$1:$AC$190,MATCH(GGREV!F$1,GGRevFull!$B$1:$AC$1),FALSE)</f>
        <v>847.81500000000005</v>
      </c>
      <c r="G24" s="11">
        <f>VLOOKUP($B24,GGRevFull!$B$1:$AC$190,MATCH(GGREV!G$1,GGRevFull!$B$1:$AC$1),FALSE)</f>
        <v>1169.1890000000001</v>
      </c>
      <c r="H24" s="11">
        <f>VLOOKUP($B24,GGRevFull!$B$1:$AC$190,MATCH(GGREV!H$1,GGRevFull!$B$1:$AC$1),FALSE)</f>
        <v>1441.123</v>
      </c>
      <c r="I24" s="11">
        <f>VLOOKUP($B24,GGRevFull!$B$1:$AC$190,MATCH(GGREV!I$1,GGRevFull!$B$1:$AC$1),FALSE)</f>
        <v>2131.7240000000002</v>
      </c>
      <c r="J24" s="11">
        <f>VLOOKUP($B24,GGRevFull!$B$1:$AC$190,MATCH(GGREV!J$1,GGRevFull!$B$1:$AC$1),FALSE)</f>
        <v>2803.9169999999999</v>
      </c>
      <c r="K24" s="11">
        <f>VLOOKUP($B24,GGRevFull!$B$1:$AC$190,MATCH(GGREV!K$1,GGRevFull!$B$1:$AC$1),FALSE)</f>
        <v>3705.752</v>
      </c>
      <c r="L24" s="11">
        <f>VLOOKUP($B24,GGRevFull!$B$1:$AC$190,MATCH(GGREV!L$1,GGRevFull!$B$1:$AC$1),FALSE)</f>
        <v>4542.2430000000004</v>
      </c>
      <c r="M24" s="11">
        <f>VLOOKUP($B24,GGRevFull!$B$1:$AC$190,MATCH(GGREV!M$1,GGRevFull!$B$1:$AC$1),FALSE)</f>
        <v>3765.8510000000001</v>
      </c>
      <c r="N24" s="11">
        <f>VLOOKUP($B24,GGRevFull!$B$1:$AC$190,MATCH(GGREV!N$1,GGRevFull!$B$1:$AC$1),FALSE)</f>
        <v>5223.3140000000003</v>
      </c>
      <c r="O24" s="11">
        <f>VLOOKUP($B24,GGRevFull!$B$1:$AC$190,MATCH(GGREV!O$1,GGRevFull!$B$1:$AC$1),FALSE)</f>
        <v>7638.32</v>
      </c>
      <c r="P24" s="11">
        <f>VLOOKUP($B24,GGRevFull!$B$1:$AC$190,MATCH(GGREV!P$1,GGRevFull!$B$1:$AC$1),FALSE)</f>
        <v>8170.3010000000004</v>
      </c>
      <c r="Q24" s="11">
        <f>VLOOKUP($B24,GGRevFull!$B$1:$AC$190,MATCH(GGREV!Q$1,GGRevFull!$B$1:$AC$1),FALSE)</f>
        <v>8911.3189999999995</v>
      </c>
      <c r="R24" s="11">
        <f>VLOOKUP($B24,GGRevFull!$B$1:$AC$190,MATCH(GGREV!R$1,GGRevFull!$B$1:$AC$1),FALSE)</f>
        <v>9419.8520000000008</v>
      </c>
      <c r="S24" s="11">
        <f>VLOOKUP($B24,GGRevFull!$B$1:$AC$190,MATCH(GGREV!S$1,GGRevFull!$B$1:$AC$1),FALSE)</f>
        <v>7856.7389999999996</v>
      </c>
    </row>
    <row r="25" spans="1:19" x14ac:dyDescent="0.25">
      <c r="A25" t="s">
        <v>21</v>
      </c>
      <c r="B25" t="s">
        <v>69</v>
      </c>
      <c r="C25" t="s">
        <v>610</v>
      </c>
      <c r="D25" s="11">
        <f>VLOOKUP($B25,GGRevFull!$B$1:$AC$190,MATCH(GGREV!D$1,GGRevFull!$B$1:$AC$1),FALSE)</f>
        <v>7.8879999999999999</v>
      </c>
      <c r="E25" s="11">
        <f>VLOOKUP($B25,GGRevFull!$B$1:$AC$190,MATCH(GGREV!E$1,GGRevFull!$B$1:$AC$1),FALSE)</f>
        <v>7.6609999999999996</v>
      </c>
      <c r="F25" s="11">
        <f>VLOOKUP($B25,GGRevFull!$B$1:$AC$190,MATCH(GGREV!F$1,GGRevFull!$B$1:$AC$1),FALSE)</f>
        <v>7.093</v>
      </c>
      <c r="G25" s="11">
        <f>VLOOKUP($B25,GGRevFull!$B$1:$AC$190,MATCH(GGREV!G$1,GGRevFull!$B$1:$AC$1),FALSE)</f>
        <v>7.7489999999999997</v>
      </c>
      <c r="H25" s="11">
        <f>VLOOKUP($B25,GGRevFull!$B$1:$AC$190,MATCH(GGREV!H$1,GGRevFull!$B$1:$AC$1),FALSE)</f>
        <v>9.8819999999999997</v>
      </c>
      <c r="I25" s="11">
        <f>VLOOKUP($B25,GGRevFull!$B$1:$AC$190,MATCH(GGREV!I$1,GGRevFull!$B$1:$AC$1),FALSE)</f>
        <v>16.852</v>
      </c>
      <c r="J25" s="11">
        <f>VLOOKUP($B25,GGRevFull!$B$1:$AC$190,MATCH(GGREV!J$1,GGRevFull!$B$1:$AC$1),FALSE)</f>
        <v>18.803999999999998</v>
      </c>
      <c r="K25" s="11">
        <f>VLOOKUP($B25,GGRevFull!$B$1:$AC$190,MATCH(GGREV!K$1,GGRevFull!$B$1:$AC$1),FALSE)</f>
        <v>21.989000000000001</v>
      </c>
      <c r="L25" s="11">
        <f>VLOOKUP($B25,GGRevFull!$B$1:$AC$190,MATCH(GGREV!L$1,GGRevFull!$B$1:$AC$1),FALSE)</f>
        <v>23.994</v>
      </c>
      <c r="M25" s="11">
        <f>VLOOKUP($B25,GGRevFull!$B$1:$AC$190,MATCH(GGREV!M$1,GGRevFull!$B$1:$AC$1),FALSE)</f>
        <v>21.161000000000001</v>
      </c>
      <c r="N25" s="11">
        <f>VLOOKUP($B25,GGRevFull!$B$1:$AC$190,MATCH(GGREV!N$1,GGRevFull!$B$1:$AC$1),FALSE)</f>
        <v>23.385000000000002</v>
      </c>
      <c r="O25" s="11">
        <f>VLOOKUP($B25,GGRevFull!$B$1:$AC$190,MATCH(GGREV!O$1,GGRevFull!$B$1:$AC$1),FALSE)</f>
        <v>31.026</v>
      </c>
      <c r="P25" s="11">
        <f>VLOOKUP($B25,GGRevFull!$B$1:$AC$190,MATCH(GGREV!P$1,GGRevFull!$B$1:$AC$1),FALSE)</f>
        <v>35.799999999999997</v>
      </c>
      <c r="Q25" s="11">
        <f>VLOOKUP($B25,GGRevFull!$B$1:$AC$190,MATCH(GGREV!Q$1,GGRevFull!$B$1:$AC$1),FALSE)</f>
        <v>36.118000000000002</v>
      </c>
      <c r="R25" s="11">
        <f>VLOOKUP($B25,GGRevFull!$B$1:$AC$190,MATCH(GGREV!R$1,GGRevFull!$B$1:$AC$1),FALSE)</f>
        <v>34.454999999999998</v>
      </c>
      <c r="S25" s="11">
        <f>VLOOKUP($B25,GGRevFull!$B$1:$AC$190,MATCH(GGREV!S$1,GGRevFull!$B$1:$AC$1),FALSE)</f>
        <v>23.541</v>
      </c>
    </row>
    <row r="26" spans="1:19" x14ac:dyDescent="0.25">
      <c r="A26" s="10" t="s">
        <v>22</v>
      </c>
      <c r="B26" t="s">
        <v>89</v>
      </c>
      <c r="C26" t="s">
        <v>610</v>
      </c>
      <c r="D26" s="11">
        <f>VLOOKUP($B26,GGRevFull!$B$1:$AC$190,MATCH(GGREV!D$1,GGRevFull!$B$1:$AC$1),FALSE)</f>
        <v>8.1750000000000007</v>
      </c>
      <c r="E26" s="11">
        <f>VLOOKUP($B26,GGRevFull!$B$1:$AC$190,MATCH(GGREV!E$1,GGRevFull!$B$1:$AC$1),FALSE)</f>
        <v>7.891</v>
      </c>
      <c r="F26" s="11">
        <f>VLOOKUP($B26,GGRevFull!$B$1:$AC$190,MATCH(GGREV!F$1,GGRevFull!$B$1:$AC$1),FALSE)</f>
        <v>12.85</v>
      </c>
      <c r="G26" s="11">
        <f>VLOOKUP($B26,GGRevFull!$B$1:$AC$190,MATCH(GGREV!G$1,GGRevFull!$B$1:$AC$1),FALSE)</f>
        <v>16.614000000000001</v>
      </c>
      <c r="H26" s="11">
        <f>VLOOKUP($B26,GGRevFull!$B$1:$AC$190,MATCH(GGREV!H$1,GGRevFull!$B$1:$AC$1),FALSE)</f>
        <v>23.271999999999998</v>
      </c>
      <c r="I26" s="11">
        <f>VLOOKUP($B26,GGRevFull!$B$1:$AC$190,MATCH(GGREV!I$1,GGRevFull!$B$1:$AC$1),FALSE)</f>
        <v>37.412999999999997</v>
      </c>
      <c r="J26" s="11">
        <f>VLOOKUP($B26,GGRevFull!$B$1:$AC$190,MATCH(GGREV!J$1,GGRevFull!$B$1:$AC$1),FALSE)</f>
        <v>45.457000000000001</v>
      </c>
      <c r="K26" s="11">
        <f>VLOOKUP($B26,GGRevFull!$B$1:$AC$190,MATCH(GGREV!K$1,GGRevFull!$B$1:$AC$1),FALSE)</f>
        <v>53.091000000000001</v>
      </c>
      <c r="L26" s="11">
        <f>VLOOKUP($B26,GGRevFull!$B$1:$AC$190,MATCH(GGREV!L$1,GGRevFull!$B$1:$AC$1),FALSE)</f>
        <v>72.897000000000006</v>
      </c>
      <c r="M26" s="11">
        <f>VLOOKUP($B26,GGRevFull!$B$1:$AC$190,MATCH(GGREV!M$1,GGRevFull!$B$1:$AC$1),FALSE)</f>
        <v>41.786000000000001</v>
      </c>
      <c r="N26" s="11">
        <f>VLOOKUP($B26,GGRevFull!$B$1:$AC$190,MATCH(GGREV!N$1,GGRevFull!$B$1:$AC$1),FALSE)</f>
        <v>61.503999999999998</v>
      </c>
      <c r="O26" s="11">
        <f>VLOOKUP($B26,GGRevFull!$B$1:$AC$190,MATCH(GGREV!O$1,GGRevFull!$B$1:$AC$1),FALSE)</f>
        <v>16.614000000000001</v>
      </c>
      <c r="P26" s="11">
        <f>VLOOKUP($B26,GGRevFull!$B$1:$AC$190,MATCH(GGREV!P$1,GGRevFull!$B$1:$AC$1),FALSE)</f>
        <v>74.713999999999999</v>
      </c>
      <c r="Q26" s="11">
        <f>VLOOKUP($B26,GGRevFull!$B$1:$AC$190,MATCH(GGREV!Q$1,GGRevFull!$B$1:$AC$1),FALSE)</f>
        <v>54.762</v>
      </c>
      <c r="R26" s="11">
        <f>VLOOKUP($B26,GGRevFull!$B$1:$AC$190,MATCH(GGREV!R$1,GGRevFull!$B$1:$AC$1),FALSE)</f>
        <v>21.395</v>
      </c>
      <c r="S26" s="11">
        <f>VLOOKUP($B26,GGRevFull!$B$1:$AC$190,MATCH(GGREV!S$1,GGRevFull!$B$1:$AC$1),FALSE)</f>
        <v>12.87</v>
      </c>
    </row>
    <row r="27" spans="1:19" x14ac:dyDescent="0.25">
      <c r="A27" s="3" t="s">
        <v>24</v>
      </c>
      <c r="B27" t="s">
        <v>116</v>
      </c>
      <c r="C27" t="s">
        <v>610</v>
      </c>
      <c r="D27" s="11">
        <f>VLOOKUP($B27,GGRevFull!$B$1:$AC$190,MATCH(GGREV!D$1,GGRevFull!$B$1:$AC$1),FALSE)</f>
        <v>76.004000000000005</v>
      </c>
      <c r="E27" s="11">
        <f>VLOOKUP($B27,GGRevFull!$B$1:$AC$190,MATCH(GGREV!E$1,GGRevFull!$B$1:$AC$1),FALSE)</f>
        <v>91.632999999999996</v>
      </c>
      <c r="F27" s="11">
        <f>VLOOKUP($B27,GGRevFull!$B$1:$AC$190,MATCH(GGREV!F$1,GGRevFull!$B$1:$AC$1),FALSE)</f>
        <v>96.763000000000005</v>
      </c>
      <c r="G27" s="11">
        <f>VLOOKUP($B27,GGRevFull!$B$1:$AC$190,MATCH(GGREV!G$1,GGRevFull!$B$1:$AC$1),FALSE)</f>
        <v>107.05500000000001</v>
      </c>
      <c r="H27" s="11">
        <f>VLOOKUP($B27,GGRevFull!$B$1:$AC$190,MATCH(GGREV!H$1,GGRevFull!$B$1:$AC$1),FALSE)</f>
        <v>116.32899999999999</v>
      </c>
      <c r="I27" s="11">
        <f>VLOOKUP($B27,GGRevFull!$B$1:$AC$190,MATCH(GGREV!I$1,GGRevFull!$B$1:$AC$1),FALSE)</f>
        <v>123.578</v>
      </c>
      <c r="J27" s="11">
        <f>VLOOKUP($B27,GGRevFull!$B$1:$AC$190,MATCH(GGREV!J$1,GGRevFull!$B$1:$AC$1),FALSE)</f>
        <v>143.601</v>
      </c>
      <c r="K27" s="11">
        <f>VLOOKUP($B27,GGRevFull!$B$1:$AC$190,MATCH(GGREV!K$1,GGRevFull!$B$1:$AC$1),FALSE)</f>
        <v>162.50399999999999</v>
      </c>
      <c r="L27" s="11">
        <f>VLOOKUP($B27,GGRevFull!$B$1:$AC$190,MATCH(GGREV!L$1,GGRevFull!$B$1:$AC$1),FALSE)</f>
        <v>189.64500000000001</v>
      </c>
      <c r="M27" s="11">
        <f>VLOOKUP($B27,GGRevFull!$B$1:$AC$190,MATCH(GGREV!M$1,GGRevFull!$B$1:$AC$1),FALSE)</f>
        <v>182.64</v>
      </c>
      <c r="N27" s="11">
        <f>VLOOKUP($B27,GGRevFull!$B$1:$AC$190,MATCH(GGREV!N$1,GGRevFull!$B$1:$AC$1),FALSE)</f>
        <v>184.46</v>
      </c>
      <c r="O27" s="11">
        <f>VLOOKUP($B27,GGRevFull!$B$1:$AC$190,MATCH(GGREV!O$1,GGRevFull!$B$1:$AC$1),FALSE)</f>
        <v>217.488</v>
      </c>
      <c r="P27" s="11">
        <f>VLOOKUP($B27,GGRevFull!$B$1:$AC$190,MATCH(GGREV!P$1,GGRevFull!$B$1:$AC$1),FALSE)</f>
        <v>243.227</v>
      </c>
      <c r="Q27" s="11">
        <f>VLOOKUP($B27,GGRevFull!$B$1:$AC$190,MATCH(GGREV!Q$1,GGRevFull!$B$1:$AC$1),FALSE)</f>
        <v>245.434</v>
      </c>
      <c r="R27" s="11">
        <f>VLOOKUP($B27,GGRevFull!$B$1:$AC$190,MATCH(GGREV!R$1,GGRevFull!$B$1:$AC$1),FALSE)</f>
        <v>258.81200000000001</v>
      </c>
      <c r="S27" s="11">
        <f>VLOOKUP($B27,GGRevFull!$B$1:$AC$190,MATCH(GGREV!S$1,GGRevFull!$B$1:$AC$1),FALSE)</f>
        <v>260.56400000000002</v>
      </c>
    </row>
    <row r="28" spans="1:19" x14ac:dyDescent="0.25">
      <c r="A28" t="s">
        <v>23</v>
      </c>
      <c r="B28" t="s">
        <v>115</v>
      </c>
      <c r="C28" t="s">
        <v>610</v>
      </c>
      <c r="D28" s="11">
        <f>VLOOKUP($B28,GGRevFull!$B$1:$AC$190,MATCH(GGREV!D$1,GGRevFull!$B$1:$AC$1),FALSE)</f>
        <v>352.28199999999998</v>
      </c>
      <c r="E28" s="11">
        <f>VLOOKUP($B28,GGRevFull!$B$1:$AC$190,MATCH(GGREV!E$1,GGRevFull!$B$1:$AC$1),FALSE)</f>
        <v>394.851</v>
      </c>
      <c r="F28" s="11">
        <f>VLOOKUP($B28,GGRevFull!$B$1:$AC$190,MATCH(GGREV!F$1,GGRevFull!$B$1:$AC$1),FALSE)</f>
        <v>456.69200000000001</v>
      </c>
      <c r="G28" s="11">
        <f>VLOOKUP($B28,GGRevFull!$B$1:$AC$190,MATCH(GGREV!G$1,GGRevFull!$B$1:$AC$1),FALSE)</f>
        <v>536.52800000000002</v>
      </c>
      <c r="H28" s="11">
        <f>VLOOKUP($B28,GGRevFull!$B$1:$AC$190,MATCH(GGREV!H$1,GGRevFull!$B$1:$AC$1),FALSE)</f>
        <v>557.96</v>
      </c>
      <c r="I28" s="11">
        <f>VLOOKUP($B28,GGRevFull!$B$1:$AC$190,MATCH(GGREV!I$1,GGRevFull!$B$1:$AC$1),FALSE)</f>
        <v>621.60500000000002</v>
      </c>
      <c r="J28" s="11">
        <f>VLOOKUP($B28,GGRevFull!$B$1:$AC$190,MATCH(GGREV!J$1,GGRevFull!$B$1:$AC$1),FALSE)</f>
        <v>1798.6669999999999</v>
      </c>
      <c r="K28" s="11">
        <f>VLOOKUP($B28,GGRevFull!$B$1:$AC$190,MATCH(GGREV!K$1,GGRevFull!$B$1:$AC$1),FALSE)</f>
        <v>730.25400000000002</v>
      </c>
      <c r="L28" s="11">
        <f>VLOOKUP($B28,GGRevFull!$B$1:$AC$190,MATCH(GGREV!L$1,GGRevFull!$B$1:$AC$1),FALSE)</f>
        <v>741.5</v>
      </c>
      <c r="M28" s="11">
        <f>VLOOKUP($B28,GGRevFull!$B$1:$AC$190,MATCH(GGREV!M$1,GGRevFull!$B$1:$AC$1),FALSE)</f>
        <v>918.93600000000004</v>
      </c>
      <c r="N28" s="11">
        <f>VLOOKUP($B28,GGRevFull!$B$1:$AC$190,MATCH(GGREV!N$1,GGRevFull!$B$1:$AC$1),FALSE)</f>
        <v>935.80700000000002</v>
      </c>
      <c r="O28" s="11">
        <f>VLOOKUP($B28,GGRevFull!$B$1:$AC$190,MATCH(GGREV!O$1,GGRevFull!$B$1:$AC$1),FALSE)</f>
        <v>1049.597</v>
      </c>
      <c r="P28" s="11">
        <f>VLOOKUP($B28,GGRevFull!$B$1:$AC$190,MATCH(GGREV!P$1,GGRevFull!$B$1:$AC$1),FALSE)</f>
        <v>925.84299999999996</v>
      </c>
      <c r="Q28" s="11">
        <f>VLOOKUP($B28,GGRevFull!$B$1:$AC$190,MATCH(GGREV!Q$1,GGRevFull!$B$1:$AC$1),FALSE)</f>
        <v>1151.0930000000001</v>
      </c>
      <c r="R28" s="11">
        <f>VLOOKUP($B28,GGRevFull!$B$1:$AC$190,MATCH(GGREV!R$1,GGRevFull!$B$1:$AC$1),FALSE)</f>
        <v>1345.1690000000001</v>
      </c>
      <c r="S28" s="11">
        <f>VLOOKUP($B28,GGRevFull!$B$1:$AC$190,MATCH(GGREV!S$1,GGRevFull!$B$1:$AC$1),FALSE)</f>
        <v>1391.9</v>
      </c>
    </row>
    <row r="29" spans="1:19" x14ac:dyDescent="0.25">
      <c r="A29" t="s">
        <v>25</v>
      </c>
      <c r="B29" t="s">
        <v>88</v>
      </c>
      <c r="C29" t="s">
        <v>610</v>
      </c>
      <c r="D29" s="11">
        <f>VLOOKUP($B29,GGRevFull!$B$1:$AC$190,MATCH(GGREV!D$1,GGRevFull!$B$1:$AC$1),FALSE)</f>
        <v>63.802999999999997</v>
      </c>
      <c r="E29" s="11">
        <f>VLOOKUP($B29,GGRevFull!$B$1:$AC$190,MATCH(GGREV!E$1,GGRevFull!$B$1:$AC$1),FALSE)</f>
        <v>70.739000000000004</v>
      </c>
      <c r="F29" s="11">
        <f>VLOOKUP($B29,GGRevFull!$B$1:$AC$190,MATCH(GGREV!F$1,GGRevFull!$B$1:$AC$1),FALSE)</f>
        <v>108.571</v>
      </c>
      <c r="G29" s="11">
        <f>VLOOKUP($B29,GGRevFull!$B$1:$AC$190,MATCH(GGREV!G$1,GGRevFull!$B$1:$AC$1),FALSE)</f>
        <v>119.684</v>
      </c>
      <c r="H29" s="11">
        <f>VLOOKUP($B29,GGRevFull!$B$1:$AC$190,MATCH(GGREV!H$1,GGRevFull!$B$1:$AC$1),FALSE)</f>
        <v>130.41399999999999</v>
      </c>
      <c r="I29" s="11">
        <f>VLOOKUP($B29,GGRevFull!$B$1:$AC$190,MATCH(GGREV!I$1,GGRevFull!$B$1:$AC$1),FALSE)</f>
        <v>141.624</v>
      </c>
      <c r="J29" s="11">
        <f>VLOOKUP($B29,GGRevFull!$B$1:$AC$190,MATCH(GGREV!J$1,GGRevFull!$B$1:$AC$1),FALSE)</f>
        <v>221.56399999999999</v>
      </c>
      <c r="K29" s="11">
        <f>VLOOKUP($B29,GGRevFull!$B$1:$AC$190,MATCH(GGREV!K$1,GGRevFull!$B$1:$AC$1),FALSE)</f>
        <v>205.41</v>
      </c>
      <c r="L29" s="11">
        <f>VLOOKUP($B29,GGRevFull!$B$1:$AC$190,MATCH(GGREV!L$1,GGRevFull!$B$1:$AC$1),FALSE)</f>
        <v>204.55099999999999</v>
      </c>
      <c r="M29" s="11">
        <f>VLOOKUP($B29,GGRevFull!$B$1:$AC$190,MATCH(GGREV!M$1,GGRevFull!$B$1:$AC$1),FALSE)</f>
        <v>198.434</v>
      </c>
      <c r="N29" s="11">
        <f>VLOOKUP($B29,GGRevFull!$B$1:$AC$190,MATCH(GGREV!N$1,GGRevFull!$B$1:$AC$1),FALSE)</f>
        <v>262.00299999999999</v>
      </c>
      <c r="O29" s="11">
        <f>VLOOKUP($B29,GGRevFull!$B$1:$AC$190,MATCH(GGREV!O$1,GGRevFull!$B$1:$AC$1),FALSE)</f>
        <v>324.06400000000002</v>
      </c>
      <c r="P29" s="11">
        <f>VLOOKUP($B29,GGRevFull!$B$1:$AC$190,MATCH(GGREV!P$1,GGRevFull!$B$1:$AC$1),FALSE)</f>
        <v>465.61099999999999</v>
      </c>
      <c r="Q29" s="11">
        <f>VLOOKUP($B29,GGRevFull!$B$1:$AC$190,MATCH(GGREV!Q$1,GGRevFull!$B$1:$AC$1),FALSE)</f>
        <v>422.66300000000001</v>
      </c>
      <c r="R29" s="11">
        <f>VLOOKUP($B29,GGRevFull!$B$1:$AC$190,MATCH(GGREV!R$1,GGRevFull!$B$1:$AC$1),FALSE)</f>
        <v>424.00700000000001</v>
      </c>
      <c r="S29" s="11">
        <f>VLOOKUP($B29,GGRevFull!$B$1:$AC$190,MATCH(GGREV!S$1,GGRevFull!$B$1:$AC$1),FALSE)</f>
        <v>457.09100000000001</v>
      </c>
    </row>
    <row r="30" spans="1:19" x14ac:dyDescent="0.25">
      <c r="A30" t="s">
        <v>26</v>
      </c>
      <c r="B30" t="s">
        <v>117</v>
      </c>
      <c r="C30" t="s">
        <v>610</v>
      </c>
      <c r="D30" s="11">
        <f>VLOOKUP($B30,GGRevFull!$B$1:$AC$190,MATCH(GGREV!D$1,GGRevFull!$B$1:$AC$1),FALSE)</f>
        <v>1157.0319999999999</v>
      </c>
      <c r="E30" s="11">
        <f>VLOOKUP($B30,GGRevFull!$B$1:$AC$190,MATCH(GGREV!E$1,GGRevFull!$B$1:$AC$1),FALSE)</f>
        <v>1230.4939999999999</v>
      </c>
      <c r="F30" s="11">
        <f>VLOOKUP($B30,GGRevFull!$B$1:$AC$190,MATCH(GGREV!F$1,GGRevFull!$B$1:$AC$1),FALSE)</f>
        <v>1343.5360000000001</v>
      </c>
      <c r="G30" s="11">
        <f>VLOOKUP($B30,GGRevFull!$B$1:$AC$190,MATCH(GGREV!G$1,GGRevFull!$B$1:$AC$1),FALSE)</f>
        <v>1512.7070000000001</v>
      </c>
      <c r="H30" s="11">
        <f>VLOOKUP($B30,GGRevFull!$B$1:$AC$190,MATCH(GGREV!H$1,GGRevFull!$B$1:$AC$1),FALSE)</f>
        <v>1717.979</v>
      </c>
      <c r="I30" s="11">
        <f>VLOOKUP($B30,GGRevFull!$B$1:$AC$190,MATCH(GGREV!I$1,GGRevFull!$B$1:$AC$1),FALSE)</f>
        <v>1932.63</v>
      </c>
      <c r="J30" s="11">
        <f>VLOOKUP($B30,GGRevFull!$B$1:$AC$190,MATCH(GGREV!J$1,GGRevFull!$B$1:$AC$1),FALSE)</f>
        <v>2305.8200000000002</v>
      </c>
      <c r="K30" s="11">
        <f>VLOOKUP($B30,GGRevFull!$B$1:$AC$190,MATCH(GGREV!K$1,GGRevFull!$B$1:$AC$1),FALSE)</f>
        <v>2525.8090000000002</v>
      </c>
      <c r="L30" s="11">
        <f>VLOOKUP($B30,GGRevFull!$B$1:$AC$190,MATCH(GGREV!L$1,GGRevFull!$B$1:$AC$1),FALSE)</f>
        <v>3059.643</v>
      </c>
      <c r="M30" s="11">
        <f>VLOOKUP($B30,GGRevFull!$B$1:$AC$190,MATCH(GGREV!M$1,GGRevFull!$B$1:$AC$1),FALSE)</f>
        <v>2668.8029999999999</v>
      </c>
      <c r="N30" s="11">
        <f>VLOOKUP($B30,GGRevFull!$B$1:$AC$190,MATCH(GGREV!N$1,GGRevFull!$B$1:$AC$1),FALSE)</f>
        <v>3002.4059999999999</v>
      </c>
      <c r="O30" s="11">
        <f>VLOOKUP($B30,GGRevFull!$B$1:$AC$190,MATCH(GGREV!O$1,GGRevFull!$B$1:$AC$1),FALSE)</f>
        <v>3437.0569999999998</v>
      </c>
      <c r="P30" s="11">
        <f>VLOOKUP($B30,GGRevFull!$B$1:$AC$190,MATCH(GGREV!P$1,GGRevFull!$B$1:$AC$1),FALSE)</f>
        <v>3723.7809999999999</v>
      </c>
      <c r="Q30" s="11">
        <f>VLOOKUP($B30,GGRevFull!$B$1:$AC$190,MATCH(GGREV!Q$1,GGRevFull!$B$1:$AC$1),FALSE)</f>
        <v>3905.3470000000002</v>
      </c>
      <c r="R30" s="11">
        <f>VLOOKUP($B30,GGRevFull!$B$1:$AC$190,MATCH(GGREV!R$1,GGRevFull!$B$1:$AC$1),FALSE)</f>
        <v>3998.6860000000001</v>
      </c>
      <c r="S30" s="11">
        <f>VLOOKUP($B30,GGRevFull!$B$1:$AC$190,MATCH(GGREV!S$1,GGRevFull!$B$1:$AC$1),FALSE)</f>
        <v>3982.5210000000002</v>
      </c>
    </row>
    <row r="31" spans="1:19" x14ac:dyDescent="0.25">
      <c r="A31" t="s">
        <v>27</v>
      </c>
      <c r="B31" t="s">
        <v>82</v>
      </c>
      <c r="C31" t="s">
        <v>610</v>
      </c>
      <c r="D31" s="11">
        <f>VLOOKUP($B31,GGRevFull!$B$1:$AC$190,MATCH(GGREV!D$1,GGRevFull!$B$1:$AC$1),FALSE)</f>
        <v>351.39600000000002</v>
      </c>
      <c r="E31" s="11">
        <f>VLOOKUP($B31,GGRevFull!$B$1:$AC$190,MATCH(GGREV!E$1,GGRevFull!$B$1:$AC$1),FALSE)</f>
        <v>429.49900000000002</v>
      </c>
      <c r="F31" s="11">
        <f>VLOOKUP($B31,GGRevFull!$B$1:$AC$190,MATCH(GGREV!F$1,GGRevFull!$B$1:$AC$1),FALSE)</f>
        <v>477.04899999999998</v>
      </c>
      <c r="G31" s="11">
        <f>VLOOKUP($B31,GGRevFull!$B$1:$AC$190,MATCH(GGREV!G$1,GGRevFull!$B$1:$AC$1),FALSE)</f>
        <v>553.88800000000003</v>
      </c>
      <c r="H31" s="11">
        <f>VLOOKUP($B31,GGRevFull!$B$1:$AC$190,MATCH(GGREV!H$1,GGRevFull!$B$1:$AC$1),FALSE)</f>
        <v>713.11300000000006</v>
      </c>
      <c r="I31" s="11">
        <f>VLOOKUP($B31,GGRevFull!$B$1:$AC$190,MATCH(GGREV!I$1,GGRevFull!$B$1:$AC$1),FALSE)</f>
        <v>837.85799999999995</v>
      </c>
      <c r="J31" s="11">
        <f>VLOOKUP($B31,GGRevFull!$B$1:$AC$190,MATCH(GGREV!J$1,GGRevFull!$B$1:$AC$1),FALSE)</f>
        <v>1360.41</v>
      </c>
      <c r="K31" s="11">
        <f>VLOOKUP($B31,GGRevFull!$B$1:$AC$190,MATCH(GGREV!K$1,GGRevFull!$B$1:$AC$1),FALSE)</f>
        <v>1880.489</v>
      </c>
      <c r="L31" s="11">
        <f>VLOOKUP($B31,GGRevFull!$B$1:$AC$190,MATCH(GGREV!L$1,GGRevFull!$B$1:$AC$1),FALSE)</f>
        <v>2170.37</v>
      </c>
      <c r="M31" s="11">
        <f>VLOOKUP($B31,GGRevFull!$B$1:$AC$190,MATCH(GGREV!M$1,GGRevFull!$B$1:$AC$1),FALSE)</f>
        <v>1993.9960000000001</v>
      </c>
      <c r="N31" s="11">
        <f>VLOOKUP($B31,GGRevFull!$B$1:$AC$190,MATCH(GGREV!N$1,GGRevFull!$B$1:$AC$1),FALSE)</f>
        <v>3122.192</v>
      </c>
      <c r="O31" s="11">
        <f>VLOOKUP($B31,GGRevFull!$B$1:$AC$190,MATCH(GGREV!O$1,GGRevFull!$B$1:$AC$1),FALSE)</f>
        <v>4468.2700000000004</v>
      </c>
      <c r="P31" s="11">
        <f>VLOOKUP($B31,GGRevFull!$B$1:$AC$190,MATCH(GGREV!P$1,GGRevFull!$B$1:$AC$1),FALSE)</f>
        <v>4975.8919999999998</v>
      </c>
      <c r="Q31" s="11">
        <f>VLOOKUP($B31,GGRevFull!$B$1:$AC$190,MATCH(GGREV!Q$1,GGRevFull!$B$1:$AC$1),FALSE)</f>
        <v>5983.6059999999998</v>
      </c>
      <c r="R31" s="11">
        <f>VLOOKUP($B31,GGRevFull!$B$1:$AC$190,MATCH(GGREV!R$1,GGRevFull!$B$1:$AC$1),FALSE)</f>
        <v>6121.616</v>
      </c>
      <c r="S31" s="11">
        <f>VLOOKUP($B31,GGRevFull!$B$1:$AC$190,MATCH(GGREV!S$1,GGRevFull!$B$1:$AC$1),FALSE)</f>
        <v>6186.232</v>
      </c>
    </row>
    <row r="32" spans="1:19" x14ac:dyDescent="0.25">
      <c r="A32" t="s">
        <v>103</v>
      </c>
      <c r="B32" t="s">
        <v>110</v>
      </c>
      <c r="C32" t="s">
        <v>610</v>
      </c>
      <c r="D32" s="11">
        <f>VLOOKUP($B32,GGRevFull!$B$1:$AC$190,MATCH(GGREV!D$1,GGRevFull!$B$1:$AC$1),FALSE)</f>
        <v>380.90699999999998</v>
      </c>
      <c r="E32" s="11">
        <f>VLOOKUP($B32,GGRevFull!$B$1:$AC$190,MATCH(GGREV!E$1,GGRevFull!$B$1:$AC$1),FALSE)</f>
        <v>463.48200000000003</v>
      </c>
      <c r="F32" s="11">
        <f>VLOOKUP($B32,GGRevFull!$B$1:$AC$190,MATCH(GGREV!F$1,GGRevFull!$B$1:$AC$1),FALSE)</f>
        <v>657.26700000000005</v>
      </c>
      <c r="G32" s="11">
        <f>VLOOKUP($B32,GGRevFull!$B$1:$AC$190,MATCH(GGREV!G$1,GGRevFull!$B$1:$AC$1),FALSE)</f>
        <v>836.16800000000001</v>
      </c>
      <c r="H32" s="11">
        <f>VLOOKUP($B32,GGRevFull!$B$1:$AC$190,MATCH(GGREV!H$1,GGRevFull!$B$1:$AC$1),FALSE)</f>
        <v>1062.9349999999999</v>
      </c>
      <c r="I32" s="11">
        <f>VLOOKUP($B32,GGRevFull!$B$1:$AC$190,MATCH(GGREV!I$1,GGRevFull!$B$1:$AC$1),FALSE)</f>
        <v>1669.538</v>
      </c>
      <c r="J32" s="11">
        <f>VLOOKUP($B32,GGRevFull!$B$1:$AC$190,MATCH(GGREV!J$1,GGRevFull!$B$1:$AC$1),FALSE)</f>
        <v>2484.9</v>
      </c>
      <c r="K32" s="11">
        <f>VLOOKUP($B32,GGRevFull!$B$1:$AC$190,MATCH(GGREV!K$1,GGRevFull!$B$1:$AC$1),FALSE)</f>
        <v>3301.0059999999999</v>
      </c>
      <c r="L32" s="11">
        <f>VLOOKUP($B32,GGRevFull!$B$1:$AC$190,MATCH(GGREV!L$1,GGRevFull!$B$1:$AC$1),FALSE)</f>
        <v>3677.36</v>
      </c>
      <c r="M32" s="11">
        <f>VLOOKUP($B32,GGRevFull!$B$1:$AC$190,MATCH(GGREV!M$1,GGRevFull!$B$1:$AC$1),FALSE)</f>
        <v>3740.0349999999999</v>
      </c>
      <c r="N32" s="11">
        <f>VLOOKUP($B32,GGRevFull!$B$1:$AC$190,MATCH(GGREV!N$1,GGRevFull!$B$1:$AC$1),FALSE)</f>
        <v>4551.1710000000003</v>
      </c>
      <c r="O32" s="11">
        <f>VLOOKUP($B32,GGRevFull!$B$1:$AC$190,MATCH(GGREV!O$1,GGRevFull!$B$1:$AC$1),FALSE)</f>
        <v>5200.6009999999997</v>
      </c>
      <c r="P32" s="11">
        <f>VLOOKUP($B32,GGRevFull!$B$1:$AC$190,MATCH(GGREV!P$1,GGRevFull!$B$1:$AC$1),FALSE)</f>
        <v>11152.386</v>
      </c>
      <c r="Q32" s="11">
        <f>VLOOKUP($B32,GGRevFull!$B$1:$AC$190,MATCH(GGREV!Q$1,GGRevFull!$B$1:$AC$1),FALSE)</f>
        <v>12685.259</v>
      </c>
      <c r="R32" s="11">
        <f>VLOOKUP($B32,GGRevFull!$B$1:$AC$190,MATCH(GGREV!R$1,GGRevFull!$B$1:$AC$1),FALSE)</f>
        <v>15470.992</v>
      </c>
      <c r="S32" s="11">
        <f>VLOOKUP($B32,GGRevFull!$B$1:$AC$190,MATCH(GGREV!S$1,GGRevFull!$B$1:$AC$1),FALSE)</f>
        <v>17817.071</v>
      </c>
    </row>
    <row r="33" spans="1:19" x14ac:dyDescent="0.25">
      <c r="A33" t="s">
        <v>104</v>
      </c>
      <c r="B33" t="s">
        <v>109</v>
      </c>
      <c r="C33" t="s">
        <v>610</v>
      </c>
      <c r="D33" s="11">
        <f>VLOOKUP($B33,GGRevFull!$B$1:$AC$190,MATCH(GGREV!D$1,GGRevFull!$B$1:$AC$1),FALSE)</f>
        <v>7.9640000000000004</v>
      </c>
      <c r="E33" s="11">
        <f>VLOOKUP($B33,GGRevFull!$B$1:$AC$190,MATCH(GGREV!E$1,GGRevFull!$B$1:$AC$1),FALSE)</f>
        <v>8.7720000000000002</v>
      </c>
      <c r="F33" s="11">
        <f>VLOOKUP($B33,GGRevFull!$B$1:$AC$190,MATCH(GGREV!F$1,GGRevFull!$B$1:$AC$1),FALSE)</f>
        <v>10.092000000000001</v>
      </c>
      <c r="G33" s="11">
        <f>VLOOKUP($B33,GGRevFull!$B$1:$AC$190,MATCH(GGREV!G$1,GGRevFull!$B$1:$AC$1),FALSE)</f>
        <v>9.9329999999999998</v>
      </c>
      <c r="H33" s="11">
        <f>VLOOKUP($B33,GGRevFull!$B$1:$AC$190,MATCH(GGREV!H$1,GGRevFull!$B$1:$AC$1),FALSE)</f>
        <v>10.978999999999999</v>
      </c>
      <c r="I33" s="11">
        <f>VLOOKUP($B33,GGRevFull!$B$1:$AC$190,MATCH(GGREV!I$1,GGRevFull!$B$1:$AC$1),FALSE)</f>
        <v>12.653</v>
      </c>
      <c r="J33" s="11">
        <f>VLOOKUP($B33,GGRevFull!$B$1:$AC$190,MATCH(GGREV!J$1,GGRevFull!$B$1:$AC$1),FALSE)</f>
        <v>15.938000000000001</v>
      </c>
      <c r="K33" s="11">
        <f>VLOOKUP($B33,GGRevFull!$B$1:$AC$190,MATCH(GGREV!K$1,GGRevFull!$B$1:$AC$1),FALSE)</f>
        <v>19.728000000000002</v>
      </c>
      <c r="L33" s="11">
        <f>VLOOKUP($B33,GGRevFull!$B$1:$AC$190,MATCH(GGREV!L$1,GGRevFull!$B$1:$AC$1),FALSE)</f>
        <v>22.753</v>
      </c>
      <c r="M33" s="11">
        <f>VLOOKUP($B33,GGRevFull!$B$1:$AC$190,MATCH(GGREV!M$1,GGRevFull!$B$1:$AC$1),FALSE)</f>
        <v>23.873999999999999</v>
      </c>
      <c r="N33" s="11">
        <f>VLOOKUP($B33,GGRevFull!$B$1:$AC$190,MATCH(GGREV!N$1,GGRevFull!$B$1:$AC$1),FALSE)</f>
        <v>23.538</v>
      </c>
      <c r="O33" s="11">
        <f>VLOOKUP($B33,GGRevFull!$B$1:$AC$190,MATCH(GGREV!O$1,GGRevFull!$B$1:$AC$1),FALSE)</f>
        <v>28.282</v>
      </c>
      <c r="P33" s="11">
        <f>VLOOKUP($B33,GGRevFull!$B$1:$AC$190,MATCH(GGREV!P$1,GGRevFull!$B$1:$AC$1),FALSE)</f>
        <v>35.954000000000001</v>
      </c>
      <c r="Q33" s="11">
        <f>VLOOKUP($B33,GGRevFull!$B$1:$AC$190,MATCH(GGREV!Q$1,GGRevFull!$B$1:$AC$1),FALSE)</f>
        <v>39.582999999999998</v>
      </c>
      <c r="R33" s="11">
        <f>VLOOKUP($B33,GGRevFull!$B$1:$AC$190,MATCH(GGREV!R$1,GGRevFull!$B$1:$AC$1),FALSE)</f>
        <v>48.720999999999997</v>
      </c>
      <c r="S33" s="11">
        <f>VLOOKUP($B33,GGRevFull!$B$1:$AC$190,MATCH(GGREV!S$1,GGRevFull!$B$1:$AC$1),FALSE)</f>
        <v>54.411999999999999</v>
      </c>
    </row>
    <row r="34" spans="1:19" x14ac:dyDescent="0.25">
      <c r="A34" t="s">
        <v>28</v>
      </c>
      <c r="B34" t="s">
        <v>62</v>
      </c>
      <c r="C34" t="s">
        <v>610</v>
      </c>
      <c r="D34" s="11">
        <f>VLOOKUP($B34,GGRevFull!$B$1:$AC$190,MATCH(GGREV!D$1,GGRevFull!$B$1:$AC$1),FALSE)</f>
        <v>1986.9490000000001</v>
      </c>
      <c r="E34" s="11">
        <f>VLOOKUP($B34,GGRevFull!$B$1:$AC$190,MATCH(GGREV!E$1,GGRevFull!$B$1:$AC$1),FALSE)</f>
        <v>2247.884</v>
      </c>
      <c r="F34" s="11">
        <f>VLOOKUP($B34,GGRevFull!$B$1:$AC$190,MATCH(GGREV!F$1,GGRevFull!$B$1:$AC$1),FALSE)</f>
        <v>2348.4470000000001</v>
      </c>
      <c r="G34" s="11">
        <f>VLOOKUP($B34,GGRevFull!$B$1:$AC$190,MATCH(GGREV!G$1,GGRevFull!$B$1:$AC$1),FALSE)</f>
        <v>2794.7669999999998</v>
      </c>
      <c r="H34" s="11">
        <f>VLOOKUP($B34,GGRevFull!$B$1:$AC$190,MATCH(GGREV!H$1,GGRevFull!$B$1:$AC$1),FALSE)</f>
        <v>4127.32</v>
      </c>
      <c r="I34" s="11">
        <f>VLOOKUP($B34,GGRevFull!$B$1:$AC$190,MATCH(GGREV!I$1,GGRevFull!$B$1:$AC$1),FALSE)</f>
        <v>5348.64</v>
      </c>
      <c r="J34" s="11">
        <f>VLOOKUP($B34,GGRevFull!$B$1:$AC$190,MATCH(GGREV!J$1,GGRevFull!$B$1:$AC$1),FALSE)</f>
        <v>6040.8130000000001</v>
      </c>
      <c r="K34" s="11">
        <f>VLOOKUP($B34,GGRevFull!$B$1:$AC$190,MATCH(GGREV!K$1,GGRevFull!$B$1:$AC$1),FALSE)</f>
        <v>5615.1450000000004</v>
      </c>
      <c r="L34" s="11">
        <f>VLOOKUP($B34,GGRevFull!$B$1:$AC$190,MATCH(GGREV!L$1,GGRevFull!$B$1:$AC$1),FALSE)</f>
        <v>7861.634</v>
      </c>
      <c r="M34" s="11">
        <f>VLOOKUP($B34,GGRevFull!$B$1:$AC$190,MATCH(GGREV!M$1,GGRevFull!$B$1:$AC$1),FALSE)</f>
        <v>4474.3519999999999</v>
      </c>
      <c r="N34" s="11">
        <f>VLOOKUP($B34,GGRevFull!$B$1:$AC$190,MATCH(GGREV!N$1,GGRevFull!$B$1:$AC$1),FALSE)</f>
        <v>6889.6369999999997</v>
      </c>
      <c r="O34" s="11">
        <f>VLOOKUP($B34,GGRevFull!$B$1:$AC$190,MATCH(GGREV!O$1,GGRevFull!$B$1:$AC$1),FALSE)</f>
        <v>11296.004999999999</v>
      </c>
      <c r="P34" s="11">
        <f>VLOOKUP($B34,GGRevFull!$B$1:$AC$190,MATCH(GGREV!P$1,GGRevFull!$B$1:$AC$1),FALSE)</f>
        <v>10416.044</v>
      </c>
      <c r="Q34" s="11">
        <f>VLOOKUP($B34,GGRevFull!$B$1:$AC$190,MATCH(GGREV!Q$1,GGRevFull!$B$1:$AC$1),FALSE)</f>
        <v>8949.41</v>
      </c>
      <c r="R34" s="11">
        <f>VLOOKUP($B34,GGRevFull!$B$1:$AC$190,MATCH(GGREV!R$1,GGRevFull!$B$1:$AC$1),FALSE)</f>
        <v>8803.1530000000002</v>
      </c>
      <c r="S34" s="11">
        <f>VLOOKUP($B34,GGRevFull!$B$1:$AC$190,MATCH(GGREV!S$1,GGRevFull!$B$1:$AC$1),FALSE)</f>
        <v>8247.7849999999999</v>
      </c>
    </row>
    <row r="35" spans="1:19" x14ac:dyDescent="0.25">
      <c r="A35" t="s">
        <v>29</v>
      </c>
      <c r="B35" t="s">
        <v>60</v>
      </c>
      <c r="C35" t="s">
        <v>610</v>
      </c>
      <c r="D35" s="11">
        <f>VLOOKUP($B35,GGRevFull!$B$1:$AC$190,MATCH(GGREV!D$1,GGRevFull!$B$1:$AC$1),FALSE)</f>
        <v>858.71299999999997</v>
      </c>
      <c r="E35" s="11">
        <f>VLOOKUP($B35,GGRevFull!$B$1:$AC$190,MATCH(GGREV!E$1,GGRevFull!$B$1:$AC$1),FALSE)</f>
        <v>887.73400000000004</v>
      </c>
      <c r="F35" s="11">
        <f>VLOOKUP($B35,GGRevFull!$B$1:$AC$190,MATCH(GGREV!F$1,GGRevFull!$B$1:$AC$1),FALSE)</f>
        <v>855.05899999999997</v>
      </c>
      <c r="G35" s="11">
        <f>VLOOKUP($B35,GGRevFull!$B$1:$AC$190,MATCH(GGREV!G$1,GGRevFull!$B$1:$AC$1),FALSE)</f>
        <v>878.98400000000004</v>
      </c>
      <c r="H35" s="11">
        <f>VLOOKUP($B35,GGRevFull!$B$1:$AC$190,MATCH(GGREV!H$1,GGRevFull!$B$1:$AC$1),FALSE)</f>
        <v>981.07600000000002</v>
      </c>
      <c r="I35" s="11">
        <f>VLOOKUP($B35,GGRevFull!$B$1:$AC$190,MATCH(GGREV!I$1,GGRevFull!$B$1:$AC$1),FALSE)</f>
        <v>1111.134</v>
      </c>
      <c r="J35" s="11">
        <f>VLOOKUP($B35,GGRevFull!$B$1:$AC$190,MATCH(GGREV!J$1,GGRevFull!$B$1:$AC$1),FALSE)</f>
        <v>1270.904</v>
      </c>
      <c r="K35" s="11">
        <f>VLOOKUP($B35,GGRevFull!$B$1:$AC$190,MATCH(GGREV!K$1,GGRevFull!$B$1:$AC$1),FALSE)</f>
        <v>1326.63</v>
      </c>
      <c r="L35" s="11">
        <f>VLOOKUP($B35,GGRevFull!$B$1:$AC$190,MATCH(GGREV!L$1,GGRevFull!$B$1:$AC$1),FALSE)</f>
        <v>1495.59</v>
      </c>
      <c r="M35" s="11">
        <f>VLOOKUP($B35,GGRevFull!$B$1:$AC$190,MATCH(GGREV!M$1,GGRevFull!$B$1:$AC$1),FALSE)</f>
        <v>1345.376</v>
      </c>
      <c r="N35" s="11">
        <f>VLOOKUP($B35,GGRevFull!$B$1:$AC$190,MATCH(GGREV!N$1,GGRevFull!$B$1:$AC$1),FALSE)</f>
        <v>1424.7750000000001</v>
      </c>
      <c r="O35" s="11">
        <f>VLOOKUP($B35,GGRevFull!$B$1:$AC$190,MATCH(GGREV!O$1,GGRevFull!$B$1:$AC$1),FALSE)</f>
        <v>1569.13</v>
      </c>
      <c r="P35" s="11">
        <f>VLOOKUP($B35,GGRevFull!$B$1:$AC$190,MATCH(GGREV!P$1,GGRevFull!$B$1:$AC$1),FALSE)</f>
        <v>1654.07</v>
      </c>
      <c r="Q35" s="11">
        <f>VLOOKUP($B35,GGRevFull!$B$1:$AC$190,MATCH(GGREV!Q$1,GGRevFull!$B$1:$AC$1),FALSE)</f>
        <v>1668.627</v>
      </c>
      <c r="R35" s="11">
        <f>VLOOKUP($B35,GGRevFull!$B$1:$AC$190,MATCH(GGREV!R$1,GGRevFull!$B$1:$AC$1),FALSE)</f>
        <v>1693.287</v>
      </c>
      <c r="S35" s="11">
        <f>VLOOKUP($B35,GGRevFull!$B$1:$AC$190,MATCH(GGREV!S$1,GGRevFull!$B$1:$AC$1),FALSE)</f>
        <v>1700.8820000000001</v>
      </c>
    </row>
    <row r="36" spans="1:19" x14ac:dyDescent="0.25">
      <c r="A36" t="s">
        <v>30</v>
      </c>
      <c r="B36" t="s">
        <v>87</v>
      </c>
      <c r="C36" t="s">
        <v>610</v>
      </c>
      <c r="D36" s="11">
        <f>VLOOKUP($B36,GGRevFull!$B$1:$AC$190,MATCH(GGREV!D$1,GGRevFull!$B$1:$AC$1),FALSE)</f>
        <v>3.7130000000000001</v>
      </c>
      <c r="E36" s="11">
        <f>VLOOKUP($B36,GGRevFull!$B$1:$AC$190,MATCH(GGREV!E$1,GGRevFull!$B$1:$AC$1),FALSE)</f>
        <v>3.4860000000000002</v>
      </c>
      <c r="F36" s="11">
        <f>VLOOKUP($B36,GGRevFull!$B$1:$AC$190,MATCH(GGREV!F$1,GGRevFull!$B$1:$AC$1),FALSE)</f>
        <v>3.4990000000000001</v>
      </c>
      <c r="G36" s="11">
        <f>VLOOKUP($B36,GGRevFull!$B$1:$AC$190,MATCH(GGREV!G$1,GGRevFull!$B$1:$AC$1),FALSE)</f>
        <v>3.7919999999999998</v>
      </c>
      <c r="H36" s="11">
        <f>VLOOKUP($B36,GGRevFull!$B$1:$AC$190,MATCH(GGREV!H$1,GGRevFull!$B$1:$AC$1),FALSE)</f>
        <v>4.3109999999999999</v>
      </c>
      <c r="I36" s="11">
        <f>VLOOKUP($B36,GGRevFull!$B$1:$AC$190,MATCH(GGREV!I$1,GGRevFull!$B$1:$AC$1),FALSE)</f>
        <v>5.7119999999999997</v>
      </c>
      <c r="J36" s="11">
        <f>VLOOKUP($B36,GGRevFull!$B$1:$AC$190,MATCH(GGREV!J$1,GGRevFull!$B$1:$AC$1),FALSE)</f>
        <v>6.9219999999999997</v>
      </c>
      <c r="K36" s="11">
        <f>VLOOKUP($B36,GGRevFull!$B$1:$AC$190,MATCH(GGREV!K$1,GGRevFull!$B$1:$AC$1),FALSE)</f>
        <v>7.6539999999999999</v>
      </c>
      <c r="L36" s="11">
        <f>VLOOKUP($B36,GGRevFull!$B$1:$AC$190,MATCH(GGREV!L$1,GGRevFull!$B$1:$AC$1),FALSE)</f>
        <v>10.801</v>
      </c>
      <c r="M36" s="11">
        <f>VLOOKUP($B36,GGRevFull!$B$1:$AC$190,MATCH(GGREV!M$1,GGRevFull!$B$1:$AC$1),FALSE)</f>
        <v>7.0579999999999998</v>
      </c>
      <c r="N36" s="11">
        <f>VLOOKUP($B36,GGRevFull!$B$1:$AC$190,MATCH(GGREV!N$1,GGRevFull!$B$1:$AC$1),FALSE)</f>
        <v>8.8789999999999996</v>
      </c>
      <c r="O36" s="11">
        <f>VLOOKUP($B36,GGRevFull!$B$1:$AC$190,MATCH(GGREV!O$1,GGRevFull!$B$1:$AC$1),FALSE)</f>
        <v>12.734</v>
      </c>
      <c r="P36" s="11">
        <f>VLOOKUP($B36,GGRevFull!$B$1:$AC$190,MATCH(GGREV!P$1,GGRevFull!$B$1:$AC$1),FALSE)</f>
        <v>14.352</v>
      </c>
      <c r="Q36" s="11">
        <f>VLOOKUP($B36,GGRevFull!$B$1:$AC$190,MATCH(GGREV!Q$1,GGRevFull!$B$1:$AC$1),FALSE)</f>
        <v>14.548</v>
      </c>
      <c r="R36" s="11">
        <f>VLOOKUP($B36,GGRevFull!$B$1:$AC$190,MATCH(GGREV!R$1,GGRevFull!$B$1:$AC$1),FALSE)</f>
        <v>14.132999999999999</v>
      </c>
      <c r="S36" s="11">
        <f>VLOOKUP($B36,GGRevFull!$B$1:$AC$190,MATCH(GGREV!S$1,GGRevFull!$B$1:$AC$1),FALSE)</f>
        <v>9.968</v>
      </c>
    </row>
    <row r="37" spans="1:19" x14ac:dyDescent="0.25">
      <c r="A37" t="s">
        <v>31</v>
      </c>
      <c r="B37" t="s">
        <v>118</v>
      </c>
      <c r="C37" t="s">
        <v>610</v>
      </c>
      <c r="D37" s="11">
        <f>VLOOKUP($B37,GGRevFull!$B$1:$AC$190,MATCH(GGREV!D$1,GGRevFull!$B$1:$AC$1),FALSE)</f>
        <v>2.9660000000000002</v>
      </c>
      <c r="E37" s="11">
        <f>VLOOKUP($B37,GGRevFull!$B$1:$AC$190,MATCH(GGREV!E$1,GGRevFull!$B$1:$AC$1),FALSE)</f>
        <v>3.0870000000000002</v>
      </c>
      <c r="F37" s="11">
        <f>VLOOKUP($B37,GGRevFull!$B$1:$AC$190,MATCH(GGREV!F$1,GGRevFull!$B$1:$AC$1),FALSE)</f>
        <v>3.2370000000000001</v>
      </c>
      <c r="G37" s="11">
        <f>VLOOKUP($B37,GGRevFull!$B$1:$AC$190,MATCH(GGREV!G$1,GGRevFull!$B$1:$AC$1),FALSE)</f>
        <v>3.6640000000000001</v>
      </c>
      <c r="H37" s="11">
        <f>VLOOKUP($B37,GGRevFull!$B$1:$AC$190,MATCH(GGREV!H$1,GGRevFull!$B$1:$AC$1),FALSE)</f>
        <v>4.3150000000000004</v>
      </c>
      <c r="I37" s="11">
        <f>VLOOKUP($B37,GGRevFull!$B$1:$AC$190,MATCH(GGREV!I$1,GGRevFull!$B$1:$AC$1),FALSE)</f>
        <v>5.3070000000000004</v>
      </c>
      <c r="J37" s="11">
        <f>VLOOKUP($B37,GGRevFull!$B$1:$AC$190,MATCH(GGREV!J$1,GGRevFull!$B$1:$AC$1),FALSE)</f>
        <v>6.2880000000000003</v>
      </c>
      <c r="K37" s="11">
        <f>VLOOKUP($B37,GGRevFull!$B$1:$AC$190,MATCH(GGREV!K$1,GGRevFull!$B$1:$AC$1),FALSE)</f>
        <v>7.008</v>
      </c>
      <c r="L37" s="11">
        <f>VLOOKUP($B37,GGRevFull!$B$1:$AC$190,MATCH(GGREV!L$1,GGRevFull!$B$1:$AC$1),FALSE)</f>
        <v>7.0410000000000004</v>
      </c>
      <c r="M37" s="11">
        <f>VLOOKUP($B37,GGRevFull!$B$1:$AC$190,MATCH(GGREV!M$1,GGRevFull!$B$1:$AC$1),FALSE)</f>
        <v>6.0970000000000004</v>
      </c>
      <c r="N37" s="11">
        <f>VLOOKUP($B37,GGRevFull!$B$1:$AC$190,MATCH(GGREV!N$1,GGRevFull!$B$1:$AC$1),FALSE)</f>
        <v>8.2609999999999992</v>
      </c>
      <c r="O37" s="11">
        <f>VLOOKUP($B37,GGRevFull!$B$1:$AC$190,MATCH(GGREV!O$1,GGRevFull!$B$1:$AC$1),FALSE)</f>
        <v>9.2799999999999994</v>
      </c>
      <c r="P37" s="11">
        <f>VLOOKUP($B37,GGRevFull!$B$1:$AC$190,MATCH(GGREV!P$1,GGRevFull!$B$1:$AC$1),FALSE)</f>
        <v>9.3580000000000005</v>
      </c>
      <c r="Q37" s="11">
        <f>VLOOKUP($B37,GGRevFull!$B$1:$AC$190,MATCH(GGREV!Q$1,GGRevFull!$B$1:$AC$1),FALSE)</f>
        <v>9.74</v>
      </c>
      <c r="R37" s="11">
        <f>VLOOKUP($B37,GGRevFull!$B$1:$AC$190,MATCH(GGREV!R$1,GGRevFull!$B$1:$AC$1),FALSE)</f>
        <v>12.513</v>
      </c>
      <c r="S37" s="11">
        <f>VLOOKUP($B37,GGRevFull!$B$1:$AC$190,MATCH(GGREV!S$1,GGRevFull!$B$1:$AC$1),FALSE)</f>
        <v>13.068</v>
      </c>
    </row>
    <row r="38" spans="1:19" x14ac:dyDescent="0.25">
      <c r="A38" t="s">
        <v>32</v>
      </c>
      <c r="B38" t="s">
        <v>70</v>
      </c>
      <c r="C38" t="s">
        <v>610</v>
      </c>
      <c r="D38" s="11">
        <f>VLOOKUP($B38,GGRevFull!$B$1:$AC$190,MATCH(GGREV!D$1,GGRevFull!$B$1:$AC$1),FALSE)</f>
        <v>34.503</v>
      </c>
      <c r="E38" s="11">
        <f>VLOOKUP($B38,GGRevFull!$B$1:$AC$190,MATCH(GGREV!E$1,GGRevFull!$B$1:$AC$1),FALSE)</f>
        <v>33.610999999999997</v>
      </c>
      <c r="F38" s="11">
        <f>VLOOKUP($B38,GGRevFull!$B$1:$AC$190,MATCH(GGREV!F$1,GGRevFull!$B$1:$AC$1),FALSE)</f>
        <v>34.619</v>
      </c>
      <c r="G38" s="11">
        <f>VLOOKUP($B38,GGRevFull!$B$1:$AC$190,MATCH(GGREV!G$1,GGRevFull!$B$1:$AC$1),FALSE)</f>
        <v>37.65</v>
      </c>
      <c r="H38" s="11">
        <f>VLOOKUP($B38,GGRevFull!$B$1:$AC$190,MATCH(GGREV!H$1,GGRevFull!$B$1:$AC$1),FALSE)</f>
        <v>41.81</v>
      </c>
      <c r="I38" s="11">
        <f>VLOOKUP($B38,GGRevFull!$B$1:$AC$190,MATCH(GGREV!I$1,GGRevFull!$B$1:$AC$1),FALSE)</f>
        <v>48.790999999999997</v>
      </c>
      <c r="J38" s="11">
        <f>VLOOKUP($B38,GGRevFull!$B$1:$AC$190,MATCH(GGREV!J$1,GGRevFull!$B$1:$AC$1),FALSE)</f>
        <v>60.673000000000002</v>
      </c>
      <c r="K38" s="11">
        <f>VLOOKUP($B38,GGRevFull!$B$1:$AC$190,MATCH(GGREV!K$1,GGRevFull!$B$1:$AC$1),FALSE)</f>
        <v>70.144999999999996</v>
      </c>
      <c r="L38" s="11">
        <f>VLOOKUP($B38,GGRevFull!$B$1:$AC$190,MATCH(GGREV!L$1,GGRevFull!$B$1:$AC$1),FALSE)</f>
        <v>79.138000000000005</v>
      </c>
      <c r="M38" s="11">
        <f>VLOOKUP($B38,GGRevFull!$B$1:$AC$190,MATCH(GGREV!M$1,GGRevFull!$B$1:$AC$1),FALSE)</f>
        <v>72.146000000000001</v>
      </c>
      <c r="N38" s="11">
        <f>VLOOKUP($B38,GGRevFull!$B$1:$AC$190,MATCH(GGREV!N$1,GGRevFull!$B$1:$AC$1),FALSE)</f>
        <v>87.632000000000005</v>
      </c>
      <c r="O38" s="11">
        <f>VLOOKUP($B38,GGRevFull!$B$1:$AC$190,MATCH(GGREV!O$1,GGRevFull!$B$1:$AC$1),FALSE)</f>
        <v>103.664</v>
      </c>
      <c r="P38" s="11">
        <f>VLOOKUP($B38,GGRevFull!$B$1:$AC$190,MATCH(GGREV!P$1,GGRevFull!$B$1:$AC$1),FALSE)</f>
        <v>112.904</v>
      </c>
      <c r="Q38" s="11">
        <f>VLOOKUP($B38,GGRevFull!$B$1:$AC$190,MATCH(GGREV!Q$1,GGRevFull!$B$1:$AC$1),FALSE)</f>
        <v>121.786</v>
      </c>
      <c r="R38" s="11">
        <f>VLOOKUP($B38,GGRevFull!$B$1:$AC$190,MATCH(GGREV!R$1,GGRevFull!$B$1:$AC$1),FALSE)</f>
        <v>129.01599999999999</v>
      </c>
      <c r="S38" s="11">
        <f>VLOOKUP($B38,GGRevFull!$B$1:$AC$190,MATCH(GGREV!S$1,GGRevFull!$B$1:$AC$1),FALSE)</f>
        <v>128.107</v>
      </c>
    </row>
    <row r="39" spans="1:19" x14ac:dyDescent="0.25">
      <c r="A39" t="s">
        <v>33</v>
      </c>
      <c r="B39" t="s">
        <v>90</v>
      </c>
      <c r="C39" t="s">
        <v>610</v>
      </c>
      <c r="D39" s="11">
        <f>VLOOKUP($B39,GGRevFull!$B$1:$AC$190,MATCH(GGREV!D$1,GGRevFull!$B$1:$AC$1),FALSE)</f>
        <v>24.954999999999998</v>
      </c>
      <c r="E39" s="11">
        <f>VLOOKUP($B39,GGRevFull!$B$1:$AC$190,MATCH(GGREV!E$1,GGRevFull!$B$1:$AC$1),FALSE)</f>
        <v>22.754999999999999</v>
      </c>
      <c r="F39" s="11">
        <f>VLOOKUP($B39,GGRevFull!$B$1:$AC$190,MATCH(GGREV!F$1,GGRevFull!$B$1:$AC$1),FALSE)</f>
        <v>29.452999999999999</v>
      </c>
      <c r="G39" s="11">
        <f>VLOOKUP($B39,GGRevFull!$B$1:$AC$190,MATCH(GGREV!G$1,GGRevFull!$B$1:$AC$1),FALSE)</f>
        <v>30.718</v>
      </c>
      <c r="H39" s="11">
        <f>VLOOKUP($B39,GGRevFull!$B$1:$AC$190,MATCH(GGREV!H$1,GGRevFull!$B$1:$AC$1),FALSE)</f>
        <v>55.725000000000001</v>
      </c>
      <c r="I39" s="11">
        <f>VLOOKUP($B39,GGRevFull!$B$1:$AC$190,MATCH(GGREV!I$1,GGRevFull!$B$1:$AC$1),FALSE)</f>
        <v>66.622</v>
      </c>
      <c r="J39" s="11">
        <f>VLOOKUP($B39,GGRevFull!$B$1:$AC$190,MATCH(GGREV!J$1,GGRevFull!$B$1:$AC$1),FALSE)</f>
        <v>87.363</v>
      </c>
      <c r="K39" s="11">
        <f>VLOOKUP($B39,GGRevFull!$B$1:$AC$190,MATCH(GGREV!K$1,GGRevFull!$B$1:$AC$1),FALSE)</f>
        <v>119.827</v>
      </c>
      <c r="L39" s="11">
        <f>VLOOKUP($B39,GGRevFull!$B$1:$AC$190,MATCH(GGREV!L$1,GGRevFull!$B$1:$AC$1),FALSE)</f>
        <v>143.73599999999999</v>
      </c>
      <c r="M39" s="11">
        <f>VLOOKUP($B39,GGRevFull!$B$1:$AC$190,MATCH(GGREV!M$1,GGRevFull!$B$1:$AC$1),FALSE)</f>
        <v>181.59700000000001</v>
      </c>
      <c r="N39" s="11">
        <f>VLOOKUP($B39,GGRevFull!$B$1:$AC$190,MATCH(GGREV!N$1,GGRevFull!$B$1:$AC$1),FALSE)</f>
        <v>173.86699999999999</v>
      </c>
      <c r="O39" s="11">
        <f>VLOOKUP($B39,GGRevFull!$B$1:$AC$190,MATCH(GGREV!O$1,GGRevFull!$B$1:$AC$1),FALSE)</f>
        <v>246.14699999999999</v>
      </c>
      <c r="P39" s="11">
        <f>VLOOKUP($B39,GGRevFull!$B$1:$AC$190,MATCH(GGREV!P$1,GGRevFull!$B$1:$AC$1),FALSE)</f>
        <v>317.07600000000002</v>
      </c>
      <c r="Q39" s="11">
        <f>VLOOKUP($B39,GGRevFull!$B$1:$AC$190,MATCH(GGREV!Q$1,GGRevFull!$B$1:$AC$1),FALSE)</f>
        <v>387.09800000000001</v>
      </c>
      <c r="R39" s="11">
        <f>VLOOKUP($B39,GGRevFull!$B$1:$AC$190,MATCH(GGREV!R$1,GGRevFull!$B$1:$AC$1),FALSE)</f>
        <v>354.16</v>
      </c>
      <c r="S39" s="11">
        <f>VLOOKUP($B39,GGRevFull!$B$1:$AC$190,MATCH(GGREV!S$1,GGRevFull!$B$1:$AC$1),FALSE)</f>
        <v>290.63900000000001</v>
      </c>
    </row>
    <row r="40" spans="1:19" x14ac:dyDescent="0.25">
      <c r="A40" t="s">
        <v>34</v>
      </c>
      <c r="B40" t="s">
        <v>78</v>
      </c>
      <c r="C40" t="s">
        <v>610</v>
      </c>
      <c r="D40" s="11">
        <f>VLOOKUP($B40,GGRevFull!$B$1:$AC$190,MATCH(GGREV!D$1,GGRevFull!$B$1:$AC$1),FALSE)</f>
        <v>2642.3809999999999</v>
      </c>
      <c r="E40" s="11">
        <f>VLOOKUP($B40,GGRevFull!$B$1:$AC$190,MATCH(GGREV!E$1,GGRevFull!$B$1:$AC$1),FALSE)</f>
        <v>3301.7130000000002</v>
      </c>
      <c r="F40" s="11">
        <f>VLOOKUP($B40,GGRevFull!$B$1:$AC$190,MATCH(GGREV!F$1,GGRevFull!$B$1:$AC$1),FALSE)</f>
        <v>4002.442</v>
      </c>
      <c r="G40" s="11">
        <f>VLOOKUP($B40,GGRevFull!$B$1:$AC$190,MATCH(GGREV!G$1,GGRevFull!$B$1:$AC$1),FALSE)</f>
        <v>4804.4799999999996</v>
      </c>
      <c r="H40" s="11">
        <f>VLOOKUP($B40,GGRevFull!$B$1:$AC$190,MATCH(GGREV!H$1,GGRevFull!$B$1:$AC$1),FALSE)</f>
        <v>6240.0079999999998</v>
      </c>
      <c r="I40" s="11">
        <f>VLOOKUP($B40,GGRevFull!$B$1:$AC$190,MATCH(GGREV!I$1,GGRevFull!$B$1:$AC$1),FALSE)</f>
        <v>8579.6370000000006</v>
      </c>
      <c r="J40" s="11">
        <f>VLOOKUP($B40,GGRevFull!$B$1:$AC$190,MATCH(GGREV!J$1,GGRevFull!$B$1:$AC$1),FALSE)</f>
        <v>10625.812</v>
      </c>
      <c r="K40" s="11">
        <f>VLOOKUP($B40,GGRevFull!$B$1:$AC$190,MATCH(GGREV!K$1,GGRevFull!$B$1:$AC$1),FALSE)</f>
        <v>13368.262000000001</v>
      </c>
      <c r="L40" s="11">
        <f>VLOOKUP($B40,GGRevFull!$B$1:$AC$190,MATCH(GGREV!L$1,GGRevFull!$B$1:$AC$1),FALSE)</f>
        <v>16169.099</v>
      </c>
      <c r="M40" s="11">
        <f>VLOOKUP($B40,GGRevFull!$B$1:$AC$190,MATCH(GGREV!M$1,GGRevFull!$B$1:$AC$1),FALSE)</f>
        <v>13599.718000000001</v>
      </c>
      <c r="N40" s="11">
        <f>VLOOKUP($B40,GGRevFull!$B$1:$AC$190,MATCH(GGREV!N$1,GGRevFull!$B$1:$AC$1),FALSE)</f>
        <v>16031.93</v>
      </c>
      <c r="O40" s="11">
        <f>VLOOKUP($B40,GGRevFull!$B$1:$AC$190,MATCH(GGREV!O$1,GGRevFull!$B$1:$AC$1),FALSE)</f>
        <v>20855.367999999999</v>
      </c>
      <c r="P40" s="11">
        <f>VLOOKUP($B40,GGRevFull!$B$1:$AC$190,MATCH(GGREV!P$1,GGRevFull!$B$1:$AC$1),FALSE)</f>
        <v>23435.105</v>
      </c>
      <c r="Q40" s="11">
        <f>VLOOKUP($B40,GGRevFull!$B$1:$AC$190,MATCH(GGREV!Q$1,GGRevFull!$B$1:$AC$1),FALSE)</f>
        <v>24442.686000000002</v>
      </c>
      <c r="R40" s="11">
        <f>VLOOKUP($B40,GGRevFull!$B$1:$AC$190,MATCH(GGREV!R$1,GGRevFull!$B$1:$AC$1),FALSE)</f>
        <v>26371.059000000001</v>
      </c>
      <c r="S40" s="11">
        <f>VLOOKUP($B40,GGRevFull!$B$1:$AC$190,MATCH(GGREV!S$1,GGRevFull!$B$1:$AC$1),FALSE)</f>
        <v>26250.596000000001</v>
      </c>
    </row>
    <row r="41" spans="1:19" x14ac:dyDescent="0.25">
      <c r="A41" t="s">
        <v>35</v>
      </c>
      <c r="B41" t="s">
        <v>71</v>
      </c>
      <c r="C41" t="s">
        <v>610</v>
      </c>
      <c r="D41" s="11">
        <f>VLOOKUP($B41,GGRevFull!$B$1:$AC$190,MATCH(GGREV!D$1,GGRevFull!$B$1:$AC$1),FALSE)</f>
        <v>295.23599999999999</v>
      </c>
      <c r="E41" s="11">
        <f>VLOOKUP($B41,GGRevFull!$B$1:$AC$190,MATCH(GGREV!E$1,GGRevFull!$B$1:$AC$1),FALSE)</f>
        <v>293.83699999999999</v>
      </c>
      <c r="F41" s="11">
        <f>VLOOKUP($B41,GGRevFull!$B$1:$AC$190,MATCH(GGREV!F$1,GGRevFull!$B$1:$AC$1),FALSE)</f>
        <v>262.40499999999997</v>
      </c>
      <c r="G41" s="11">
        <f>VLOOKUP($B41,GGRevFull!$B$1:$AC$190,MATCH(GGREV!G$1,GGRevFull!$B$1:$AC$1),FALSE)</f>
        <v>333.00700000000001</v>
      </c>
      <c r="H41" s="11">
        <f>VLOOKUP($B41,GGRevFull!$B$1:$AC$190,MATCH(GGREV!H$1,GGRevFull!$B$1:$AC$1),FALSE)</f>
        <v>455.81400000000002</v>
      </c>
      <c r="I41" s="11">
        <f>VLOOKUP($B41,GGRevFull!$B$1:$AC$190,MATCH(GGREV!I$1,GGRevFull!$B$1:$AC$1),FALSE)</f>
        <v>637.85299999999995</v>
      </c>
      <c r="J41" s="11">
        <f>VLOOKUP($B41,GGRevFull!$B$1:$AC$190,MATCH(GGREV!J$1,GGRevFull!$B$1:$AC$1),FALSE)</f>
        <v>757.73</v>
      </c>
      <c r="K41" s="11">
        <f>VLOOKUP($B41,GGRevFull!$B$1:$AC$190,MATCH(GGREV!K$1,GGRevFull!$B$1:$AC$1),FALSE)</f>
        <v>726.48699999999997</v>
      </c>
      <c r="L41" s="11">
        <f>VLOOKUP($B41,GGRevFull!$B$1:$AC$190,MATCH(GGREV!L$1,GGRevFull!$B$1:$AC$1),FALSE)</f>
        <v>1179.701</v>
      </c>
      <c r="M41" s="11">
        <f>VLOOKUP($B41,GGRevFull!$B$1:$AC$190,MATCH(GGREV!M$1,GGRevFull!$B$1:$AC$1),FALSE)</f>
        <v>578.56899999999996</v>
      </c>
      <c r="N41" s="11">
        <f>VLOOKUP($B41,GGRevFull!$B$1:$AC$190,MATCH(GGREV!N$1,GGRevFull!$B$1:$AC$1),FALSE)</f>
        <v>822.077</v>
      </c>
      <c r="O41" s="11">
        <f>VLOOKUP($B41,GGRevFull!$B$1:$AC$190,MATCH(GGREV!O$1,GGRevFull!$B$1:$AC$1),FALSE)</f>
        <v>1193.3789999999999</v>
      </c>
      <c r="P41" s="11">
        <f>VLOOKUP($B41,GGRevFull!$B$1:$AC$190,MATCH(GGREV!P$1,GGRevFull!$B$1:$AC$1),FALSE)</f>
        <v>1383.135</v>
      </c>
      <c r="Q41" s="11">
        <f>VLOOKUP($B41,GGRevFull!$B$1:$AC$190,MATCH(GGREV!Q$1,GGRevFull!$B$1:$AC$1),FALSE)</f>
        <v>1303.798</v>
      </c>
      <c r="R41" s="11">
        <f>VLOOKUP($B41,GGRevFull!$B$1:$AC$190,MATCH(GGREV!R$1,GGRevFull!$B$1:$AC$1),FALSE)</f>
        <v>1193.4459999999999</v>
      </c>
      <c r="S41" s="11">
        <f>VLOOKUP($B41,GGRevFull!$B$1:$AC$190,MATCH(GGREV!S$1,GGRevFull!$B$1:$AC$1),FALSE)</f>
        <v>874.73599999999999</v>
      </c>
    </row>
    <row r="42" spans="1:19" x14ac:dyDescent="0.25">
      <c r="A42" t="s">
        <v>47</v>
      </c>
      <c r="B42" t="s">
        <v>123</v>
      </c>
      <c r="C42" t="s">
        <v>610</v>
      </c>
      <c r="D42" s="11">
        <f>VLOOKUP($B42,GGRevFull!$B$1:$AC$190,MATCH(GGREV!D$1,GGRevFull!$B$1:$AC$1),FALSE)</f>
        <v>257.53399999999999</v>
      </c>
      <c r="E42" s="11">
        <f>VLOOKUP($B42,GGRevFull!$B$1:$AC$190,MATCH(GGREV!E$1,GGRevFull!$B$1:$AC$1),FALSE)</f>
        <v>302.69200000000001</v>
      </c>
      <c r="F42" s="11">
        <f>VLOOKUP($B42,GGRevFull!$B$1:$AC$190,MATCH(GGREV!F$1,GGRevFull!$B$1:$AC$1),FALSE)</f>
        <v>400.02699999999999</v>
      </c>
      <c r="G42" s="11">
        <f>VLOOKUP($B42,GGRevFull!$B$1:$AC$190,MATCH(GGREV!G$1,GGRevFull!$B$1:$AC$1),FALSE)</f>
        <v>467.00099999999998</v>
      </c>
      <c r="H42" s="11">
        <f>VLOOKUP($B42,GGRevFull!$B$1:$AC$190,MATCH(GGREV!H$1,GGRevFull!$B$1:$AC$1),FALSE)</f>
        <v>616.34299999999996</v>
      </c>
      <c r="I42" s="11">
        <f>VLOOKUP($B42,GGRevFull!$B$1:$AC$190,MATCH(GGREV!I$1,GGRevFull!$B$1:$AC$1),FALSE)</f>
        <v>767.85299999999995</v>
      </c>
      <c r="J42" s="11">
        <f>VLOOKUP($B42,GGRevFull!$B$1:$AC$190,MATCH(GGREV!J$1,GGRevFull!$B$1:$AC$1),FALSE)</f>
        <v>842.19399999999996</v>
      </c>
      <c r="K42" s="11">
        <f>VLOOKUP($B42,GGRevFull!$B$1:$AC$190,MATCH(GGREV!K$1,GGRevFull!$B$1:$AC$1),FALSE)</f>
        <v>2129.2820000000002</v>
      </c>
      <c r="L42" s="11">
        <f>VLOOKUP($B42,GGRevFull!$B$1:$AC$190,MATCH(GGREV!L$1,GGRevFull!$B$1:$AC$1),FALSE)</f>
        <v>948.41</v>
      </c>
      <c r="M42" s="11">
        <f>VLOOKUP($B42,GGRevFull!$B$1:$AC$190,MATCH(GGREV!M$1,GGRevFull!$B$1:$AC$1),FALSE)</f>
        <v>1257.9970000000001</v>
      </c>
      <c r="N42" s="11">
        <f>VLOOKUP($B42,GGRevFull!$B$1:$AC$190,MATCH(GGREV!N$1,GGRevFull!$B$1:$AC$1),FALSE)</f>
        <v>1560.742</v>
      </c>
      <c r="O42" s="11">
        <f>VLOOKUP($B42,GGRevFull!$B$1:$AC$190,MATCH(GGREV!O$1,GGRevFull!$B$1:$AC$1),FALSE)</f>
        <v>2170.759</v>
      </c>
      <c r="P42" s="11">
        <f>VLOOKUP($B42,GGRevFull!$B$1:$AC$190,MATCH(GGREV!P$1,GGRevFull!$B$1:$AC$1),FALSE)</f>
        <v>2506.0700000000002</v>
      </c>
      <c r="Q42" s="11">
        <f>VLOOKUP($B42,GGRevFull!$B$1:$AC$190,MATCH(GGREV!Q$1,GGRevFull!$B$1:$AC$1),FALSE)</f>
        <v>2827.5859999999998</v>
      </c>
      <c r="R42" s="11">
        <f>VLOOKUP($B42,GGRevFull!$B$1:$AC$190,MATCH(GGREV!R$1,GGRevFull!$B$1:$AC$1),FALSE)</f>
        <v>3115.3719999999998</v>
      </c>
      <c r="S42" s="11">
        <f>VLOOKUP($B42,GGRevFull!$B$1:$AC$190,MATCH(GGREV!S$1,GGRevFull!$B$1:$AC$1),FALSE)</f>
        <v>3178.64</v>
      </c>
    </row>
    <row r="43" spans="1:19" x14ac:dyDescent="0.25">
      <c r="A43" t="s">
        <v>36</v>
      </c>
      <c r="B43" t="s">
        <v>91</v>
      </c>
      <c r="C43" t="s">
        <v>610</v>
      </c>
      <c r="D43" s="11">
        <f>VLOOKUP($B43,GGRevFull!$B$1:$AC$190,MATCH(GGREV!D$1,GGRevFull!$B$1:$AC$1),FALSE)</f>
        <v>3.2629999999999999</v>
      </c>
      <c r="E43" s="11">
        <f>VLOOKUP($B43,GGRevFull!$B$1:$AC$190,MATCH(GGREV!E$1,GGRevFull!$B$1:$AC$1),FALSE)</f>
        <v>3.7</v>
      </c>
      <c r="F43" s="11">
        <f>VLOOKUP($B43,GGRevFull!$B$1:$AC$190,MATCH(GGREV!F$1,GGRevFull!$B$1:$AC$1),FALSE)</f>
        <v>4.7069999999999999</v>
      </c>
      <c r="G43" s="11">
        <f>VLOOKUP($B43,GGRevFull!$B$1:$AC$190,MATCH(GGREV!G$1,GGRevFull!$B$1:$AC$1),FALSE)</f>
        <v>7.4189999999999996</v>
      </c>
      <c r="H43" s="11">
        <f>VLOOKUP($B43,GGRevFull!$B$1:$AC$190,MATCH(GGREV!H$1,GGRevFull!$B$1:$AC$1),FALSE)</f>
        <v>11.471</v>
      </c>
      <c r="I43" s="11">
        <f>VLOOKUP($B43,GGRevFull!$B$1:$AC$190,MATCH(GGREV!I$1,GGRevFull!$B$1:$AC$1),FALSE)</f>
        <v>15.331</v>
      </c>
      <c r="J43" s="11">
        <f>VLOOKUP($B43,GGRevFull!$B$1:$AC$190,MATCH(GGREV!J$1,GGRevFull!$B$1:$AC$1),FALSE)</f>
        <v>17.451000000000001</v>
      </c>
      <c r="K43" s="11">
        <f>VLOOKUP($B43,GGRevFull!$B$1:$AC$190,MATCH(GGREV!K$1,GGRevFull!$B$1:$AC$1),FALSE)</f>
        <v>20.242000000000001</v>
      </c>
      <c r="L43" s="11">
        <f>VLOOKUP($B43,GGRevFull!$B$1:$AC$190,MATCH(GGREV!L$1,GGRevFull!$B$1:$AC$1),FALSE)</f>
        <v>27.378</v>
      </c>
      <c r="M43" s="11">
        <f>VLOOKUP($B43,GGRevFull!$B$1:$AC$190,MATCH(GGREV!M$1,GGRevFull!$B$1:$AC$1),FALSE)</f>
        <v>18.986000000000001</v>
      </c>
      <c r="N43" s="11">
        <f>VLOOKUP($B43,GGRevFull!$B$1:$AC$190,MATCH(GGREV!N$1,GGRevFull!$B$1:$AC$1),FALSE)</f>
        <v>29.245000000000001</v>
      </c>
      <c r="O43" s="11">
        <f>VLOOKUP($B43,GGRevFull!$B$1:$AC$190,MATCH(GGREV!O$1,GGRevFull!$B$1:$AC$1),FALSE)</f>
        <v>32.356999999999999</v>
      </c>
      <c r="P43" s="11">
        <f>VLOOKUP($B43,GGRevFull!$B$1:$AC$190,MATCH(GGREV!P$1,GGRevFull!$B$1:$AC$1),FALSE)</f>
        <v>22.265999999999998</v>
      </c>
      <c r="Q43" s="11">
        <f>VLOOKUP($B43,GGRevFull!$B$1:$AC$190,MATCH(GGREV!Q$1,GGRevFull!$B$1:$AC$1),FALSE)</f>
        <v>34.311</v>
      </c>
      <c r="R43" s="11">
        <f>VLOOKUP($B43,GGRevFull!$B$1:$AC$190,MATCH(GGREV!R$1,GGRevFull!$B$1:$AC$1),FALSE)</f>
        <v>49.412999999999997</v>
      </c>
      <c r="S43" s="11">
        <f>VLOOKUP($B43,GGRevFull!$B$1:$AC$190,MATCH(GGREV!S$1,GGRevFull!$B$1:$AC$1),FALSE)</f>
        <v>55.604999999999997</v>
      </c>
    </row>
    <row r="44" spans="1:19" x14ac:dyDescent="0.25">
      <c r="A44" t="s">
        <v>37</v>
      </c>
      <c r="B44" t="s">
        <v>119</v>
      </c>
      <c r="C44" t="s">
        <v>610</v>
      </c>
      <c r="D44" s="11">
        <f>VLOOKUP($B44,GGRevFull!$B$1:$AC$190,MATCH(GGREV!D$1,GGRevFull!$B$1:$AC$1),FALSE)</f>
        <v>0.29799999999999999</v>
      </c>
      <c r="E44" s="11">
        <f>VLOOKUP($B44,GGRevFull!$B$1:$AC$190,MATCH(GGREV!E$1,GGRevFull!$B$1:$AC$1),FALSE)</f>
        <v>0.64400000000000002</v>
      </c>
      <c r="F44" s="11">
        <f>VLOOKUP($B44,GGRevFull!$B$1:$AC$190,MATCH(GGREV!F$1,GGRevFull!$B$1:$AC$1),FALSE)</f>
        <v>0.65400000000000003</v>
      </c>
      <c r="G44" s="11">
        <f>VLOOKUP($B44,GGRevFull!$B$1:$AC$190,MATCH(GGREV!G$1,GGRevFull!$B$1:$AC$1),FALSE)</f>
        <v>0.85699999999999998</v>
      </c>
      <c r="H44" s="11">
        <f>VLOOKUP($B44,GGRevFull!$B$1:$AC$190,MATCH(GGREV!H$1,GGRevFull!$B$1:$AC$1),FALSE)</f>
        <v>1.0720000000000001</v>
      </c>
      <c r="I44" s="11">
        <f>VLOOKUP($B44,GGRevFull!$B$1:$AC$190,MATCH(GGREV!I$1,GGRevFull!$B$1:$AC$1),FALSE)</f>
        <v>1.2709999999999999</v>
      </c>
      <c r="J44" s="11">
        <f>VLOOKUP($B44,GGRevFull!$B$1:$AC$190,MATCH(GGREV!J$1,GGRevFull!$B$1:$AC$1),FALSE)</f>
        <v>1.52</v>
      </c>
      <c r="K44" s="11">
        <f>VLOOKUP($B44,GGRevFull!$B$1:$AC$190,MATCH(GGREV!K$1,GGRevFull!$B$1:$AC$1),FALSE)</f>
        <v>1.891</v>
      </c>
      <c r="L44" s="11">
        <f>VLOOKUP($B44,GGRevFull!$B$1:$AC$190,MATCH(GGREV!L$1,GGRevFull!$B$1:$AC$1),FALSE)</f>
        <v>2.3109999999999999</v>
      </c>
      <c r="M44" s="11">
        <f>VLOOKUP($B44,GGRevFull!$B$1:$AC$190,MATCH(GGREV!M$1,GGRevFull!$B$1:$AC$1),FALSE)</f>
        <v>2.6930000000000001</v>
      </c>
      <c r="N44" s="11">
        <f>VLOOKUP($B44,GGRevFull!$B$1:$AC$190,MATCH(GGREV!N$1,GGRevFull!$B$1:$AC$1),FALSE)</f>
        <v>2.7250000000000001</v>
      </c>
      <c r="O44" s="11">
        <f>VLOOKUP($B44,GGRevFull!$B$1:$AC$190,MATCH(GGREV!O$1,GGRevFull!$B$1:$AC$1),FALSE)</f>
        <v>3.8530000000000002</v>
      </c>
      <c r="P44" s="11">
        <f>VLOOKUP($B44,GGRevFull!$B$1:$AC$190,MATCH(GGREV!P$1,GGRevFull!$B$1:$AC$1),FALSE)</f>
        <v>4.13</v>
      </c>
      <c r="Q44" s="11">
        <f>VLOOKUP($B44,GGRevFull!$B$1:$AC$190,MATCH(GGREV!Q$1,GGRevFull!$B$1:$AC$1),FALSE)</f>
        <v>4.0819999999999999</v>
      </c>
      <c r="R44" s="11">
        <f>VLOOKUP($B44,GGRevFull!$B$1:$AC$190,MATCH(GGREV!R$1,GGRevFull!$B$1:$AC$1),FALSE)</f>
        <v>3.94</v>
      </c>
      <c r="S44" s="11">
        <f>VLOOKUP($B44,GGRevFull!$B$1:$AC$190,MATCH(GGREV!S$1,GGRevFull!$B$1:$AC$1),FALSE)</f>
        <v>3.74</v>
      </c>
    </row>
    <row r="45" spans="1:19" x14ac:dyDescent="0.25">
      <c r="A45" t="s">
        <v>38</v>
      </c>
      <c r="B45" t="s">
        <v>100</v>
      </c>
      <c r="C45" t="s">
        <v>610</v>
      </c>
      <c r="D45" s="11">
        <f>VLOOKUP($B45,GGRevFull!$B$1:$AC$190,MATCH(GGREV!D$1,GGRevFull!$B$1:$AC$1),FALSE)</f>
        <v>246.31100000000001</v>
      </c>
      <c r="E45" s="11">
        <f>VLOOKUP($B45,GGRevFull!$B$1:$AC$190,MATCH(GGREV!E$1,GGRevFull!$B$1:$AC$1),FALSE)</f>
        <v>306.017</v>
      </c>
      <c r="F45" s="11">
        <f>VLOOKUP($B45,GGRevFull!$B$1:$AC$190,MATCH(GGREV!F$1,GGRevFull!$B$1:$AC$1),FALSE)</f>
        <v>295.75400000000002</v>
      </c>
      <c r="G45" s="11">
        <f>VLOOKUP($B45,GGRevFull!$B$1:$AC$190,MATCH(GGREV!G$1,GGRevFull!$B$1:$AC$1),FALSE)</f>
        <v>321.56400000000002</v>
      </c>
      <c r="H45" s="11">
        <f>VLOOKUP($B45,GGRevFull!$B$1:$AC$190,MATCH(GGREV!H$1,GGRevFull!$B$1:$AC$1),FALSE)</f>
        <v>343.923</v>
      </c>
      <c r="I45" s="11">
        <f>VLOOKUP($B45,GGRevFull!$B$1:$AC$190,MATCH(GGREV!I$1,GGRevFull!$B$1:$AC$1),FALSE)</f>
        <v>358.04700000000003</v>
      </c>
      <c r="J45" s="11">
        <f>VLOOKUP($B45,GGRevFull!$B$1:$AC$190,MATCH(GGREV!J$1,GGRevFull!$B$1:$AC$1),FALSE)</f>
        <v>435.29399999999998</v>
      </c>
      <c r="K45" s="11">
        <f>VLOOKUP($B45,GGRevFull!$B$1:$AC$190,MATCH(GGREV!K$1,GGRevFull!$B$1:$AC$1),FALSE)</f>
        <v>459.06900000000002</v>
      </c>
      <c r="L45" s="11">
        <f>VLOOKUP($B45,GGRevFull!$B$1:$AC$190,MATCH(GGREV!L$1,GGRevFull!$B$1:$AC$1),FALSE)</f>
        <v>491.20499999999998</v>
      </c>
      <c r="M45" s="11">
        <f>VLOOKUP($B45,GGRevFull!$B$1:$AC$190,MATCH(GGREV!M$1,GGRevFull!$B$1:$AC$1),FALSE)</f>
        <v>601.18499999999995</v>
      </c>
      <c r="N45" s="11">
        <f>VLOOKUP($B45,GGRevFull!$B$1:$AC$190,MATCH(GGREV!N$1,GGRevFull!$B$1:$AC$1),FALSE)</f>
        <v>582.024</v>
      </c>
      <c r="O45" s="11" t="str">
        <f>VLOOKUP($B45,GGRevFull!$B$1:$AC$190,MATCH(GGREV!O$1,GGRevFull!$B$1:$AC$1),FALSE)</f>
        <v>n/a</v>
      </c>
      <c r="P45" s="11" t="str">
        <f>VLOOKUP($B45,GGRevFull!$B$1:$AC$190,MATCH(GGREV!P$1,GGRevFull!$B$1:$AC$1),FALSE)</f>
        <v>n/a</v>
      </c>
      <c r="Q45" s="11" t="str">
        <f>VLOOKUP($B45,GGRevFull!$B$1:$AC$190,MATCH(GGREV!Q$1,GGRevFull!$B$1:$AC$1),FALSE)</f>
        <v>n/a</v>
      </c>
      <c r="R45" s="11" t="str">
        <f>VLOOKUP($B45,GGRevFull!$B$1:$AC$190,MATCH(GGREV!R$1,GGRevFull!$B$1:$AC$1),FALSE)</f>
        <v>n/a</v>
      </c>
      <c r="S45" s="11" t="str">
        <f>VLOOKUP($B45,GGRevFull!$B$1:$AC$190,MATCH(GGREV!S$1,GGRevFull!$B$1:$AC$1),FALSE)</f>
        <v>n/a</v>
      </c>
    </row>
    <row r="46" spans="1:19" x14ac:dyDescent="0.25">
      <c r="A46" t="s">
        <v>53</v>
      </c>
      <c r="B46" t="s">
        <v>111</v>
      </c>
      <c r="C46" t="s">
        <v>610</v>
      </c>
      <c r="D46" s="11">
        <f>VLOOKUP($B46,GGRevFull!$B$1:$AC$190,MATCH(GGREV!D$1,GGRevFull!$B$1:$AC$1),FALSE)</f>
        <v>1147.854</v>
      </c>
      <c r="E46" s="11">
        <f>VLOOKUP($B46,GGRevFull!$B$1:$AC$190,MATCH(GGREV!E$1,GGRevFull!$B$1:$AC$1),FALSE)</f>
        <v>1322.038</v>
      </c>
      <c r="F46" s="11">
        <f>VLOOKUP($B46,GGRevFull!$B$1:$AC$190,MATCH(GGREV!F$1,GGRevFull!$B$1:$AC$1),FALSE)</f>
        <v>1633.982</v>
      </c>
      <c r="G46" s="11">
        <f>VLOOKUP($B46,GGRevFull!$B$1:$AC$190,MATCH(GGREV!G$1,GGRevFull!$B$1:$AC$1),FALSE)</f>
        <v>1997.8969999999999</v>
      </c>
      <c r="H46" s="11">
        <f>VLOOKUP($B46,GGRevFull!$B$1:$AC$190,MATCH(GGREV!H$1,GGRevFull!$B$1:$AC$1),FALSE)</f>
        <v>2475.326</v>
      </c>
      <c r="I46" s="11">
        <f>VLOOKUP($B46,GGRevFull!$B$1:$AC$190,MATCH(GGREV!I$1,GGRevFull!$B$1:$AC$1),FALSE)</f>
        <v>2915.4850000000001</v>
      </c>
      <c r="J46" s="11">
        <f>VLOOKUP($B46,GGRevFull!$B$1:$AC$190,MATCH(GGREV!J$1,GGRevFull!$B$1:$AC$1),FALSE)</f>
        <v>3364.107</v>
      </c>
      <c r="K46" s="11">
        <f>VLOOKUP($B46,GGRevFull!$B$1:$AC$190,MATCH(GGREV!K$1,GGRevFull!$B$1:$AC$1),FALSE)</f>
        <v>4453.9430000000002</v>
      </c>
      <c r="L46" s="11">
        <f>VLOOKUP($B46,GGRevFull!$B$1:$AC$190,MATCH(GGREV!L$1,GGRevFull!$B$1:$AC$1),FALSE)</f>
        <v>5424.3050000000003</v>
      </c>
      <c r="M46" s="11">
        <f>VLOOKUP($B46,GGRevFull!$B$1:$AC$190,MATCH(GGREV!M$1,GGRevFull!$B$1:$AC$1),FALSE)</f>
        <v>5918.7629999999999</v>
      </c>
      <c r="N46" s="11">
        <f>VLOOKUP($B46,GGRevFull!$B$1:$AC$190,MATCH(GGREV!N$1,GGRevFull!$B$1:$AC$1),FALSE)</f>
        <v>6785.442</v>
      </c>
      <c r="O46" s="11">
        <f>VLOOKUP($B46,GGRevFull!$B$1:$AC$190,MATCH(GGREV!O$1,GGRevFull!$B$1:$AC$1),FALSE)</f>
        <v>8221.2540000000008</v>
      </c>
      <c r="P46" s="11">
        <f>VLOOKUP($B46,GGRevFull!$B$1:$AC$190,MATCH(GGREV!P$1,GGRevFull!$B$1:$AC$1),FALSE)</f>
        <v>9623.5329999999994</v>
      </c>
      <c r="Q46" s="11">
        <f>VLOOKUP($B46,GGRevFull!$B$1:$AC$190,MATCH(GGREV!Q$1,GGRevFull!$B$1:$AC$1),FALSE)</f>
        <v>10970.332</v>
      </c>
      <c r="R46" s="11">
        <f>VLOOKUP($B46,GGRevFull!$B$1:$AC$190,MATCH(GGREV!R$1,GGRevFull!$B$1:$AC$1),FALSE)</f>
        <v>12479.404</v>
      </c>
      <c r="S46" s="11">
        <f>VLOOKUP($B46,GGRevFull!$B$1:$AC$190,MATCH(GGREV!S$1,GGRevFull!$B$1:$AC$1),FALSE)</f>
        <v>14364.153</v>
      </c>
    </row>
    <row r="47" spans="1:19" x14ac:dyDescent="0.25">
      <c r="A47" t="s">
        <v>39</v>
      </c>
      <c r="B47" t="s">
        <v>64</v>
      </c>
      <c r="C47" t="s">
        <v>610</v>
      </c>
      <c r="D47" s="11">
        <f>VLOOKUP($B47,GGRevFull!$B$1:$AC$190,MATCH(GGREV!D$1,GGRevFull!$B$1:$AC$1),FALSE)</f>
        <v>6.0000000000000001E-3</v>
      </c>
      <c r="E47" s="11">
        <f>VLOOKUP($B47,GGRevFull!$B$1:$AC$190,MATCH(GGREV!E$1,GGRevFull!$B$1:$AC$1),FALSE)</f>
        <v>1.9E-2</v>
      </c>
      <c r="F47" s="11">
        <f>VLOOKUP($B47,GGRevFull!$B$1:$AC$190,MATCH(GGREV!F$1,GGRevFull!$B$1:$AC$1),FALSE)</f>
        <v>3.4000000000000002E-2</v>
      </c>
      <c r="G47" s="11">
        <f>VLOOKUP($B47,GGRevFull!$B$1:$AC$190,MATCH(GGREV!G$1,GGRevFull!$B$1:$AC$1),FALSE)</f>
        <v>4.2999999999999997E-2</v>
      </c>
      <c r="H47" s="11">
        <f>VLOOKUP($B47,GGRevFull!$B$1:$AC$190,MATCH(GGREV!H$1,GGRevFull!$B$1:$AC$1),FALSE)</f>
        <v>0.17799999999999999</v>
      </c>
      <c r="I47" s="11">
        <f>VLOOKUP($B47,GGRevFull!$B$1:$AC$190,MATCH(GGREV!I$1,GGRevFull!$B$1:$AC$1),FALSE)</f>
        <v>0.214</v>
      </c>
      <c r="J47" s="11">
        <f>VLOOKUP($B47,GGRevFull!$B$1:$AC$190,MATCH(GGREV!J$1,GGRevFull!$B$1:$AC$1),FALSE)</f>
        <v>0.67800000000000005</v>
      </c>
      <c r="K47" s="11">
        <f>VLOOKUP($B47,GGRevFull!$B$1:$AC$190,MATCH(GGREV!K$1,GGRevFull!$B$1:$AC$1),FALSE)</f>
        <v>1.3620000000000001</v>
      </c>
      <c r="L47" s="11">
        <f>VLOOKUP($B47,GGRevFull!$B$1:$AC$190,MATCH(GGREV!L$1,GGRevFull!$B$1:$AC$1),FALSE)</f>
        <v>2.5609999999999999</v>
      </c>
      <c r="M47" s="11">
        <f>VLOOKUP($B47,GGRevFull!$B$1:$AC$190,MATCH(GGREV!M$1,GGRevFull!$B$1:$AC$1),FALSE)</f>
        <v>1.7629999999999999</v>
      </c>
      <c r="N47" s="11">
        <f>VLOOKUP($B47,GGRevFull!$B$1:$AC$190,MATCH(GGREV!N$1,GGRevFull!$B$1:$AC$1),FALSE)</f>
        <v>2.4220000000000002</v>
      </c>
      <c r="O47" s="11">
        <f>VLOOKUP($B47,GGRevFull!$B$1:$AC$190,MATCH(GGREV!O$1,GGRevFull!$B$1:$AC$1),FALSE)</f>
        <v>3.5680000000000001</v>
      </c>
      <c r="P47" s="11">
        <f>VLOOKUP($B47,GGRevFull!$B$1:$AC$190,MATCH(GGREV!P$1,GGRevFull!$B$1:$AC$1),FALSE)</f>
        <v>4.093</v>
      </c>
      <c r="Q47" s="11">
        <f>VLOOKUP($B47,GGRevFull!$B$1:$AC$190,MATCH(GGREV!Q$1,GGRevFull!$B$1:$AC$1),FALSE)</f>
        <v>4.0579999999999998</v>
      </c>
      <c r="R47" s="11">
        <f>VLOOKUP($B47,GGRevFull!$B$1:$AC$190,MATCH(GGREV!R$1,GGRevFull!$B$1:$AC$1),FALSE)</f>
        <v>2.4340000000000002</v>
      </c>
      <c r="S47" s="11">
        <f>VLOOKUP($B47,GGRevFull!$B$1:$AC$190,MATCH(GGREV!S$1,GGRevFull!$B$1:$AC$1),FALSE)</f>
        <v>1.7450000000000001</v>
      </c>
    </row>
    <row r="48" spans="1:19" x14ac:dyDescent="0.25">
      <c r="A48" t="s">
        <v>40</v>
      </c>
      <c r="B48" t="s">
        <v>86</v>
      </c>
      <c r="C48" t="s">
        <v>610</v>
      </c>
      <c r="D48" s="11">
        <f>VLOOKUP($B48,GGRevFull!$B$1:$AC$190,MATCH(GGREV!D$1,GGRevFull!$B$1:$AC$1),FALSE)</f>
        <v>13.722</v>
      </c>
      <c r="E48" s="11">
        <f>VLOOKUP($B48,GGRevFull!$B$1:$AC$190,MATCH(GGREV!E$1,GGRevFull!$B$1:$AC$1),FALSE)</f>
        <v>15.257999999999999</v>
      </c>
      <c r="F48" s="11">
        <f>VLOOKUP($B48,GGRevFull!$B$1:$AC$190,MATCH(GGREV!F$1,GGRevFull!$B$1:$AC$1),FALSE)</f>
        <v>13.03</v>
      </c>
      <c r="G48" s="11">
        <f>VLOOKUP($B48,GGRevFull!$B$1:$AC$190,MATCH(GGREV!G$1,GGRevFull!$B$1:$AC$1),FALSE)</f>
        <v>17.922999999999998</v>
      </c>
      <c r="H48" s="11">
        <f>VLOOKUP($B48,GGRevFull!$B$1:$AC$190,MATCH(GGREV!H$1,GGRevFull!$B$1:$AC$1),FALSE)</f>
        <v>22.381</v>
      </c>
      <c r="I48" s="11">
        <f>VLOOKUP($B48,GGRevFull!$B$1:$AC$190,MATCH(GGREV!I$1,GGRevFull!$B$1:$AC$1),FALSE)</f>
        <v>30.436</v>
      </c>
      <c r="J48" s="11">
        <f>VLOOKUP($B48,GGRevFull!$B$1:$AC$190,MATCH(GGREV!J$1,GGRevFull!$B$1:$AC$1),FALSE)</f>
        <v>42.887999999999998</v>
      </c>
      <c r="K48" s="11">
        <f>VLOOKUP($B48,GGRevFull!$B$1:$AC$190,MATCH(GGREV!K$1,GGRevFull!$B$1:$AC$1),FALSE)</f>
        <v>43.768000000000001</v>
      </c>
      <c r="L48" s="11">
        <f>VLOOKUP($B48,GGRevFull!$B$1:$AC$190,MATCH(GGREV!L$1,GGRevFull!$B$1:$AC$1),FALSE)</f>
        <v>64.388000000000005</v>
      </c>
      <c r="M48" s="11">
        <f>VLOOKUP($B48,GGRevFull!$B$1:$AC$190,MATCH(GGREV!M$1,GGRevFull!$B$1:$AC$1),FALSE)</f>
        <v>41.517000000000003</v>
      </c>
      <c r="N48" s="11">
        <f>VLOOKUP($B48,GGRevFull!$B$1:$AC$190,MATCH(GGREV!N$1,GGRevFull!$B$1:$AC$1),FALSE)</f>
        <v>44.536999999999999</v>
      </c>
      <c r="O48" s="11">
        <f>VLOOKUP($B48,GGRevFull!$B$1:$AC$190,MATCH(GGREV!O$1,GGRevFull!$B$1:$AC$1),FALSE)</f>
        <v>51.527000000000001</v>
      </c>
      <c r="P48" s="11">
        <f>VLOOKUP($B48,GGRevFull!$B$1:$AC$190,MATCH(GGREV!P$1,GGRevFull!$B$1:$AC$1),FALSE)</f>
        <v>52.84</v>
      </c>
      <c r="Q48" s="11">
        <f>VLOOKUP($B48,GGRevFull!$B$1:$AC$190,MATCH(GGREV!Q$1,GGRevFull!$B$1:$AC$1),FALSE)</f>
        <v>57.264000000000003</v>
      </c>
      <c r="R48" s="11">
        <f>VLOOKUP($B48,GGRevFull!$B$1:$AC$190,MATCH(GGREV!R$1,GGRevFull!$B$1:$AC$1),FALSE)</f>
        <v>57.027999999999999</v>
      </c>
      <c r="S48" s="11">
        <f>VLOOKUP($B48,GGRevFull!$B$1:$AC$190,MATCH(GGREV!S$1,GGRevFull!$B$1:$AC$1),FALSE)</f>
        <v>55.942</v>
      </c>
    </row>
    <row r="49" spans="1:19" x14ac:dyDescent="0.25">
      <c r="A49" t="s">
        <v>41</v>
      </c>
      <c r="B49" t="s">
        <v>120</v>
      </c>
      <c r="C49" t="s">
        <v>610</v>
      </c>
      <c r="D49" s="11">
        <f>VLOOKUP($B49,GGRevFull!$B$1:$AC$190,MATCH(GGREV!D$1,GGRevFull!$B$1:$AC$1),FALSE)</f>
        <v>1.232</v>
      </c>
      <c r="E49" s="11">
        <f>VLOOKUP($B49,GGRevFull!$B$1:$AC$190,MATCH(GGREV!E$1,GGRevFull!$B$1:$AC$1),FALSE)</f>
        <v>1.573</v>
      </c>
      <c r="F49" s="11">
        <f>VLOOKUP($B49,GGRevFull!$B$1:$AC$190,MATCH(GGREV!F$1,GGRevFull!$B$1:$AC$1),FALSE)</f>
        <v>1.649</v>
      </c>
      <c r="G49" s="11">
        <f>VLOOKUP($B49,GGRevFull!$B$1:$AC$190,MATCH(GGREV!G$1,GGRevFull!$B$1:$AC$1),FALSE)</f>
        <v>2.7410000000000001</v>
      </c>
      <c r="H49" s="11">
        <f>VLOOKUP($B49,GGRevFull!$B$1:$AC$190,MATCH(GGREV!H$1,GGRevFull!$B$1:$AC$1),FALSE)</f>
        <v>2.9910000000000001</v>
      </c>
      <c r="I49" s="11">
        <f>VLOOKUP($B49,GGRevFull!$B$1:$AC$190,MATCH(GGREV!I$1,GGRevFull!$B$1:$AC$1),FALSE)</f>
        <v>3.657</v>
      </c>
      <c r="J49" s="11">
        <f>VLOOKUP($B49,GGRevFull!$B$1:$AC$190,MATCH(GGREV!J$1,GGRevFull!$B$1:$AC$1),FALSE)</f>
        <v>4.4950000000000001</v>
      </c>
      <c r="K49" s="11">
        <f>VLOOKUP($B49,GGRevFull!$B$1:$AC$190,MATCH(GGREV!K$1,GGRevFull!$B$1:$AC$1),FALSE)</f>
        <v>4.6840000000000002</v>
      </c>
      <c r="L49" s="11">
        <f>VLOOKUP($B49,GGRevFull!$B$1:$AC$190,MATCH(GGREV!L$1,GGRevFull!$B$1:$AC$1),FALSE)</f>
        <v>10.323</v>
      </c>
      <c r="M49" s="11">
        <f>VLOOKUP($B49,GGRevFull!$B$1:$AC$190,MATCH(GGREV!M$1,GGRevFull!$B$1:$AC$1),FALSE)</f>
        <v>11.768000000000001</v>
      </c>
      <c r="N49" s="11">
        <f>VLOOKUP($B49,GGRevFull!$B$1:$AC$190,MATCH(GGREV!N$1,GGRevFull!$B$1:$AC$1),FALSE)</f>
        <v>10.17</v>
      </c>
      <c r="O49" s="11">
        <f>VLOOKUP($B49,GGRevFull!$B$1:$AC$190,MATCH(GGREV!O$1,GGRevFull!$B$1:$AC$1),FALSE)</f>
        <v>15.218</v>
      </c>
      <c r="P49" s="11">
        <f>VLOOKUP($B49,GGRevFull!$B$1:$AC$190,MATCH(GGREV!P$1,GGRevFull!$B$1:$AC$1),FALSE)</f>
        <v>21.045999999999999</v>
      </c>
      <c r="Q49" s="11">
        <f>VLOOKUP($B49,GGRevFull!$B$1:$AC$190,MATCH(GGREV!Q$1,GGRevFull!$B$1:$AC$1),FALSE)</f>
        <v>20.379000000000001</v>
      </c>
      <c r="R49" s="11">
        <f>VLOOKUP($B49,GGRevFull!$B$1:$AC$190,MATCH(GGREV!R$1,GGRevFull!$B$1:$AC$1),FALSE)</f>
        <v>22.189</v>
      </c>
      <c r="S49" s="11">
        <f>VLOOKUP($B49,GGRevFull!$B$1:$AC$190,MATCH(GGREV!S$1,GGRevFull!$B$1:$AC$1),FALSE)</f>
        <v>22.582999999999998</v>
      </c>
    </row>
    <row r="50" spans="1:19" x14ac:dyDescent="0.25">
      <c r="A50" t="s">
        <v>42</v>
      </c>
      <c r="B50" t="s">
        <v>67</v>
      </c>
      <c r="C50" t="s">
        <v>610</v>
      </c>
      <c r="D50" s="11">
        <f>VLOOKUP($B50,GGRevFull!$B$1:$AC$190,MATCH(GGREV!D$1,GGRevFull!$B$1:$AC$1),FALSE)</f>
        <v>160.03299999999999</v>
      </c>
      <c r="E50" s="11">
        <f>VLOOKUP($B50,GGRevFull!$B$1:$AC$190,MATCH(GGREV!E$1,GGRevFull!$B$1:$AC$1),FALSE)</f>
        <v>122.462</v>
      </c>
      <c r="F50" s="11">
        <f>VLOOKUP($B50,GGRevFull!$B$1:$AC$190,MATCH(GGREV!F$1,GGRevFull!$B$1:$AC$1),FALSE)</f>
        <v>92.822000000000003</v>
      </c>
      <c r="G50" s="11">
        <f>VLOOKUP($B50,GGRevFull!$B$1:$AC$190,MATCH(GGREV!G$1,GGRevFull!$B$1:$AC$1),FALSE)</f>
        <v>110.515</v>
      </c>
      <c r="H50" s="11">
        <f>VLOOKUP($B50,GGRevFull!$B$1:$AC$190,MATCH(GGREV!H$1,GGRevFull!$B$1:$AC$1),FALSE)</f>
        <v>143.565</v>
      </c>
      <c r="I50" s="11">
        <f>VLOOKUP($B50,GGRevFull!$B$1:$AC$190,MATCH(GGREV!I$1,GGRevFull!$B$1:$AC$1),FALSE)</f>
        <v>238.715</v>
      </c>
      <c r="J50" s="11">
        <f>VLOOKUP($B50,GGRevFull!$B$1:$AC$190,MATCH(GGREV!J$1,GGRevFull!$B$1:$AC$1),FALSE)</f>
        <v>333.81400000000002</v>
      </c>
      <c r="K50" s="11">
        <f>VLOOKUP($B50,GGRevFull!$B$1:$AC$190,MATCH(GGREV!K$1,GGRevFull!$B$1:$AC$1),FALSE)</f>
        <v>373.72199999999998</v>
      </c>
      <c r="L50" s="11">
        <f>VLOOKUP($B50,GGRevFull!$B$1:$AC$190,MATCH(GGREV!L$1,GGRevFull!$B$1:$AC$1),FALSE)</f>
        <v>486.95100000000002</v>
      </c>
      <c r="M50" s="11">
        <f>VLOOKUP($B50,GGRevFull!$B$1:$AC$190,MATCH(GGREV!M$1,GGRevFull!$B$1:$AC$1),FALSE)</f>
        <v>286.053</v>
      </c>
      <c r="N50" s="11">
        <f>VLOOKUP($B50,GGRevFull!$B$1:$AC$190,MATCH(GGREV!N$1,GGRevFull!$B$1:$AC$1),FALSE)</f>
        <v>364.13099999999997</v>
      </c>
      <c r="O50" s="11">
        <f>VLOOKUP($B50,GGRevFull!$B$1:$AC$190,MATCH(GGREV!O$1,GGRevFull!$B$1:$AC$1),FALSE)</f>
        <v>482.32900000000001</v>
      </c>
      <c r="P50" s="11">
        <f>VLOOKUP($B50,GGRevFull!$B$1:$AC$190,MATCH(GGREV!P$1,GGRevFull!$B$1:$AC$1),FALSE)</f>
        <v>550.03399999999999</v>
      </c>
      <c r="Q50" s="11">
        <f>VLOOKUP($B50,GGRevFull!$B$1:$AC$190,MATCH(GGREV!Q$1,GGRevFull!$B$1:$AC$1),FALSE)</f>
        <v>581.33900000000006</v>
      </c>
      <c r="R50" s="11">
        <f>VLOOKUP($B50,GGRevFull!$B$1:$AC$190,MATCH(GGREV!R$1,GGRevFull!$B$1:$AC$1),FALSE)</f>
        <v>535.71699999999998</v>
      </c>
      <c r="S50" s="11">
        <f>VLOOKUP($B50,GGRevFull!$B$1:$AC$190,MATCH(GGREV!S$1,GGRevFull!$B$1:$AC$1),FALSE)</f>
        <v>409.41</v>
      </c>
    </row>
    <row r="51" spans="1:19" x14ac:dyDescent="0.25">
      <c r="A51" t="s">
        <v>105</v>
      </c>
      <c r="B51" t="s">
        <v>108</v>
      </c>
      <c r="C51" t="s">
        <v>610</v>
      </c>
      <c r="D51" s="11">
        <f>VLOOKUP($B51,GGRevFull!$B$1:$AC$190,MATCH(GGREV!D$1,GGRevFull!$B$1:$AC$1),FALSE)</f>
        <v>1191.4680000000001</v>
      </c>
      <c r="E51" s="11">
        <f>VLOOKUP($B51,GGRevFull!$B$1:$AC$190,MATCH(GGREV!E$1,GGRevFull!$B$1:$AC$1),FALSE)</f>
        <v>1687.944</v>
      </c>
      <c r="F51" s="11">
        <f>VLOOKUP($B51,GGRevFull!$B$1:$AC$190,MATCH(GGREV!F$1,GGRevFull!$B$1:$AC$1),FALSE)</f>
        <v>2644.2040000000002</v>
      </c>
      <c r="G51" s="11">
        <f>VLOOKUP($B51,GGRevFull!$B$1:$AC$190,MATCH(GGREV!G$1,GGRevFull!$B$1:$AC$1),FALSE)</f>
        <v>3288.5450000000001</v>
      </c>
      <c r="H51" s="11">
        <f>VLOOKUP($B51,GGRevFull!$B$1:$AC$190,MATCH(GGREV!H$1,GGRevFull!$B$1:$AC$1),FALSE)</f>
        <v>3944.6869999999999</v>
      </c>
      <c r="I51" s="11">
        <f>VLOOKUP($B51,GGRevFull!$B$1:$AC$190,MATCH(GGREV!I$1,GGRevFull!$B$1:$AC$1),FALSE)</f>
        <v>4900.0159999999996</v>
      </c>
      <c r="J51" s="11">
        <f>VLOOKUP($B51,GGRevFull!$B$1:$AC$190,MATCH(GGREV!J$1,GGRevFull!$B$1:$AC$1),FALSE)</f>
        <v>7139.9080000000004</v>
      </c>
      <c r="K51" s="11">
        <f>VLOOKUP($B51,GGRevFull!$B$1:$AC$190,MATCH(GGREV!K$1,GGRevFull!$B$1:$AC$1),FALSE)</f>
        <v>10030.299000000001</v>
      </c>
      <c r="L51" s="11">
        <f>VLOOKUP($B51,GGRevFull!$B$1:$AC$190,MATCH(GGREV!L$1,GGRevFull!$B$1:$AC$1),FALSE)</f>
        <v>15357.337</v>
      </c>
      <c r="M51" s="11">
        <f>VLOOKUP($B51,GGRevFull!$B$1:$AC$190,MATCH(GGREV!M$1,GGRevFull!$B$1:$AC$1),FALSE)</f>
        <v>18009.671999999999</v>
      </c>
      <c r="N51" s="11">
        <f>VLOOKUP($B51,GGRevFull!$B$1:$AC$190,MATCH(GGREV!N$1,GGRevFull!$B$1:$AC$1),FALSE)</f>
        <v>22865.398000000001</v>
      </c>
      <c r="O51" s="11">
        <f>VLOOKUP($B51,GGRevFull!$B$1:$AC$190,MATCH(GGREV!O$1,GGRevFull!$B$1:$AC$1),FALSE)</f>
        <v>31294.161</v>
      </c>
      <c r="P51" s="11">
        <f>VLOOKUP($B51,GGRevFull!$B$1:$AC$190,MATCH(GGREV!P$1,GGRevFull!$B$1:$AC$1),FALSE)</f>
        <v>40112.898000000001</v>
      </c>
      <c r="Q51" s="11">
        <f>VLOOKUP($B51,GGRevFull!$B$1:$AC$190,MATCH(GGREV!Q$1,GGRevFull!$B$1:$AC$1),FALSE)</f>
        <v>43436.671000000002</v>
      </c>
      <c r="R51" s="11">
        <f>VLOOKUP($B51,GGRevFull!$B$1:$AC$190,MATCH(GGREV!R$1,GGRevFull!$B$1:$AC$1),FALSE)</f>
        <v>51478.493000000002</v>
      </c>
      <c r="S51" s="11">
        <f>VLOOKUP($B51,GGRevFull!$B$1:$AC$190,MATCH(GGREV!S$1,GGRevFull!$B$1:$AC$1),FALSE)</f>
        <v>58680.955000000002</v>
      </c>
    </row>
    <row r="52" spans="1:19" x14ac:dyDescent="0.25">
      <c r="A52" t="s">
        <v>43</v>
      </c>
      <c r="B52" t="s">
        <v>94</v>
      </c>
      <c r="C52" t="s">
        <v>610</v>
      </c>
      <c r="D52" s="11">
        <f>VLOOKUP($B52,GGRevFull!$B$1:$AC$190,MATCH(GGREV!D$1,GGRevFull!$B$1:$AC$1),FALSE)</f>
        <v>26.081</v>
      </c>
      <c r="E52" s="11">
        <f>VLOOKUP($B52,GGRevFull!$B$1:$AC$190,MATCH(GGREV!E$1,GGRevFull!$B$1:$AC$1),FALSE)</f>
        <v>24.286999999999999</v>
      </c>
      <c r="F52" s="11">
        <f>VLOOKUP($B52,GGRevFull!$B$1:$AC$190,MATCH(GGREV!F$1,GGRevFull!$B$1:$AC$1),FALSE)</f>
        <v>31.821000000000002</v>
      </c>
      <c r="G52" s="11">
        <f>VLOOKUP($B52,GGRevFull!$B$1:$AC$190,MATCH(GGREV!G$1,GGRevFull!$B$1:$AC$1),FALSE)</f>
        <v>43.418999999999997</v>
      </c>
      <c r="H52" s="11">
        <f>VLOOKUP($B52,GGRevFull!$B$1:$AC$190,MATCH(GGREV!H$1,GGRevFull!$B$1:$AC$1),FALSE)</f>
        <v>73.131</v>
      </c>
      <c r="I52" s="11">
        <f>VLOOKUP($B52,GGRevFull!$B$1:$AC$190,MATCH(GGREV!I$1,GGRevFull!$B$1:$AC$1),FALSE)</f>
        <v>114.413</v>
      </c>
      <c r="J52" s="11">
        <f>VLOOKUP($B52,GGRevFull!$B$1:$AC$190,MATCH(GGREV!J$1,GGRevFull!$B$1:$AC$1),FALSE)</f>
        <v>148.36000000000001</v>
      </c>
      <c r="K52" s="11">
        <f>VLOOKUP($B52,GGRevFull!$B$1:$AC$190,MATCH(GGREV!K$1,GGRevFull!$B$1:$AC$1),FALSE)</f>
        <v>163.87799999999999</v>
      </c>
      <c r="L52" s="11">
        <f>VLOOKUP($B52,GGRevFull!$B$1:$AC$190,MATCH(GGREV!L$1,GGRevFull!$B$1:$AC$1),FALSE)</f>
        <v>212.88900000000001</v>
      </c>
      <c r="M52" s="11">
        <f>VLOOKUP($B52,GGRevFull!$B$1:$AC$190,MATCH(GGREV!M$1,GGRevFull!$B$1:$AC$1),FALSE)</f>
        <v>173.87</v>
      </c>
      <c r="N52" s="11">
        <f>VLOOKUP($B52,GGRevFull!$B$1:$AC$190,MATCH(GGREV!N$1,GGRevFull!$B$1:$AC$1),FALSE)</f>
        <v>215.72200000000001</v>
      </c>
      <c r="O52" s="11">
        <f>VLOOKUP($B52,GGRevFull!$B$1:$AC$190,MATCH(GGREV!O$1,GGRevFull!$B$1:$AC$1),FALSE)</f>
        <v>378.47500000000002</v>
      </c>
      <c r="P52" s="11">
        <f>VLOOKUP($B52,GGRevFull!$B$1:$AC$190,MATCH(GGREV!P$1,GGRevFull!$B$1:$AC$1),FALSE)</f>
        <v>384.82100000000003</v>
      </c>
      <c r="Q52" s="11">
        <f>VLOOKUP($B52,GGRevFull!$B$1:$AC$190,MATCH(GGREV!Q$1,GGRevFull!$B$1:$AC$1),FALSE)</f>
        <v>516.625</v>
      </c>
      <c r="R52" s="11">
        <f>VLOOKUP($B52,GGRevFull!$B$1:$AC$190,MATCH(GGREV!R$1,GGRevFull!$B$1:$AC$1),FALSE)</f>
        <v>906.59100000000001</v>
      </c>
      <c r="S52" s="11">
        <f>VLOOKUP($B52,GGRevFull!$B$1:$AC$190,MATCH(GGREV!S$1,GGRevFull!$B$1:$AC$1),FALSE)</f>
        <v>1051.318</v>
      </c>
    </row>
    <row r="53" spans="1:19" x14ac:dyDescent="0.25">
      <c r="A53" t="s">
        <v>44</v>
      </c>
      <c r="B53" t="s">
        <v>121</v>
      </c>
      <c r="C53" t="s">
        <v>610</v>
      </c>
      <c r="D53" s="11">
        <f>VLOOKUP($B53,GGRevFull!$B$1:$AC$190,MATCH(GGREV!D$1,GGRevFull!$B$1:$AC$1),FALSE)</f>
        <v>90749</v>
      </c>
      <c r="E53" s="11">
        <f>VLOOKUP($B53,GGRevFull!$B$1:$AC$190,MATCH(GGREV!E$1,GGRevFull!$B$1:$AC$1),FALSE)</f>
        <v>103888</v>
      </c>
      <c r="F53" s="11">
        <f>VLOOKUP($B53,GGRevFull!$B$1:$AC$190,MATCH(GGREV!F$1,GGRevFull!$B$1:$AC$1),FALSE)</f>
        <v>121716</v>
      </c>
      <c r="G53" s="11">
        <f>VLOOKUP($B53,GGRevFull!$B$1:$AC$190,MATCH(GGREV!G$1,GGRevFull!$B$1:$AC$1),FALSE)</f>
        <v>152957</v>
      </c>
      <c r="H53" s="11">
        <f>VLOOKUP($B53,GGRevFull!$B$1:$AC$190,MATCH(GGREV!H$1,GGRevFull!$B$1:$AC$1),FALSE)</f>
        <v>190889</v>
      </c>
      <c r="I53" s="11">
        <f>VLOOKUP($B53,GGRevFull!$B$1:$AC$190,MATCH(GGREV!I$1,GGRevFull!$B$1:$AC$1),FALSE)</f>
        <v>228288.32</v>
      </c>
      <c r="J53" s="11">
        <f>VLOOKUP($B53,GGRevFull!$B$1:$AC$190,MATCH(GGREV!J$1,GGRevFull!$B$1:$AC$1),FALSE)</f>
        <v>279472</v>
      </c>
      <c r="K53" s="11">
        <f>VLOOKUP($B53,GGRevFull!$B$1:$AC$190,MATCH(GGREV!K$1,GGRevFull!$B$1:$AC$1),FALSE)</f>
        <v>325437.90000000002</v>
      </c>
      <c r="L53" s="11">
        <f>VLOOKUP($B53,GGRevFull!$B$1:$AC$190,MATCH(GGREV!L$1,GGRevFull!$B$1:$AC$1),FALSE)</f>
        <v>429523</v>
      </c>
      <c r="M53" s="11">
        <f>VLOOKUP($B53,GGRevFull!$B$1:$AC$190,MATCH(GGREV!M$1,GGRevFull!$B$1:$AC$1),FALSE)</f>
        <v>462877.9</v>
      </c>
      <c r="N53" s="11">
        <f>VLOOKUP($B53,GGRevFull!$B$1:$AC$190,MATCH(GGREV!N$1,GGRevFull!$B$1:$AC$1),FALSE)</f>
        <v>588234</v>
      </c>
      <c r="O53" s="11">
        <f>VLOOKUP($B53,GGRevFull!$B$1:$AC$190,MATCH(GGREV!O$1,GGRevFull!$B$1:$AC$1),FALSE)</f>
        <v>719403</v>
      </c>
      <c r="P53" s="11">
        <f>VLOOKUP($B53,GGRevFull!$B$1:$AC$190,MATCH(GGREV!P$1,GGRevFull!$B$1:$AC$1),FALSE)</f>
        <v>733446</v>
      </c>
      <c r="Q53" s="11">
        <f>VLOOKUP($B53,GGRevFull!$B$1:$AC$190,MATCH(GGREV!Q$1,GGRevFull!$B$1:$AC$1),FALSE)</f>
        <v>820954</v>
      </c>
      <c r="R53" s="11">
        <f>VLOOKUP($B53,GGRevFull!$B$1:$AC$190,MATCH(GGREV!R$1,GGRevFull!$B$1:$AC$1),FALSE)</f>
        <v>845773</v>
      </c>
      <c r="S53" s="11">
        <f>VLOOKUP($B53,GGRevFull!$B$1:$AC$190,MATCH(GGREV!S$1,GGRevFull!$B$1:$AC$1),FALSE)</f>
        <v>911275.04599999997</v>
      </c>
    </row>
    <row r="54" spans="1:19" x14ac:dyDescent="0.25">
      <c r="A54" t="s">
        <v>45</v>
      </c>
      <c r="B54" t="s">
        <v>92</v>
      </c>
      <c r="C54" t="s">
        <v>610</v>
      </c>
      <c r="D54" s="11">
        <f>VLOOKUP($B54,GGRevFull!$B$1:$AC$190,MATCH(GGREV!D$1,GGRevFull!$B$1:$AC$1),FALSE)</f>
        <v>588.68899999999996</v>
      </c>
      <c r="E54" s="11">
        <f>VLOOKUP($B54,GGRevFull!$B$1:$AC$190,MATCH(GGREV!E$1,GGRevFull!$B$1:$AC$1),FALSE)</f>
        <v>553.08399999999995</v>
      </c>
      <c r="F54" s="11">
        <f>VLOOKUP($B54,GGRevFull!$B$1:$AC$190,MATCH(GGREV!F$1,GGRevFull!$B$1:$AC$1),FALSE)</f>
        <v>567.67200000000003</v>
      </c>
      <c r="G54" s="11">
        <f>VLOOKUP($B54,GGRevFull!$B$1:$AC$190,MATCH(GGREV!G$1,GGRevFull!$B$1:$AC$1),FALSE)</f>
        <v>672.29300000000001</v>
      </c>
      <c r="H54" s="11">
        <f>VLOOKUP($B54,GGRevFull!$B$1:$AC$190,MATCH(GGREV!H$1,GGRevFull!$B$1:$AC$1),FALSE)</f>
        <v>820.56399999999996</v>
      </c>
      <c r="I54" s="11">
        <f>VLOOKUP($B54,GGRevFull!$B$1:$AC$190,MATCH(GGREV!I$1,GGRevFull!$B$1:$AC$1),FALSE)</f>
        <v>1121.288</v>
      </c>
      <c r="J54" s="11">
        <f>VLOOKUP($B54,GGRevFull!$B$1:$AC$190,MATCH(GGREV!J$1,GGRevFull!$B$1:$AC$1),FALSE)</f>
        <v>1449.6790000000001</v>
      </c>
      <c r="K54" s="11">
        <f>VLOOKUP($B54,GGRevFull!$B$1:$AC$190,MATCH(GGREV!K$1,GGRevFull!$B$1:$AC$1),FALSE)</f>
        <v>1429.0170000000001</v>
      </c>
      <c r="L54" s="11">
        <f>VLOOKUP($B54,GGRevFull!$B$1:$AC$190,MATCH(GGREV!L$1,GGRevFull!$B$1:$AC$1),FALSE)</f>
        <v>1973.749</v>
      </c>
      <c r="M54" s="11">
        <f>VLOOKUP($B54,GGRevFull!$B$1:$AC$190,MATCH(GGREV!M$1,GGRevFull!$B$1:$AC$1),FALSE)</f>
        <v>1274.598</v>
      </c>
      <c r="N54" s="11">
        <f>VLOOKUP($B54,GGRevFull!$B$1:$AC$190,MATCH(GGREV!N$1,GGRevFull!$B$1:$AC$1),FALSE)</f>
        <v>1774.415</v>
      </c>
      <c r="O54" s="11">
        <f>VLOOKUP($B54,GGRevFull!$B$1:$AC$190,MATCH(GGREV!O$1,GGRevFull!$B$1:$AC$1),FALSE)</f>
        <v>1772.5419999999999</v>
      </c>
      <c r="P54" s="11">
        <f>VLOOKUP($B54,GGRevFull!$B$1:$AC$190,MATCH(GGREV!P$1,GGRevFull!$B$1:$AC$1),FALSE)</f>
        <v>2268.5929999999998</v>
      </c>
      <c r="Q54" s="11">
        <f>VLOOKUP($B54,GGRevFull!$B$1:$AC$190,MATCH(GGREV!Q$1,GGRevFull!$B$1:$AC$1),FALSE)</f>
        <v>2075.69</v>
      </c>
      <c r="R54" s="11">
        <f>VLOOKUP($B54,GGRevFull!$B$1:$AC$190,MATCH(GGREV!R$1,GGRevFull!$B$1:$AC$1),FALSE)</f>
        <v>2196.3829999999998</v>
      </c>
      <c r="S54" s="11">
        <f>VLOOKUP($B54,GGRevFull!$B$1:$AC$190,MATCH(GGREV!S$1,GGRevFull!$B$1:$AC$1),FALSE)</f>
        <v>1695.107</v>
      </c>
    </row>
    <row r="55" spans="1:19" x14ac:dyDescent="0.25">
      <c r="A55" t="s">
        <v>46</v>
      </c>
      <c r="B55" t="s">
        <v>122</v>
      </c>
      <c r="C55" t="s">
        <v>610</v>
      </c>
      <c r="D55" s="11">
        <f>VLOOKUP($B55,GGRevFull!$B$1:$AC$190,MATCH(GGREV!D$1,GGRevFull!$B$1:$AC$1),FALSE)</f>
        <v>2.528</v>
      </c>
      <c r="E55" s="11">
        <f>VLOOKUP($B55,GGRevFull!$B$1:$AC$190,MATCH(GGREV!E$1,GGRevFull!$B$1:$AC$1),FALSE)</f>
        <v>3.2629999999999999</v>
      </c>
      <c r="F55" s="11">
        <f>VLOOKUP($B55,GGRevFull!$B$1:$AC$190,MATCH(GGREV!F$1,GGRevFull!$B$1:$AC$1),FALSE)</f>
        <v>4.2560000000000002</v>
      </c>
      <c r="G55" s="11">
        <f>VLOOKUP($B55,GGRevFull!$B$1:$AC$190,MATCH(GGREV!G$1,GGRevFull!$B$1:$AC$1),FALSE)</f>
        <v>5.1040000000000001</v>
      </c>
      <c r="H55" s="11">
        <f>VLOOKUP($B55,GGRevFull!$B$1:$AC$190,MATCH(GGREV!H$1,GGRevFull!$B$1:$AC$1),FALSE)</f>
        <v>6.173</v>
      </c>
      <c r="I55" s="11">
        <f>VLOOKUP($B55,GGRevFull!$B$1:$AC$190,MATCH(GGREV!I$1,GGRevFull!$B$1:$AC$1),FALSE)</f>
        <v>7.4669999999999996</v>
      </c>
      <c r="J55" s="11">
        <f>VLOOKUP($B55,GGRevFull!$B$1:$AC$190,MATCH(GGREV!J$1,GGRevFull!$B$1:$AC$1),FALSE)</f>
        <v>16.824999999999999</v>
      </c>
      <c r="K55" s="11">
        <f>VLOOKUP($B55,GGRevFull!$B$1:$AC$190,MATCH(GGREV!K$1,GGRevFull!$B$1:$AC$1),FALSE)</f>
        <v>10.625999999999999</v>
      </c>
      <c r="L55" s="11">
        <f>VLOOKUP($B55,GGRevFull!$B$1:$AC$190,MATCH(GGREV!L$1,GGRevFull!$B$1:$AC$1),FALSE)</f>
        <v>12.606</v>
      </c>
      <c r="M55" s="11">
        <f>VLOOKUP($B55,GGRevFull!$B$1:$AC$190,MATCH(GGREV!M$1,GGRevFull!$B$1:$AC$1),FALSE)</f>
        <v>12.182</v>
      </c>
      <c r="N55" s="11">
        <f>VLOOKUP($B55,GGRevFull!$B$1:$AC$190,MATCH(GGREV!N$1,GGRevFull!$B$1:$AC$1),FALSE)</f>
        <v>15.198</v>
      </c>
      <c r="O55" s="11">
        <f>VLOOKUP($B55,GGRevFull!$B$1:$AC$190,MATCH(GGREV!O$1,GGRevFull!$B$1:$AC$1),FALSE)</f>
        <v>20.233000000000001</v>
      </c>
      <c r="P55" s="11">
        <f>VLOOKUP($B55,GGRevFull!$B$1:$AC$190,MATCH(GGREV!P$1,GGRevFull!$B$1:$AC$1),FALSE)</f>
        <v>24.541</v>
      </c>
      <c r="Q55" s="11">
        <f>VLOOKUP($B55,GGRevFull!$B$1:$AC$190,MATCH(GGREV!Q$1,GGRevFull!$B$1:$AC$1),FALSE)</f>
        <v>26.635000000000002</v>
      </c>
      <c r="R55" s="11">
        <f>VLOOKUP($B55,GGRevFull!$B$1:$AC$190,MATCH(GGREV!R$1,GGRevFull!$B$1:$AC$1),FALSE)</f>
        <v>31.446000000000002</v>
      </c>
      <c r="S55" s="11">
        <f>VLOOKUP($B55,GGRevFull!$B$1:$AC$190,MATCH(GGREV!S$1,GGRevFull!$B$1:$AC$1),FALSE)</f>
        <v>34.067</v>
      </c>
    </row>
    <row r="56" spans="1:19" x14ac:dyDescent="0.25">
      <c r="D56" s="11"/>
      <c r="E56" s="11"/>
      <c r="F56" s="11"/>
      <c r="G56" s="11"/>
      <c r="H56" s="11"/>
      <c r="I56" s="11"/>
      <c r="J56" s="11"/>
      <c r="K56" s="11"/>
      <c r="L56" s="11"/>
      <c r="M56" s="11"/>
      <c r="N56" s="11"/>
      <c r="O56" s="11"/>
      <c r="P56" s="11"/>
      <c r="Q56" s="11"/>
      <c r="R56" s="11"/>
      <c r="S56" s="11"/>
    </row>
    <row r="57" spans="1:19" x14ac:dyDescent="0.25">
      <c r="D57" s="11"/>
      <c r="E57" s="11"/>
      <c r="F57" s="11"/>
      <c r="G57" s="11"/>
      <c r="H57" s="11"/>
      <c r="I57" s="11"/>
      <c r="J57" s="11"/>
      <c r="K57" s="11"/>
      <c r="L57" s="11"/>
      <c r="M57" s="11"/>
      <c r="N57" s="11"/>
      <c r="O57" s="11"/>
      <c r="P57" s="11"/>
      <c r="Q57" s="11"/>
      <c r="R57" s="11"/>
      <c r="S57" s="11"/>
    </row>
    <row r="58" spans="1:19" x14ac:dyDescent="0.25">
      <c r="D58" s="11"/>
      <c r="E58" s="11"/>
      <c r="F58" s="11"/>
      <c r="G58" s="11"/>
      <c r="H58" s="11"/>
      <c r="I58" s="11"/>
      <c r="J58" s="11"/>
      <c r="K58" s="11"/>
      <c r="L58" s="11"/>
      <c r="M58" s="11"/>
      <c r="N58" s="11"/>
      <c r="O58" s="11"/>
      <c r="P58" s="11"/>
      <c r="Q58" s="11"/>
      <c r="R58" s="11"/>
      <c r="S58" s="11"/>
    </row>
    <row r="59" spans="1:19" x14ac:dyDescent="0.25">
      <c r="D59" s="11"/>
      <c r="E59" s="11"/>
      <c r="F59" s="11"/>
      <c r="G59" s="11"/>
      <c r="H59" s="11"/>
      <c r="I59" s="11"/>
      <c r="J59" s="11"/>
      <c r="K59" s="11"/>
      <c r="L59" s="11"/>
      <c r="M59" s="11"/>
      <c r="N59" s="11"/>
      <c r="O59" s="11"/>
      <c r="P59" s="11"/>
      <c r="Q59" s="11"/>
      <c r="R59" s="11"/>
      <c r="S59" s="11"/>
    </row>
    <row r="60" spans="1:19" x14ac:dyDescent="0.25">
      <c r="D60" s="11"/>
      <c r="E60" s="11"/>
      <c r="F60" s="11"/>
      <c r="G60" s="11"/>
      <c r="H60" s="11"/>
      <c r="I60" s="11"/>
      <c r="J60" s="11"/>
      <c r="K60" s="11"/>
      <c r="L60" s="11"/>
      <c r="M60" s="11"/>
      <c r="N60" s="11"/>
      <c r="O60" s="11"/>
      <c r="P60" s="11"/>
      <c r="Q60" s="11"/>
      <c r="R60" s="11"/>
      <c r="S60" s="11"/>
    </row>
    <row r="61" spans="1:19" x14ac:dyDescent="0.25">
      <c r="D61" s="11"/>
      <c r="E61" s="11"/>
      <c r="F61" s="11"/>
      <c r="G61" s="11"/>
      <c r="H61" s="11"/>
      <c r="I61" s="11"/>
      <c r="J61" s="11"/>
      <c r="K61" s="11"/>
      <c r="L61" s="11"/>
      <c r="M61" s="11"/>
      <c r="N61" s="11"/>
      <c r="O61" s="11"/>
      <c r="P61" s="11"/>
      <c r="Q61" s="11"/>
      <c r="R61" s="11"/>
      <c r="S61" s="11"/>
    </row>
    <row r="62" spans="1:19" x14ac:dyDescent="0.25">
      <c r="D62" s="11"/>
      <c r="E62" s="11"/>
      <c r="F62" s="11"/>
      <c r="G62" s="11"/>
      <c r="H62" s="11"/>
      <c r="I62" s="11"/>
      <c r="J62" s="11"/>
      <c r="K62" s="11"/>
      <c r="L62" s="11"/>
      <c r="M62" s="11"/>
      <c r="N62" s="11"/>
      <c r="O62" s="11"/>
      <c r="P62" s="11"/>
      <c r="Q62" s="11"/>
      <c r="R62" s="11"/>
      <c r="S62" s="11"/>
    </row>
    <row r="63" spans="1:19" x14ac:dyDescent="0.25">
      <c r="D63" s="11"/>
      <c r="E63" s="11"/>
      <c r="F63" s="11"/>
      <c r="G63" s="11"/>
      <c r="H63" s="11"/>
      <c r="I63" s="11"/>
      <c r="J63" s="11"/>
      <c r="K63" s="11"/>
      <c r="L63" s="11"/>
      <c r="M63" s="11"/>
      <c r="N63" s="11"/>
      <c r="O63" s="11"/>
      <c r="P63" s="11"/>
      <c r="Q63" s="11"/>
      <c r="R63" s="11"/>
      <c r="S63" s="11"/>
    </row>
    <row r="64" spans="1:19" x14ac:dyDescent="0.25">
      <c r="D64" s="11"/>
      <c r="E64" s="11"/>
      <c r="F64" s="11"/>
      <c r="G64" s="11"/>
      <c r="H64" s="11"/>
      <c r="I64" s="11"/>
      <c r="J64" s="11"/>
      <c r="K64" s="11"/>
      <c r="L64" s="11"/>
      <c r="M64" s="11"/>
      <c r="N64" s="11"/>
      <c r="O64" s="11"/>
      <c r="P64" s="11"/>
      <c r="Q64" s="11"/>
      <c r="R64" s="11"/>
      <c r="S64" s="11"/>
    </row>
    <row r="65" spans="1:19" x14ac:dyDescent="0.25">
      <c r="D65" s="11"/>
      <c r="E65" s="11"/>
      <c r="F65" s="11"/>
      <c r="G65" s="11"/>
      <c r="H65" s="11"/>
      <c r="I65" s="11"/>
      <c r="J65" s="11"/>
      <c r="K65" s="11"/>
      <c r="L65" s="11"/>
      <c r="M65" s="11"/>
      <c r="N65" s="11"/>
      <c r="O65" s="11"/>
      <c r="P65" s="11"/>
      <c r="Q65" s="11"/>
      <c r="R65" s="11"/>
      <c r="S65" s="11"/>
    </row>
    <row r="66" spans="1:19" x14ac:dyDescent="0.25">
      <c r="A66" s="4"/>
      <c r="D66" s="11"/>
      <c r="E66" s="11"/>
      <c r="F66" s="11"/>
      <c r="G66" s="11"/>
      <c r="H66" s="11"/>
      <c r="I66" s="11"/>
      <c r="J66" s="11"/>
      <c r="K66" s="11"/>
      <c r="L66" s="11"/>
      <c r="M66" s="11"/>
      <c r="N66" s="11"/>
      <c r="O66" s="11"/>
      <c r="P66" s="11"/>
      <c r="Q66" s="11"/>
      <c r="R66" s="11"/>
      <c r="S66" s="11"/>
    </row>
    <row r="67" spans="1:19" x14ac:dyDescent="0.25">
      <c r="D67" s="11"/>
      <c r="E67" s="11"/>
      <c r="F67" s="11"/>
      <c r="G67" s="11"/>
      <c r="H67" s="11"/>
      <c r="I67" s="11"/>
      <c r="J67" s="11"/>
      <c r="K67" s="11"/>
      <c r="L67" s="11"/>
      <c r="M67" s="11"/>
      <c r="N67" s="11"/>
      <c r="O67" s="11"/>
      <c r="P67" s="11"/>
      <c r="Q67" s="11"/>
      <c r="R67" s="11"/>
      <c r="S67" s="11"/>
    </row>
    <row r="68" spans="1:19" x14ac:dyDescent="0.25">
      <c r="D68" s="11"/>
      <c r="E68" s="11"/>
      <c r="F68" s="11"/>
      <c r="G68" s="11"/>
      <c r="H68" s="11"/>
      <c r="I68" s="11"/>
      <c r="J68" s="11"/>
      <c r="K68" s="11"/>
      <c r="L68" s="11"/>
      <c r="M68" s="11"/>
      <c r="N68" s="11"/>
      <c r="O68" s="11"/>
      <c r="P68" s="11"/>
      <c r="Q68" s="11"/>
      <c r="R68" s="11"/>
      <c r="S68" s="11"/>
    </row>
    <row r="69" spans="1:19" x14ac:dyDescent="0.25">
      <c r="D69" s="11"/>
      <c r="E69" s="11"/>
      <c r="F69" s="11"/>
      <c r="G69" s="11"/>
      <c r="H69" s="11"/>
      <c r="I69" s="11"/>
      <c r="J69" s="11"/>
      <c r="K69" s="11"/>
      <c r="L69" s="11"/>
      <c r="M69" s="11"/>
      <c r="N69" s="11"/>
      <c r="O69" s="11"/>
      <c r="P69" s="11"/>
      <c r="Q69" s="11"/>
      <c r="R69" s="11"/>
      <c r="S69" s="11"/>
    </row>
    <row r="70" spans="1:19" x14ac:dyDescent="0.25">
      <c r="D70" s="11"/>
      <c r="E70" s="11"/>
      <c r="F70" s="11"/>
      <c r="G70" s="11"/>
      <c r="H70" s="11"/>
      <c r="I70" s="11"/>
      <c r="J70" s="11"/>
      <c r="K70" s="11"/>
      <c r="L70" s="11"/>
      <c r="M70" s="11"/>
      <c r="N70" s="11"/>
      <c r="O70" s="11"/>
      <c r="P70" s="11"/>
      <c r="Q70" s="11"/>
      <c r="R70" s="11"/>
      <c r="S70" s="11"/>
    </row>
    <row r="71" spans="1:19" x14ac:dyDescent="0.25">
      <c r="D71" s="11"/>
      <c r="E71" s="11"/>
      <c r="F71" s="11"/>
      <c r="G71" s="11"/>
      <c r="H71" s="11"/>
      <c r="I71" s="11"/>
      <c r="J71" s="11"/>
      <c r="K71" s="11"/>
      <c r="L71" s="11"/>
      <c r="M71" s="11"/>
      <c r="N71" s="11"/>
      <c r="O71" s="11"/>
      <c r="P71" s="11"/>
      <c r="Q71" s="11"/>
      <c r="R71" s="11"/>
      <c r="S71" s="11"/>
    </row>
    <row r="72" spans="1:19" x14ac:dyDescent="0.25">
      <c r="D72" s="11"/>
      <c r="E72" s="11"/>
      <c r="F72" s="11"/>
      <c r="G72" s="11"/>
      <c r="H72" s="11"/>
      <c r="I72" s="11"/>
      <c r="J72" s="11"/>
      <c r="K72" s="11"/>
      <c r="L72" s="11"/>
      <c r="M72" s="11"/>
      <c r="N72" s="11"/>
      <c r="O72" s="11"/>
      <c r="P72" s="11"/>
      <c r="Q72" s="11"/>
      <c r="R72" s="11"/>
      <c r="S72" s="11"/>
    </row>
    <row r="73" spans="1:19" x14ac:dyDescent="0.25">
      <c r="D73" s="11"/>
      <c r="E73" s="11"/>
      <c r="F73" s="11"/>
      <c r="G73" s="11"/>
      <c r="H73" s="11"/>
      <c r="I73" s="11"/>
      <c r="J73" s="11"/>
      <c r="K73" s="11"/>
      <c r="L73" s="11"/>
      <c r="M73" s="11"/>
      <c r="N73" s="11"/>
      <c r="O73" s="11"/>
      <c r="P73" s="11"/>
      <c r="Q73" s="11"/>
      <c r="R73" s="11"/>
      <c r="S73" s="11"/>
    </row>
    <row r="74" spans="1:19" x14ac:dyDescent="0.25">
      <c r="D74" s="11"/>
      <c r="E74" s="11"/>
      <c r="F74" s="11"/>
      <c r="G74" s="11"/>
      <c r="H74" s="11"/>
      <c r="I74" s="11"/>
      <c r="J74" s="11"/>
      <c r="K74" s="11"/>
      <c r="L74" s="11"/>
      <c r="M74" s="11"/>
      <c r="N74" s="11"/>
      <c r="O74" s="11"/>
      <c r="P74" s="11"/>
      <c r="Q74" s="11"/>
      <c r="R74" s="11"/>
      <c r="S74" s="11"/>
    </row>
    <row r="75" spans="1:19" x14ac:dyDescent="0.25">
      <c r="D75" s="11"/>
      <c r="E75" s="11"/>
      <c r="F75" s="11"/>
      <c r="G75" s="11"/>
      <c r="H75" s="11"/>
      <c r="I75" s="11"/>
      <c r="J75" s="11"/>
      <c r="K75" s="11"/>
      <c r="L75" s="11"/>
      <c r="M75" s="11"/>
      <c r="N75" s="11"/>
      <c r="O75" s="11"/>
      <c r="P75" s="11"/>
      <c r="Q75" s="11"/>
      <c r="R75" s="11"/>
      <c r="S75" s="11"/>
    </row>
    <row r="76" spans="1:19" x14ac:dyDescent="0.25">
      <c r="D76" s="11"/>
      <c r="E76" s="11"/>
      <c r="F76" s="11"/>
      <c r="G76" s="11"/>
      <c r="H76" s="11"/>
      <c r="I76" s="11"/>
      <c r="J76" s="11"/>
      <c r="K76" s="11"/>
      <c r="L76" s="11"/>
      <c r="M76" s="11"/>
      <c r="N76" s="11"/>
      <c r="O76" s="11"/>
      <c r="P76" s="11"/>
      <c r="Q76" s="11"/>
      <c r="R76" s="11"/>
      <c r="S76" s="11"/>
    </row>
    <row r="77" spans="1:19" x14ac:dyDescent="0.25">
      <c r="D77" s="11"/>
      <c r="E77" s="11"/>
      <c r="F77" s="11"/>
      <c r="G77" s="11"/>
      <c r="H77" s="11"/>
      <c r="I77" s="11"/>
      <c r="J77" s="11"/>
      <c r="K77" s="11"/>
      <c r="L77" s="11"/>
      <c r="M77" s="11"/>
      <c r="N77" s="11"/>
      <c r="O77" s="11"/>
      <c r="P77" s="11"/>
      <c r="Q77" s="11"/>
      <c r="R77" s="11"/>
      <c r="S77" s="11"/>
    </row>
    <row r="78" spans="1:19" x14ac:dyDescent="0.25">
      <c r="D78" s="11"/>
      <c r="E78" s="11"/>
      <c r="F78" s="11"/>
      <c r="G78" s="11"/>
      <c r="H78" s="11"/>
      <c r="I78" s="11"/>
      <c r="J78" s="11"/>
      <c r="K78" s="11"/>
      <c r="L78" s="11"/>
      <c r="M78" s="11"/>
      <c r="N78" s="11"/>
      <c r="O78" s="11"/>
      <c r="P78" s="11"/>
      <c r="Q78" s="11"/>
      <c r="R78" s="11"/>
      <c r="S78" s="11"/>
    </row>
    <row r="79" spans="1:19" x14ac:dyDescent="0.25">
      <c r="D79" s="11"/>
      <c r="E79" s="11"/>
      <c r="F79" s="11"/>
      <c r="G79" s="11"/>
      <c r="H79" s="11"/>
      <c r="I79" s="11"/>
      <c r="J79" s="11"/>
      <c r="K79" s="11"/>
      <c r="L79" s="11"/>
      <c r="M79" s="11"/>
      <c r="N79" s="11"/>
      <c r="O79" s="11"/>
      <c r="P79" s="11"/>
      <c r="Q79" s="11"/>
      <c r="R79" s="11"/>
      <c r="S79" s="11"/>
    </row>
    <row r="80" spans="1:19" x14ac:dyDescent="0.25">
      <c r="A80" s="10"/>
      <c r="D80" s="11"/>
      <c r="E80" s="11"/>
      <c r="F80" s="11"/>
      <c r="G80" s="11"/>
      <c r="H80" s="11"/>
      <c r="I80" s="11"/>
      <c r="J80" s="11"/>
      <c r="K80" s="11"/>
      <c r="L80" s="11"/>
      <c r="M80" s="11"/>
      <c r="N80" s="11"/>
      <c r="O80" s="11"/>
      <c r="P80" s="11"/>
      <c r="Q80" s="11"/>
      <c r="R80" s="11"/>
      <c r="S80" s="11"/>
    </row>
    <row r="81" spans="1:19" x14ac:dyDescent="0.25">
      <c r="A81" s="3"/>
      <c r="D81" s="11"/>
      <c r="E81" s="11"/>
      <c r="F81" s="11"/>
      <c r="G81" s="11"/>
      <c r="H81" s="11"/>
      <c r="I81" s="11"/>
      <c r="J81" s="11"/>
      <c r="K81" s="11"/>
      <c r="L81" s="11"/>
      <c r="M81" s="11"/>
      <c r="N81" s="11"/>
      <c r="O81" s="11"/>
      <c r="P81" s="11"/>
      <c r="Q81" s="11"/>
      <c r="R81" s="11"/>
      <c r="S81" s="11"/>
    </row>
    <row r="82" spans="1:19" x14ac:dyDescent="0.25">
      <c r="D82" s="11"/>
      <c r="E82" s="11"/>
      <c r="F82" s="11"/>
      <c r="G82" s="11"/>
      <c r="H82" s="11"/>
      <c r="I82" s="11"/>
      <c r="J82" s="11"/>
      <c r="K82" s="11"/>
      <c r="L82" s="11"/>
      <c r="M82" s="11"/>
      <c r="N82" s="11"/>
      <c r="O82" s="11"/>
      <c r="P82" s="11"/>
      <c r="Q82" s="11"/>
      <c r="R82" s="11"/>
      <c r="S82" s="11"/>
    </row>
    <row r="83" spans="1:19" x14ac:dyDescent="0.25">
      <c r="D83" s="11"/>
      <c r="E83" s="11"/>
      <c r="F83" s="11"/>
      <c r="G83" s="11"/>
      <c r="H83" s="11"/>
      <c r="I83" s="11"/>
      <c r="J83" s="11"/>
      <c r="K83" s="11"/>
      <c r="L83" s="11"/>
      <c r="M83" s="11"/>
      <c r="N83" s="11"/>
      <c r="O83" s="11"/>
      <c r="P83" s="11"/>
      <c r="Q83" s="11"/>
      <c r="R83" s="11"/>
      <c r="S83" s="11"/>
    </row>
    <row r="84" spans="1:19" x14ac:dyDescent="0.25">
      <c r="D84" s="11"/>
      <c r="E84" s="11"/>
      <c r="F84" s="11"/>
      <c r="G84" s="11"/>
      <c r="H84" s="11"/>
      <c r="I84" s="11"/>
      <c r="J84" s="11"/>
      <c r="K84" s="11"/>
      <c r="L84" s="11"/>
      <c r="M84" s="11"/>
      <c r="N84" s="11"/>
      <c r="O84" s="11"/>
      <c r="P84" s="11"/>
      <c r="Q84" s="11"/>
      <c r="R84" s="11"/>
      <c r="S84" s="11"/>
    </row>
    <row r="85" spans="1:19" x14ac:dyDescent="0.25">
      <c r="D85" s="11"/>
      <c r="E85" s="11"/>
      <c r="F85" s="11"/>
      <c r="G85" s="11"/>
      <c r="H85" s="11"/>
      <c r="I85" s="11"/>
      <c r="J85" s="11"/>
      <c r="K85" s="11"/>
      <c r="L85" s="11"/>
      <c r="M85" s="11"/>
      <c r="N85" s="11"/>
      <c r="O85" s="11"/>
      <c r="P85" s="11"/>
      <c r="Q85" s="11"/>
      <c r="R85" s="11"/>
      <c r="S85" s="11"/>
    </row>
    <row r="86" spans="1:19" x14ac:dyDescent="0.25">
      <c r="D86" s="11"/>
      <c r="E86" s="11"/>
      <c r="F86" s="11"/>
      <c r="G86" s="11"/>
      <c r="H86" s="11"/>
      <c r="I86" s="11"/>
      <c r="J86" s="11"/>
      <c r="K86" s="11"/>
      <c r="L86" s="11"/>
      <c r="M86" s="11"/>
      <c r="N86" s="11"/>
      <c r="O86" s="11"/>
      <c r="P86" s="11"/>
      <c r="Q86" s="11"/>
      <c r="R86" s="11"/>
      <c r="S86" s="11"/>
    </row>
    <row r="87" spans="1:19" x14ac:dyDescent="0.25">
      <c r="D87" s="11"/>
      <c r="E87" s="11"/>
      <c r="F87" s="11"/>
      <c r="G87" s="11"/>
      <c r="H87" s="11"/>
      <c r="I87" s="11"/>
      <c r="J87" s="11"/>
      <c r="K87" s="11"/>
      <c r="L87" s="11"/>
      <c r="M87" s="11"/>
      <c r="N87" s="11"/>
      <c r="O87" s="11"/>
      <c r="P87" s="11"/>
      <c r="Q87" s="11"/>
      <c r="R87" s="11"/>
      <c r="S87" s="11"/>
    </row>
    <row r="88" spans="1:19" x14ac:dyDescent="0.25">
      <c r="D88" s="11"/>
      <c r="E88" s="11"/>
      <c r="F88" s="11"/>
      <c r="G88" s="11"/>
      <c r="H88" s="11"/>
      <c r="I88" s="11"/>
      <c r="J88" s="11"/>
      <c r="K88" s="11"/>
      <c r="L88" s="11"/>
      <c r="M88" s="11"/>
      <c r="N88" s="11"/>
      <c r="O88" s="11"/>
      <c r="P88" s="11"/>
      <c r="Q88" s="11"/>
      <c r="R88" s="11"/>
      <c r="S88" s="11"/>
    </row>
    <row r="89" spans="1:19" x14ac:dyDescent="0.25">
      <c r="D89" s="11"/>
      <c r="E89" s="11"/>
      <c r="F89" s="11"/>
      <c r="G89" s="11"/>
      <c r="H89" s="11"/>
      <c r="I89" s="11"/>
      <c r="J89" s="11"/>
      <c r="K89" s="11"/>
      <c r="L89" s="11"/>
      <c r="M89" s="11"/>
      <c r="N89" s="11"/>
      <c r="O89" s="11"/>
      <c r="P89" s="11"/>
      <c r="Q89" s="11"/>
      <c r="R89" s="11"/>
      <c r="S89" s="11"/>
    </row>
    <row r="90" spans="1:19" x14ac:dyDescent="0.25">
      <c r="D90" s="11"/>
      <c r="E90" s="11"/>
      <c r="F90" s="11"/>
      <c r="G90" s="11"/>
      <c r="H90" s="11"/>
      <c r="I90" s="11"/>
      <c r="J90" s="11"/>
      <c r="K90" s="11"/>
      <c r="L90" s="11"/>
      <c r="M90" s="11"/>
      <c r="N90" s="11"/>
      <c r="O90" s="11"/>
      <c r="P90" s="11"/>
      <c r="Q90" s="11"/>
      <c r="R90" s="11"/>
      <c r="S90" s="11"/>
    </row>
    <row r="91" spans="1:19" x14ac:dyDescent="0.25">
      <c r="D91" s="11"/>
      <c r="E91" s="11"/>
      <c r="F91" s="11"/>
      <c r="G91" s="11"/>
      <c r="H91" s="11"/>
      <c r="I91" s="11"/>
      <c r="J91" s="11"/>
      <c r="K91" s="11"/>
      <c r="L91" s="11"/>
      <c r="M91" s="11"/>
      <c r="N91" s="11"/>
      <c r="O91" s="11"/>
      <c r="P91" s="11"/>
      <c r="Q91" s="11"/>
      <c r="R91" s="11"/>
      <c r="S91" s="11"/>
    </row>
    <row r="92" spans="1:19" x14ac:dyDescent="0.25">
      <c r="D92" s="11"/>
      <c r="E92" s="11"/>
      <c r="F92" s="11"/>
      <c r="G92" s="11"/>
      <c r="H92" s="11"/>
      <c r="I92" s="11"/>
      <c r="J92" s="11"/>
      <c r="K92" s="11"/>
      <c r="L92" s="11"/>
      <c r="M92" s="11"/>
      <c r="N92" s="11"/>
      <c r="O92" s="11"/>
      <c r="P92" s="11"/>
      <c r="Q92" s="11"/>
      <c r="R92" s="11"/>
      <c r="S92" s="11"/>
    </row>
    <row r="93" spans="1:19" x14ac:dyDescent="0.25">
      <c r="D93" s="11"/>
      <c r="E93" s="11"/>
      <c r="F93" s="11"/>
      <c r="G93" s="11"/>
      <c r="H93" s="11"/>
      <c r="I93" s="11"/>
      <c r="J93" s="11"/>
      <c r="K93" s="11"/>
      <c r="L93" s="11"/>
      <c r="M93" s="11"/>
      <c r="N93" s="11"/>
      <c r="O93" s="11"/>
      <c r="P93" s="11"/>
      <c r="Q93" s="11"/>
      <c r="R93" s="11"/>
      <c r="S93" s="11"/>
    </row>
    <row r="94" spans="1:19" x14ac:dyDescent="0.25">
      <c r="D94" s="11"/>
      <c r="E94" s="11"/>
      <c r="F94" s="11"/>
      <c r="G94" s="11"/>
      <c r="H94" s="11"/>
      <c r="I94" s="11"/>
      <c r="J94" s="11"/>
      <c r="K94" s="11"/>
      <c r="L94" s="11"/>
      <c r="M94" s="11"/>
      <c r="N94" s="11"/>
      <c r="O94" s="11"/>
      <c r="P94" s="11"/>
      <c r="Q94" s="11"/>
      <c r="R94" s="11"/>
      <c r="S94" s="11"/>
    </row>
    <row r="95" spans="1:19" x14ac:dyDescent="0.25">
      <c r="D95" s="11"/>
      <c r="E95" s="11"/>
      <c r="F95" s="11"/>
      <c r="G95" s="11"/>
      <c r="H95" s="11"/>
      <c r="I95" s="11"/>
      <c r="J95" s="11"/>
      <c r="K95" s="11"/>
      <c r="L95" s="11"/>
      <c r="M95" s="11"/>
      <c r="N95" s="11"/>
      <c r="O95" s="11"/>
      <c r="P95" s="11"/>
      <c r="Q95" s="11"/>
      <c r="R95" s="11"/>
      <c r="S95" s="11"/>
    </row>
    <row r="96" spans="1:19" x14ac:dyDescent="0.25">
      <c r="D96" s="11"/>
      <c r="E96" s="11"/>
      <c r="F96" s="11"/>
      <c r="G96" s="11"/>
      <c r="H96" s="11"/>
      <c r="I96" s="11"/>
      <c r="J96" s="11"/>
      <c r="K96" s="11"/>
      <c r="L96" s="11"/>
      <c r="M96" s="11"/>
      <c r="N96" s="11"/>
      <c r="O96" s="11"/>
      <c r="P96" s="11"/>
      <c r="Q96" s="11"/>
      <c r="R96" s="11"/>
      <c r="S96" s="11"/>
    </row>
    <row r="97" spans="4:19" x14ac:dyDescent="0.25">
      <c r="D97" s="11"/>
      <c r="E97" s="11"/>
      <c r="F97" s="11"/>
      <c r="G97" s="11"/>
      <c r="H97" s="11"/>
      <c r="I97" s="11"/>
      <c r="J97" s="11"/>
      <c r="K97" s="11"/>
      <c r="L97" s="11"/>
      <c r="M97" s="11"/>
      <c r="N97" s="11"/>
      <c r="O97" s="11"/>
      <c r="P97" s="11"/>
      <c r="Q97" s="11"/>
      <c r="R97" s="11"/>
      <c r="S97" s="11"/>
    </row>
    <row r="98" spans="4:19" x14ac:dyDescent="0.25">
      <c r="D98" s="11"/>
      <c r="E98" s="11"/>
      <c r="F98" s="11"/>
      <c r="G98" s="11"/>
      <c r="H98" s="11"/>
      <c r="I98" s="11"/>
      <c r="J98" s="11"/>
      <c r="K98" s="11"/>
      <c r="L98" s="11"/>
      <c r="M98" s="11"/>
      <c r="N98" s="11"/>
      <c r="O98" s="11"/>
      <c r="P98" s="11"/>
      <c r="Q98" s="11"/>
      <c r="R98" s="11"/>
      <c r="S98" s="11"/>
    </row>
    <row r="99" spans="4:19" x14ac:dyDescent="0.25">
      <c r="D99" s="11"/>
      <c r="E99" s="11"/>
      <c r="F99" s="11"/>
      <c r="G99" s="11"/>
      <c r="H99" s="11"/>
      <c r="I99" s="11"/>
      <c r="J99" s="11"/>
      <c r="K99" s="11"/>
      <c r="L99" s="11"/>
      <c r="M99" s="11"/>
      <c r="N99" s="11"/>
      <c r="O99" s="11"/>
      <c r="P99" s="11"/>
      <c r="Q99" s="11"/>
      <c r="R99" s="11"/>
      <c r="S99" s="11"/>
    </row>
    <row r="100" spans="4:19" x14ac:dyDescent="0.25">
      <c r="D100" s="11"/>
      <c r="E100" s="11"/>
      <c r="F100" s="11"/>
      <c r="G100" s="11"/>
      <c r="H100" s="11"/>
      <c r="I100" s="11"/>
      <c r="J100" s="11"/>
      <c r="K100" s="11"/>
      <c r="L100" s="11"/>
      <c r="M100" s="11"/>
      <c r="N100" s="11"/>
      <c r="O100" s="11"/>
      <c r="P100" s="11"/>
      <c r="Q100" s="11"/>
      <c r="R100" s="11"/>
      <c r="S100" s="11"/>
    </row>
    <row r="101" spans="4:19" x14ac:dyDescent="0.25">
      <c r="D101" s="11"/>
      <c r="E101" s="11"/>
      <c r="F101" s="11"/>
      <c r="G101" s="11"/>
      <c r="H101" s="11"/>
      <c r="I101" s="11"/>
      <c r="J101" s="11"/>
      <c r="K101" s="11"/>
      <c r="L101" s="11"/>
      <c r="M101" s="11"/>
      <c r="N101" s="11"/>
      <c r="O101" s="11"/>
      <c r="P101" s="11"/>
      <c r="Q101" s="11"/>
      <c r="R101" s="11"/>
      <c r="S101" s="11"/>
    </row>
    <row r="102" spans="4:19" x14ac:dyDescent="0.25">
      <c r="D102" s="11"/>
      <c r="E102" s="11"/>
      <c r="F102" s="11"/>
      <c r="G102" s="11"/>
      <c r="H102" s="11"/>
      <c r="I102" s="11"/>
      <c r="J102" s="11"/>
      <c r="K102" s="11"/>
      <c r="L102" s="11"/>
      <c r="M102" s="11"/>
      <c r="N102" s="11"/>
      <c r="O102" s="11"/>
      <c r="P102" s="11"/>
      <c r="Q102" s="11"/>
      <c r="R102" s="11"/>
      <c r="S102" s="11"/>
    </row>
    <row r="103" spans="4:19" x14ac:dyDescent="0.25">
      <c r="D103" s="11"/>
      <c r="E103" s="11"/>
      <c r="F103" s="11"/>
      <c r="G103" s="11"/>
      <c r="H103" s="11"/>
      <c r="I103" s="11"/>
      <c r="J103" s="11"/>
      <c r="K103" s="11"/>
      <c r="L103" s="11"/>
      <c r="M103" s="11"/>
      <c r="N103" s="11"/>
      <c r="O103" s="11"/>
      <c r="P103" s="11"/>
      <c r="Q103" s="11"/>
      <c r="R103" s="11"/>
      <c r="S103" s="11"/>
    </row>
    <row r="104" spans="4:19" x14ac:dyDescent="0.25">
      <c r="D104" s="11"/>
      <c r="E104" s="11"/>
      <c r="F104" s="11"/>
      <c r="G104" s="11"/>
      <c r="H104" s="11"/>
      <c r="I104" s="11"/>
      <c r="J104" s="11"/>
      <c r="K104" s="11"/>
      <c r="L104" s="11"/>
      <c r="M104" s="11"/>
      <c r="N104" s="11"/>
      <c r="O104" s="11"/>
      <c r="P104" s="11"/>
      <c r="Q104" s="11"/>
      <c r="R104" s="11"/>
      <c r="S104" s="11"/>
    </row>
    <row r="105" spans="4:19" x14ac:dyDescent="0.25">
      <c r="D105" s="11"/>
      <c r="E105" s="11"/>
      <c r="F105" s="11"/>
      <c r="G105" s="11"/>
      <c r="H105" s="11"/>
      <c r="I105" s="11"/>
      <c r="J105" s="11"/>
      <c r="K105" s="11"/>
      <c r="L105" s="11"/>
      <c r="M105" s="11"/>
      <c r="N105" s="11"/>
      <c r="O105" s="11"/>
      <c r="P105" s="11"/>
      <c r="Q105" s="11"/>
      <c r="R105" s="11"/>
      <c r="S105" s="11"/>
    </row>
    <row r="106" spans="4:19" x14ac:dyDescent="0.25">
      <c r="D106" s="11"/>
      <c r="E106" s="11"/>
      <c r="F106" s="11"/>
      <c r="G106" s="11"/>
      <c r="H106" s="11"/>
      <c r="I106" s="11"/>
      <c r="J106" s="11"/>
      <c r="K106" s="11"/>
      <c r="L106" s="11"/>
      <c r="M106" s="11"/>
      <c r="N106" s="11"/>
      <c r="O106" s="11"/>
      <c r="P106" s="11"/>
      <c r="Q106" s="11"/>
      <c r="R106" s="11"/>
      <c r="S106" s="11"/>
    </row>
    <row r="107" spans="4:19" x14ac:dyDescent="0.25">
      <c r="D107" s="11"/>
      <c r="E107" s="11"/>
      <c r="F107" s="11"/>
      <c r="G107" s="11"/>
      <c r="H107" s="11"/>
      <c r="I107" s="11"/>
      <c r="J107" s="11"/>
      <c r="K107" s="11"/>
      <c r="L107" s="11"/>
      <c r="M107" s="11"/>
      <c r="N107" s="11"/>
      <c r="O107" s="11"/>
      <c r="P107" s="11"/>
      <c r="Q107" s="11"/>
      <c r="R107" s="11"/>
      <c r="S107" s="11"/>
    </row>
    <row r="108" spans="4:19" x14ac:dyDescent="0.25">
      <c r="D108" s="11"/>
      <c r="E108" s="11"/>
      <c r="F108" s="11"/>
      <c r="G108" s="11"/>
      <c r="H108" s="11"/>
      <c r="I108" s="11"/>
      <c r="J108" s="11"/>
      <c r="K108" s="11"/>
      <c r="L108" s="11"/>
      <c r="M108" s="11"/>
      <c r="N108" s="11"/>
      <c r="O108" s="11"/>
      <c r="P108" s="11"/>
      <c r="Q108" s="11"/>
      <c r="R108" s="11"/>
      <c r="S108" s="11"/>
    </row>
    <row r="109" spans="4:19" x14ac:dyDescent="0.25">
      <c r="D109" s="11"/>
      <c r="E109" s="11"/>
      <c r="F109" s="11"/>
      <c r="G109" s="11"/>
      <c r="H109" s="11"/>
      <c r="I109" s="11"/>
      <c r="J109" s="11"/>
      <c r="K109" s="11"/>
      <c r="L109" s="11"/>
      <c r="M109" s="11"/>
      <c r="N109" s="11"/>
      <c r="O109" s="11"/>
      <c r="P109" s="11"/>
      <c r="Q109" s="11"/>
      <c r="R109" s="11"/>
      <c r="S109" s="1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9"/>
  <sheetViews>
    <sheetView topLeftCell="A33" workbookViewId="0">
      <selection activeCell="E47" sqref="E47"/>
    </sheetView>
  </sheetViews>
  <sheetFormatPr defaultRowHeight="15" x14ac:dyDescent="0.25"/>
  <cols>
    <col min="4" max="11" width="9.28515625" bestFit="1" customWidth="1"/>
    <col min="12" max="19" width="9.5703125" bestFit="1" customWidth="1"/>
  </cols>
  <sheetData>
    <row r="1" spans="1:19" x14ac:dyDescent="0.25">
      <c r="A1" t="s">
        <v>101</v>
      </c>
      <c r="B1" t="s">
        <v>147</v>
      </c>
      <c r="C1" t="s">
        <v>609</v>
      </c>
      <c r="D1">
        <v>2000</v>
      </c>
      <c r="E1">
        <v>2001</v>
      </c>
      <c r="F1">
        <v>2002</v>
      </c>
      <c r="G1">
        <v>2003</v>
      </c>
      <c r="H1">
        <v>2004</v>
      </c>
      <c r="I1">
        <v>2005</v>
      </c>
      <c r="J1">
        <v>2006</v>
      </c>
      <c r="K1">
        <v>2007</v>
      </c>
      <c r="L1">
        <v>2008</v>
      </c>
      <c r="M1">
        <v>2009</v>
      </c>
      <c r="N1">
        <v>2010</v>
      </c>
      <c r="O1">
        <v>2011</v>
      </c>
      <c r="P1">
        <v>2012</v>
      </c>
      <c r="Q1">
        <v>2013</v>
      </c>
      <c r="R1">
        <v>2014</v>
      </c>
      <c r="S1">
        <v>2015</v>
      </c>
    </row>
    <row r="2" spans="1:19" x14ac:dyDescent="0.25">
      <c r="A2" t="s">
        <v>0</v>
      </c>
      <c r="B2" t="s">
        <v>75</v>
      </c>
      <c r="C2" t="s">
        <v>611</v>
      </c>
      <c r="D2" s="11">
        <f>VLOOKUP($B2,GGExpFull!$B$1:$AC$190,MATCH(GGExp!D$1,GGExpFull!$B$1:$AC$1),FALSE)</f>
        <v>1178.1220000000001</v>
      </c>
      <c r="E2" s="11">
        <f>VLOOKUP($B2,GGExpFull!$B$1:$AC$190,MATCH(GGExp!E$1,GGExpFull!$B$1:$AC$1),FALSE)</f>
        <v>1321.028</v>
      </c>
      <c r="F2" s="11">
        <f>VLOOKUP($B2,GGExpFull!$B$1:$AC$190,MATCH(GGExp!F$1,GGExpFull!$B$1:$AC$1),FALSE)</f>
        <v>1550.646</v>
      </c>
      <c r="G2" s="11">
        <f>VLOOKUP($B2,GGExpFull!$B$1:$AC$190,MATCH(GGExp!G$1,GGExpFull!$B$1:$AC$1),FALSE)</f>
        <v>1691.354</v>
      </c>
      <c r="H2" s="11">
        <f>VLOOKUP($B2,GGExpFull!$B$1:$AC$190,MATCH(GGExp!H$1,GGExpFull!$B$1:$AC$1),FALSE)</f>
        <v>1891.769</v>
      </c>
      <c r="I2" s="11">
        <f>VLOOKUP($B2,GGExpFull!$B$1:$AC$190,MATCH(GGExp!I$1,GGExpFull!$B$1:$AC$1),FALSE)</f>
        <v>2052.0369999999998</v>
      </c>
      <c r="J2" s="11">
        <f>VLOOKUP($B2,GGExpFull!$B$1:$AC$190,MATCH(GGExp!J$1,GGExpFull!$B$1:$AC$1),FALSE)</f>
        <v>2454.3870000000002</v>
      </c>
      <c r="K2" s="11">
        <f>VLOOKUP($B2,GGExpFull!$B$1:$AC$190,MATCH(GGExp!K$1,GGExpFull!$B$1:$AC$1),FALSE)</f>
        <v>3114.2420000000002</v>
      </c>
      <c r="L2" s="11">
        <f>VLOOKUP($B2,GGExpFull!$B$1:$AC$190,MATCH(GGExp!L$1,GGExpFull!$B$1:$AC$1),FALSE)</f>
        <v>4190.6629999999996</v>
      </c>
      <c r="M2" s="11">
        <f>VLOOKUP($B2,GGExpFull!$B$1:$AC$190,MATCH(GGExp!M$1,GGExpFull!$B$1:$AC$1),FALSE)</f>
        <v>4220.9570000000003</v>
      </c>
      <c r="N2" s="11">
        <f>VLOOKUP($B2,GGExpFull!$B$1:$AC$190,MATCH(GGExp!N$1,GGExpFull!$B$1:$AC$1),FALSE)</f>
        <v>4439.8540000000003</v>
      </c>
      <c r="O2" s="11">
        <f>VLOOKUP($B2,GGExpFull!$B$1:$AC$190,MATCH(GGExp!O$1,GGExpFull!$B$1:$AC$1),FALSE)</f>
        <v>5853.482</v>
      </c>
      <c r="P2" s="11">
        <f>VLOOKUP($B2,GGExpFull!$B$1:$AC$190,MATCH(GGExp!P$1,GGExpFull!$B$1:$AC$1),FALSE)</f>
        <v>7058.1729999999998</v>
      </c>
      <c r="Q2" s="11">
        <f>VLOOKUP($B2,GGExpFull!$B$1:$AC$190,MATCH(GGExp!Q$1,GGExpFull!$B$1:$AC$1),FALSE)</f>
        <v>6092.1239999999998</v>
      </c>
      <c r="R2" s="11">
        <f>VLOOKUP($B2,GGExpFull!$B$1:$AC$190,MATCH(GGExp!R$1,GGExpFull!$B$1:$AC$1),FALSE)</f>
        <v>6799.384</v>
      </c>
      <c r="S2" s="11">
        <f>VLOOKUP($B2,GGExpFull!$B$1:$AC$190,MATCH(GGExp!S$1,GGExpFull!$B$1:$AC$1),FALSE)</f>
        <v>7186.0609999999997</v>
      </c>
    </row>
    <row r="3" spans="1:19" x14ac:dyDescent="0.25">
      <c r="A3" t="s">
        <v>1</v>
      </c>
      <c r="B3" t="s">
        <v>97</v>
      </c>
      <c r="C3" t="s">
        <v>611</v>
      </c>
      <c r="D3" s="11">
        <f>VLOOKUP($B3,GGExpFull!$B$1:$AC$190,MATCH(GGExp!D$1,GGExpFull!$B$1:$AC$1),FALSE)</f>
        <v>45.484000000000002</v>
      </c>
      <c r="E3" s="11">
        <f>VLOOKUP($B3,GGExpFull!$B$1:$AC$190,MATCH(GGExp!E$1,GGExpFull!$B$1:$AC$1),FALSE)</f>
        <v>82.661000000000001</v>
      </c>
      <c r="F3" s="11">
        <f>VLOOKUP($B3,GGExpFull!$B$1:$AC$190,MATCH(GGExp!F$1,GGExpFull!$B$1:$AC$1),FALSE)</f>
        <v>207.75299999999999</v>
      </c>
      <c r="G3" s="11">
        <f>VLOOKUP($B3,GGExpFull!$B$1:$AC$190,MATCH(GGExp!G$1,GGExpFull!$B$1:$AC$1),FALSE)</f>
        <v>457.154</v>
      </c>
      <c r="H3" s="11">
        <f>VLOOKUP($B3,GGExpFull!$B$1:$AC$190,MATCH(GGExp!H$1,GGExpFull!$B$1:$AC$1),FALSE)</f>
        <v>586.399</v>
      </c>
      <c r="I3" s="11">
        <f>VLOOKUP($B3,GGExpFull!$B$1:$AC$190,MATCH(GGExp!I$1,GGExpFull!$B$1:$AC$1),FALSE)</f>
        <v>854.78499999999997</v>
      </c>
      <c r="J3" s="11">
        <f>VLOOKUP($B3,GGExpFull!$B$1:$AC$190,MATCH(GGExp!J$1,GGExpFull!$B$1:$AC$1),FALSE)</f>
        <v>1288.3530000000001</v>
      </c>
      <c r="K3" s="11">
        <f>VLOOKUP($B3,GGExpFull!$B$1:$AC$190,MATCH(GGExp!K$1,GGExpFull!$B$1:$AC$1),FALSE)</f>
        <v>1908.8420000000001</v>
      </c>
      <c r="L3" s="11">
        <f>VLOOKUP($B3,GGExpFull!$B$1:$AC$190,MATCH(GGExp!L$1,GGExpFull!$B$1:$AC$1),FALSE)</f>
        <v>3498.7890000000002</v>
      </c>
      <c r="M3" s="11">
        <f>VLOOKUP($B3,GGExpFull!$B$1:$AC$190,MATCH(GGExp!M$1,GGExpFull!$B$1:$AC$1),FALSE)</f>
        <v>2510.1970000000001</v>
      </c>
      <c r="N3" s="11">
        <f>VLOOKUP($B3,GGExpFull!$B$1:$AC$190,MATCH(GGExp!N$1,GGExpFull!$B$1:$AC$1),FALSE)</f>
        <v>3034.0259999999998</v>
      </c>
      <c r="O3" s="11">
        <f>VLOOKUP($B3,GGExpFull!$B$1:$AC$190,MATCH(GGExp!O$1,GGExpFull!$B$1:$AC$1),FALSE)</f>
        <v>3927.547</v>
      </c>
      <c r="P3" s="11">
        <f>VLOOKUP($B3,GGExpFull!$B$1:$AC$190,MATCH(GGExp!P$1,GGExpFull!$B$1:$AC$1),FALSE)</f>
        <v>4548.7659999999996</v>
      </c>
      <c r="Q3" s="11">
        <f>VLOOKUP($B3,GGExpFull!$B$1:$AC$190,MATCH(GGExp!Q$1,GGExpFull!$B$1:$AC$1),FALSE)</f>
        <v>4888.6940000000004</v>
      </c>
      <c r="R3" s="11">
        <f>VLOOKUP($B3,GGExpFull!$B$1:$AC$190,MATCH(GGExp!R$1,GGExpFull!$B$1:$AC$1),FALSE)</f>
        <v>4682.3999999999996</v>
      </c>
      <c r="S3" s="11">
        <f>VLOOKUP($B3,GGExpFull!$B$1:$AC$190,MATCH(GGExp!S$1,GGExpFull!$B$1:$AC$1),FALSE)</f>
        <v>3614.1889999999999</v>
      </c>
    </row>
    <row r="4" spans="1:19" x14ac:dyDescent="0.25">
      <c r="A4" t="s">
        <v>2</v>
      </c>
      <c r="B4" t="s">
        <v>93</v>
      </c>
      <c r="C4" t="s">
        <v>611</v>
      </c>
      <c r="D4" s="11">
        <f>VLOOKUP($B4,GGExpFull!$B$1:$AC$190,MATCH(GGExp!D$1,GGExpFull!$B$1:$AC$1),FALSE)</f>
        <v>0.98299999999999998</v>
      </c>
      <c r="E4" s="11">
        <f>VLOOKUP($B4,GGExpFull!$B$1:$AC$190,MATCH(GGExp!E$1,GGExpFull!$B$1:$AC$1),FALSE)</f>
        <v>0.99199999999999999</v>
      </c>
      <c r="F4" s="11">
        <f>VLOOKUP($B4,GGExpFull!$B$1:$AC$190,MATCH(GGExp!F$1,GGExpFull!$B$1:$AC$1),FALSE)</f>
        <v>1.6779999999999999</v>
      </c>
      <c r="G4" s="11">
        <f>VLOOKUP($B4,GGExpFull!$B$1:$AC$190,MATCH(GGExp!G$1,GGExpFull!$B$1:$AC$1),FALSE)</f>
        <v>2.0379999999999998</v>
      </c>
      <c r="H4" s="11">
        <f>VLOOKUP($B4,GGExpFull!$B$1:$AC$190,MATCH(GGExp!H$1,GGExpFull!$B$1:$AC$1),FALSE)</f>
        <v>2.206</v>
      </c>
      <c r="I4" s="11">
        <f>VLOOKUP($B4,GGExpFull!$B$1:$AC$190,MATCH(GGExp!I$1,GGExpFull!$B$1:$AC$1),FALSE)</f>
        <v>2.839</v>
      </c>
      <c r="J4" s="11">
        <f>VLOOKUP($B4,GGExpFull!$B$1:$AC$190,MATCH(GGExp!J$1,GGExpFull!$B$1:$AC$1),FALSE)</f>
        <v>5.0369999999999999</v>
      </c>
      <c r="K4" s="11">
        <f>VLOOKUP($B4,GGExpFull!$B$1:$AC$190,MATCH(GGExp!K$1,GGExpFull!$B$1:$AC$1),FALSE)</f>
        <v>7.3559999999999999</v>
      </c>
      <c r="L4" s="11">
        <f>VLOOKUP($B4,GGExpFull!$B$1:$AC$190,MATCH(GGExp!L$1,GGExpFull!$B$1:$AC$1),FALSE)</f>
        <v>11.829000000000001</v>
      </c>
      <c r="M4" s="11">
        <f>VLOOKUP($B4,GGExpFull!$B$1:$AC$190,MATCH(GGExp!M$1,GGExpFull!$B$1:$AC$1),FALSE)</f>
        <v>12.028</v>
      </c>
      <c r="N4" s="11">
        <f>VLOOKUP($B4,GGExpFull!$B$1:$AC$190,MATCH(GGExp!N$1,GGExpFull!$B$1:$AC$1),FALSE)</f>
        <v>13.45</v>
      </c>
      <c r="O4" s="11">
        <f>VLOOKUP($B4,GGExpFull!$B$1:$AC$190,MATCH(GGExp!O$1,GGExpFull!$B$1:$AC$1),FALSE)</f>
        <v>17.367999999999999</v>
      </c>
      <c r="P4" s="11">
        <f>VLOOKUP($B4,GGExpFull!$B$1:$AC$190,MATCH(GGExp!P$1,GGExpFull!$B$1:$AC$1),FALSE)</f>
        <v>19.782</v>
      </c>
      <c r="Q4" s="11">
        <f>VLOOKUP($B4,GGExpFull!$B$1:$AC$190,MATCH(GGExp!Q$1,GGExpFull!$B$1:$AC$1),FALSE)</f>
        <v>21.931999999999999</v>
      </c>
      <c r="R4" s="11">
        <f>VLOOKUP($B4,GGExpFull!$B$1:$AC$190,MATCH(GGExp!R$1,GGExpFull!$B$1:$AC$1),FALSE)</f>
        <v>22.303999999999998</v>
      </c>
      <c r="S4" s="11">
        <f>VLOOKUP($B4,GGExpFull!$B$1:$AC$190,MATCH(GGExp!S$1,GGExpFull!$B$1:$AC$1),FALSE)</f>
        <v>22.193999999999999</v>
      </c>
    </row>
    <row r="5" spans="1:19" x14ac:dyDescent="0.25">
      <c r="A5" t="s">
        <v>3</v>
      </c>
      <c r="B5" t="s">
        <v>77</v>
      </c>
      <c r="C5" t="s">
        <v>611</v>
      </c>
      <c r="D5" s="11">
        <f>VLOOKUP($B5,GGExpFull!$B$1:$AC$190,MATCH(GGExp!D$1,GGExpFull!$B$1:$AC$1),FALSE)</f>
        <v>0.78700000000000003</v>
      </c>
      <c r="E5" s="11">
        <f>VLOOKUP($B5,GGExpFull!$B$1:$AC$190,MATCH(GGExp!E$1,GGExpFull!$B$1:$AC$1),FALSE)</f>
        <v>0.95599999999999996</v>
      </c>
      <c r="F5" s="11">
        <f>VLOOKUP($B5,GGExpFull!$B$1:$AC$190,MATCH(GGExp!F$1,GGExpFull!$B$1:$AC$1),FALSE)</f>
        <v>1.1499999999999999</v>
      </c>
      <c r="G5" s="11">
        <f>VLOOKUP($B5,GGExpFull!$B$1:$AC$190,MATCH(GGExp!G$1,GGExpFull!$B$1:$AC$1),FALSE)</f>
        <v>1.2190000000000001</v>
      </c>
      <c r="H5" s="11">
        <f>VLOOKUP($B5,GGExpFull!$B$1:$AC$190,MATCH(GGExp!H$1,GGExpFull!$B$1:$AC$1),FALSE)</f>
        <v>1.288</v>
      </c>
      <c r="I5" s="11">
        <f>VLOOKUP($B5,GGExpFull!$B$1:$AC$190,MATCH(GGExp!I$1,GGExpFull!$B$1:$AC$1),FALSE)</f>
        <v>1.4970000000000001</v>
      </c>
      <c r="J5" s="11">
        <f>VLOOKUP($B5,GGExpFull!$B$1:$AC$190,MATCH(GGExp!J$1,GGExpFull!$B$1:$AC$1),FALSE)</f>
        <v>1.6779999999999999</v>
      </c>
      <c r="K5" s="11">
        <f>VLOOKUP($B5,GGExpFull!$B$1:$AC$190,MATCH(GGExp!K$1,GGExpFull!$B$1:$AC$1),FALSE)</f>
        <v>1.9079999999999999</v>
      </c>
      <c r="L5" s="11">
        <f>VLOOKUP($B5,GGExpFull!$B$1:$AC$190,MATCH(GGExp!L$1,GGExpFull!$B$1:$AC$1),FALSE)</f>
        <v>2.286</v>
      </c>
      <c r="M5" s="11">
        <f>VLOOKUP($B5,GGExpFull!$B$1:$AC$190,MATCH(GGExp!M$1,GGExpFull!$B$1:$AC$1),FALSE)</f>
        <v>2.2109999999999999</v>
      </c>
      <c r="N5" s="11">
        <f>VLOOKUP($B5,GGExpFull!$B$1:$AC$190,MATCH(GGExp!N$1,GGExpFull!$B$1:$AC$1),FALSE)</f>
        <v>2.76</v>
      </c>
      <c r="O5" s="11">
        <f>VLOOKUP($B5,GGExpFull!$B$1:$AC$190,MATCH(GGExp!O$1,GGExpFull!$B$1:$AC$1),FALSE)</f>
        <v>3.0030000000000001</v>
      </c>
      <c r="P5" s="11">
        <f>VLOOKUP($B5,GGExpFull!$B$1:$AC$190,MATCH(GGExp!P$1,GGExpFull!$B$1:$AC$1),FALSE)</f>
        <v>3.4180000000000001</v>
      </c>
      <c r="Q5" s="11">
        <f>VLOOKUP($B5,GGExpFull!$B$1:$AC$190,MATCH(GGExp!Q$1,GGExpFull!$B$1:$AC$1),FALSE)</f>
        <v>3.5270000000000001</v>
      </c>
      <c r="R5" s="11">
        <f>VLOOKUP($B5,GGExpFull!$B$1:$AC$190,MATCH(GGExp!R$1,GGExpFull!$B$1:$AC$1),FALSE)</f>
        <v>3.8450000000000002</v>
      </c>
      <c r="S5" s="11">
        <f>VLOOKUP($B5,GGExpFull!$B$1:$AC$190,MATCH(GGExp!S$1,GGExpFull!$B$1:$AC$1),FALSE)</f>
        <v>3.972</v>
      </c>
    </row>
    <row r="6" spans="1:19" x14ac:dyDescent="0.25">
      <c r="A6" t="s">
        <v>4</v>
      </c>
      <c r="B6" t="s">
        <v>79</v>
      </c>
      <c r="C6" t="s">
        <v>611</v>
      </c>
      <c r="D6" s="11">
        <f>VLOOKUP($B6,GGExpFull!$B$1:$AC$190,MATCH(GGExp!D$1,GGExpFull!$B$1:$AC$1),FALSE)</f>
        <v>15.223000000000001</v>
      </c>
      <c r="E6" s="11">
        <f>VLOOKUP($B6,GGExpFull!$B$1:$AC$190,MATCH(GGExp!E$1,GGExpFull!$B$1:$AC$1),FALSE)</f>
        <v>17.189</v>
      </c>
      <c r="F6" s="11">
        <f>VLOOKUP($B6,GGExpFull!$B$1:$AC$190,MATCH(GGExp!F$1,GGExpFull!$B$1:$AC$1),FALSE)</f>
        <v>18.870999999999999</v>
      </c>
      <c r="G6" s="11">
        <f>VLOOKUP($B6,GGExpFull!$B$1:$AC$190,MATCH(GGExp!G$1,GGExpFull!$B$1:$AC$1),FALSE)</f>
        <v>19.803000000000001</v>
      </c>
      <c r="H6" s="11">
        <f>VLOOKUP($B6,GGExpFull!$B$1:$AC$190,MATCH(GGExp!H$1,GGExpFull!$B$1:$AC$1),FALSE)</f>
        <v>22.52</v>
      </c>
      <c r="I6" s="11">
        <f>VLOOKUP($B6,GGExpFull!$B$1:$AC$190,MATCH(GGExp!I$1,GGExpFull!$B$1:$AC$1),FALSE)</f>
        <v>25.558</v>
      </c>
      <c r="J6" s="11">
        <f>VLOOKUP($B6,GGExpFull!$B$1:$AC$190,MATCH(GGExp!J$1,GGExpFull!$B$1:$AC$1),FALSE)</f>
        <v>27.372</v>
      </c>
      <c r="K6" s="11">
        <f>VLOOKUP($B6,GGExpFull!$B$1:$AC$190,MATCH(GGExp!K$1,GGExpFull!$B$1:$AC$1),FALSE)</f>
        <v>33.634999999999998</v>
      </c>
      <c r="L6" s="11">
        <f>VLOOKUP($B6,GGExpFull!$B$1:$AC$190,MATCH(GGExp!L$1,GGExpFull!$B$1:$AC$1),FALSE)</f>
        <v>42.645000000000003</v>
      </c>
      <c r="M6" s="11">
        <f>VLOOKUP($B6,GGExpFull!$B$1:$AC$190,MATCH(GGExp!M$1,GGExpFull!$B$1:$AC$1),FALSE)</f>
        <v>43.601999999999997</v>
      </c>
      <c r="N6" s="11">
        <f>VLOOKUP($B6,GGExpFull!$B$1:$AC$190,MATCH(GGExp!N$1,GGExpFull!$B$1:$AC$1),FALSE)</f>
        <v>43.43</v>
      </c>
      <c r="O6" s="11">
        <f>VLOOKUP($B6,GGExpFull!$B$1:$AC$190,MATCH(GGExp!O$1,GGExpFull!$B$1:$AC$1),FALSE)</f>
        <v>58.773000000000003</v>
      </c>
      <c r="P6" s="11">
        <f>VLOOKUP($B6,GGExpFull!$B$1:$AC$190,MATCH(GGExp!P$1,GGExpFull!$B$1:$AC$1),FALSE)</f>
        <v>67.447000000000003</v>
      </c>
      <c r="Q6" s="11">
        <f>VLOOKUP($B6,GGExpFull!$B$1:$AC$190,MATCH(GGExp!Q$1,GGExpFull!$B$1:$AC$1),FALSE)</f>
        <v>81.418000000000006</v>
      </c>
      <c r="R6" s="11">
        <f>VLOOKUP($B6,GGExpFull!$B$1:$AC$190,MATCH(GGExp!R$1,GGExpFull!$B$1:$AC$1),FALSE)</f>
        <v>98.584000000000003</v>
      </c>
      <c r="S6" s="11">
        <f>VLOOKUP($B6,GGExpFull!$B$1:$AC$190,MATCH(GGExp!S$1,GGExpFull!$B$1:$AC$1),FALSE)</f>
        <v>94.605000000000004</v>
      </c>
    </row>
    <row r="7" spans="1:19" x14ac:dyDescent="0.25">
      <c r="A7" t="s">
        <v>5</v>
      </c>
      <c r="B7" t="s">
        <v>58</v>
      </c>
      <c r="C7" t="s">
        <v>611</v>
      </c>
      <c r="D7" s="11">
        <f>VLOOKUP($B7,GGExpFull!$B$1:$AC$190,MATCH(GGExp!D$1,GGExpFull!$B$1:$AC$1),FALSE)</f>
        <v>11.536</v>
      </c>
      <c r="E7" s="11">
        <f>VLOOKUP($B7,GGExpFull!$B$1:$AC$190,MATCH(GGExp!E$1,GGExpFull!$B$1:$AC$1),FALSE)</f>
        <v>13.670999999999999</v>
      </c>
      <c r="F7" s="11">
        <f>VLOOKUP($B7,GGExpFull!$B$1:$AC$190,MATCH(GGExp!F$1,GGExpFull!$B$1:$AC$1),FALSE)</f>
        <v>15.71</v>
      </c>
      <c r="G7" s="11">
        <f>VLOOKUP($B7,GGExpFull!$B$1:$AC$190,MATCH(GGExp!G$1,GGExpFull!$B$1:$AC$1),FALSE)</f>
        <v>16.276</v>
      </c>
      <c r="H7" s="11">
        <f>VLOOKUP($B7,GGExpFull!$B$1:$AC$190,MATCH(GGExp!H$1,GGExpFull!$B$1:$AC$1),FALSE)</f>
        <v>17.382999999999999</v>
      </c>
      <c r="I7" s="11">
        <f>VLOOKUP($B7,GGExpFull!$B$1:$AC$190,MATCH(GGExp!I$1,GGExpFull!$B$1:$AC$1),FALSE)</f>
        <v>17.632000000000001</v>
      </c>
      <c r="J7" s="11">
        <f>VLOOKUP($B7,GGExpFull!$B$1:$AC$190,MATCH(GGExp!J$1,GGExpFull!$B$1:$AC$1),FALSE)</f>
        <v>19.736999999999998</v>
      </c>
      <c r="K7" s="11">
        <f>VLOOKUP($B7,GGExpFull!$B$1:$AC$190,MATCH(GGExp!K$1,GGExpFull!$B$1:$AC$1),FALSE)</f>
        <v>24.821999999999999</v>
      </c>
      <c r="L7" s="11">
        <f>VLOOKUP($B7,GGExpFull!$B$1:$AC$190,MATCH(GGExp!L$1,GGExpFull!$B$1:$AC$1),FALSE)</f>
        <v>35.15</v>
      </c>
      <c r="M7" s="11">
        <f>VLOOKUP($B7,GGExpFull!$B$1:$AC$190,MATCH(GGExp!M$1,GGExpFull!$B$1:$AC$1),FALSE)</f>
        <v>39.49</v>
      </c>
      <c r="N7" s="11">
        <f>VLOOKUP($B7,GGExpFull!$B$1:$AC$190,MATCH(GGExp!N$1,GGExpFull!$B$1:$AC$1),FALSE)</f>
        <v>38.417000000000002</v>
      </c>
      <c r="O7" s="11">
        <f>VLOOKUP($B7,GGExpFull!$B$1:$AC$190,MATCH(GGExp!O$1,GGExpFull!$B$1:$AC$1),FALSE)</f>
        <v>38.667999999999999</v>
      </c>
      <c r="P7" s="11">
        <f>VLOOKUP($B7,GGExpFull!$B$1:$AC$190,MATCH(GGExp!P$1,GGExpFull!$B$1:$AC$1),FALSE)</f>
        <v>40.735999999999997</v>
      </c>
      <c r="Q7" s="11">
        <f>VLOOKUP($B7,GGExpFull!$B$1:$AC$190,MATCH(GGExp!Q$1,GGExpFull!$B$1:$AC$1),FALSE)</f>
        <v>41.73</v>
      </c>
      <c r="R7" s="11">
        <f>VLOOKUP($B7,GGExpFull!$B$1:$AC$190,MATCH(GGExp!R$1,GGExpFull!$B$1:$AC$1),FALSE)</f>
        <v>51.262999999999998</v>
      </c>
      <c r="S7" s="11">
        <f>VLOOKUP($B7,GGExpFull!$B$1:$AC$190,MATCH(GGExp!S$1,GGExpFull!$B$1:$AC$1),FALSE)</f>
        <v>54.152999999999999</v>
      </c>
    </row>
    <row r="8" spans="1:19" x14ac:dyDescent="0.25">
      <c r="A8" t="s">
        <v>6</v>
      </c>
      <c r="B8" t="s">
        <v>65</v>
      </c>
      <c r="C8" t="s">
        <v>611</v>
      </c>
      <c r="D8" s="11">
        <f>VLOOKUP($B8,GGExpFull!$B$1:$AC$190,MATCH(GGExp!D$1,GGExpFull!$B$1:$AC$1),FALSE)</f>
        <v>4.298</v>
      </c>
      <c r="E8" s="11">
        <f>VLOOKUP($B8,GGExpFull!$B$1:$AC$190,MATCH(GGExp!E$1,GGExpFull!$B$1:$AC$1),FALSE)</f>
        <v>3.9449999999999998</v>
      </c>
      <c r="F8" s="11">
        <f>VLOOKUP($B8,GGExpFull!$B$1:$AC$190,MATCH(GGExp!F$1,GGExpFull!$B$1:$AC$1),FALSE)</f>
        <v>4.8029999999999999</v>
      </c>
      <c r="G8" s="11">
        <f>VLOOKUP($B8,GGExpFull!$B$1:$AC$190,MATCH(GGExp!G$1,GGExpFull!$B$1:$AC$1),FALSE)</f>
        <v>3.91</v>
      </c>
      <c r="H8" s="11">
        <f>VLOOKUP($B8,GGExpFull!$B$1:$AC$190,MATCH(GGExp!H$1,GGExpFull!$B$1:$AC$1),FALSE)</f>
        <v>4.8879999999999999</v>
      </c>
      <c r="I8" s="11">
        <f>VLOOKUP($B8,GGExpFull!$B$1:$AC$190,MATCH(GGExp!I$1,GGExpFull!$B$1:$AC$1),FALSE)</f>
        <v>5.1070000000000002</v>
      </c>
      <c r="J8" s="11">
        <f>VLOOKUP($B8,GGExpFull!$B$1:$AC$190,MATCH(GGExp!J$1,GGExpFull!$B$1:$AC$1),FALSE)</f>
        <v>5.6130000000000004</v>
      </c>
      <c r="K8" s="11">
        <f>VLOOKUP($B8,GGExpFull!$B$1:$AC$190,MATCH(GGExp!K$1,GGExpFull!$B$1:$AC$1),FALSE)</f>
        <v>5.9980000000000002</v>
      </c>
      <c r="L8" s="11">
        <f>VLOOKUP($B8,GGExpFull!$B$1:$AC$190,MATCH(GGExp!L$1,GGExpFull!$B$1:$AC$1),FALSE)</f>
        <v>6.1459999999999999</v>
      </c>
      <c r="M8" s="11">
        <f>VLOOKUP($B8,GGExpFull!$B$1:$AC$190,MATCH(GGExp!M$1,GGExpFull!$B$1:$AC$1),FALSE)</f>
        <v>6.0380000000000003</v>
      </c>
      <c r="N8" s="11">
        <f>VLOOKUP($B8,GGExpFull!$B$1:$AC$190,MATCH(GGExp!N$1,GGExpFull!$B$1:$AC$1),FALSE)</f>
        <v>6.7619999999999996</v>
      </c>
      <c r="O8" s="11">
        <f>VLOOKUP($B8,GGExpFull!$B$1:$AC$190,MATCH(GGExp!O$1,GGExpFull!$B$1:$AC$1),FALSE)</f>
        <v>6.9219999999999997</v>
      </c>
      <c r="P8" s="11">
        <f>VLOOKUP($B8,GGExpFull!$B$1:$AC$190,MATCH(GGExp!P$1,GGExpFull!$B$1:$AC$1),FALSE)</f>
        <v>7.3769999999999998</v>
      </c>
      <c r="Q8" s="11">
        <f>VLOOKUP($B8,GGExpFull!$B$1:$AC$190,MATCH(GGExp!Q$1,GGExpFull!$B$1:$AC$1),FALSE)</f>
        <v>7.6020000000000003</v>
      </c>
      <c r="R8" s="11">
        <f>VLOOKUP($B8,GGExpFull!$B$1:$AC$190,MATCH(GGExp!R$1,GGExpFull!$B$1:$AC$1),FALSE)</f>
        <v>7.343</v>
      </c>
      <c r="S8" s="11">
        <f>VLOOKUP($B8,GGExpFull!$B$1:$AC$190,MATCH(GGExp!S$1,GGExpFull!$B$1:$AC$1),FALSE)</f>
        <v>7.1829999999999998</v>
      </c>
    </row>
    <row r="9" spans="1:19" x14ac:dyDescent="0.25">
      <c r="A9" t="s">
        <v>7</v>
      </c>
      <c r="B9" t="s">
        <v>61</v>
      </c>
      <c r="C9" t="s">
        <v>611</v>
      </c>
      <c r="D9" s="11">
        <f>VLOOKUP($B9,GGExpFull!$B$1:$AC$190,MATCH(GGExp!D$1,GGExpFull!$B$1:$AC$1),FALSE)</f>
        <v>1093.742</v>
      </c>
      <c r="E9" s="11">
        <f>VLOOKUP($B9,GGExpFull!$B$1:$AC$190,MATCH(GGExp!E$1,GGExpFull!$B$1:$AC$1),FALSE)</f>
        <v>1189.866</v>
      </c>
      <c r="F9" s="11">
        <f>VLOOKUP($B9,GGExpFull!$B$1:$AC$190,MATCH(GGExp!F$1,GGExpFull!$B$1:$AC$1),FALSE)</f>
        <v>1191.663</v>
      </c>
      <c r="G9" s="11">
        <f>VLOOKUP($B9,GGExpFull!$B$1:$AC$190,MATCH(GGExp!G$1,GGExpFull!$B$1:$AC$1),FALSE)</f>
        <v>1219.1189999999999</v>
      </c>
      <c r="H9" s="11">
        <f>VLOOKUP($B9,GGExpFull!$B$1:$AC$190,MATCH(GGExp!H$1,GGExpFull!$B$1:$AC$1),FALSE)</f>
        <v>1331.171</v>
      </c>
      <c r="I9" s="11">
        <f>VLOOKUP($B9,GGExpFull!$B$1:$AC$190,MATCH(GGExp!I$1,GGExpFull!$B$1:$AC$1),FALSE)</f>
        <v>1278.296</v>
      </c>
      <c r="J9" s="11">
        <f>VLOOKUP($B9,GGExpFull!$B$1:$AC$190,MATCH(GGExp!J$1,GGExpFull!$B$1:$AC$1),FALSE)</f>
        <v>1365.9680000000001</v>
      </c>
      <c r="K9" s="11">
        <f>VLOOKUP($B9,GGExpFull!$B$1:$AC$190,MATCH(GGExp!K$1,GGExpFull!$B$1:$AC$1),FALSE)</f>
        <v>1528.3230000000001</v>
      </c>
      <c r="L9" s="11">
        <f>VLOOKUP($B9,GGExpFull!$B$1:$AC$190,MATCH(GGExp!L$1,GGExpFull!$B$1:$AC$1),FALSE)</f>
        <v>1980.992</v>
      </c>
      <c r="M9" s="11">
        <f>VLOOKUP($B9,GGExpFull!$B$1:$AC$190,MATCH(GGExp!M$1,GGExpFull!$B$1:$AC$1),FALSE)</f>
        <v>1931.2760000000001</v>
      </c>
      <c r="N9" s="11">
        <f>VLOOKUP($B9,GGExpFull!$B$1:$AC$190,MATCH(GGExp!N$1,GGExpFull!$B$1:$AC$1),FALSE)</f>
        <v>2066.942</v>
      </c>
      <c r="O9" s="11">
        <f>VLOOKUP($B9,GGExpFull!$B$1:$AC$190,MATCH(GGExp!O$1,GGExpFull!$B$1:$AC$1),FALSE)</f>
        <v>2576.0929999999998</v>
      </c>
      <c r="P9" s="11">
        <f>VLOOKUP($B9,GGExpFull!$B$1:$AC$190,MATCH(GGExp!P$1,GGExpFull!$B$1:$AC$1),FALSE)</f>
        <v>2640.7339999999999</v>
      </c>
      <c r="Q9" s="11">
        <f>VLOOKUP($B9,GGExpFull!$B$1:$AC$190,MATCH(GGExp!Q$1,GGExpFull!$B$1:$AC$1),FALSE)</f>
        <v>3199.7579999999998</v>
      </c>
      <c r="R9" s="11">
        <f>VLOOKUP($B9,GGExpFull!$B$1:$AC$190,MATCH(GGExp!R$1,GGExpFull!$B$1:$AC$1),FALSE)</f>
        <v>3546.163</v>
      </c>
      <c r="S9" s="11">
        <f>VLOOKUP($B9,GGExpFull!$B$1:$AC$190,MATCH(GGExp!S$1,GGExpFull!$B$1:$AC$1),FALSE)</f>
        <v>3746.6170000000002</v>
      </c>
    </row>
    <row r="10" spans="1:19" x14ac:dyDescent="0.25">
      <c r="A10" t="s">
        <v>8</v>
      </c>
      <c r="B10" t="s">
        <v>76</v>
      </c>
      <c r="C10" t="s">
        <v>611</v>
      </c>
      <c r="D10" s="11">
        <f>VLOOKUP($B10,GGExpFull!$B$1:$AC$190,MATCH(GGExp!D$1,GGExpFull!$B$1:$AC$1),FALSE)</f>
        <v>203.2</v>
      </c>
      <c r="E10" s="11">
        <f>VLOOKUP($B10,GGExpFull!$B$1:$AC$190,MATCH(GGExp!E$1,GGExpFull!$B$1:$AC$1),FALSE)</f>
        <v>220.5</v>
      </c>
      <c r="F10" s="11">
        <f>VLOOKUP($B10,GGExpFull!$B$1:$AC$190,MATCH(GGExp!F$1,GGExpFull!$B$1:$AC$1),FALSE)</f>
        <v>280.3</v>
      </c>
      <c r="G10" s="11">
        <f>VLOOKUP($B10,GGExpFull!$B$1:$AC$190,MATCH(GGExp!G$1,GGExpFull!$B$1:$AC$1),FALSE)</f>
        <v>348.1</v>
      </c>
      <c r="H10" s="11">
        <f>VLOOKUP($B10,GGExpFull!$B$1:$AC$190,MATCH(GGExp!H$1,GGExpFull!$B$1:$AC$1),FALSE)</f>
        <v>336.77800000000002</v>
      </c>
      <c r="I10" s="11">
        <f>VLOOKUP($B10,GGExpFull!$B$1:$AC$190,MATCH(GGExp!I$1,GGExpFull!$B$1:$AC$1),FALSE)</f>
        <v>404.94600000000003</v>
      </c>
      <c r="J10" s="11">
        <f>VLOOKUP($B10,GGExpFull!$B$1:$AC$190,MATCH(GGExp!J$1,GGExpFull!$B$1:$AC$1),FALSE)</f>
        <v>542.28</v>
      </c>
      <c r="K10" s="11">
        <f>VLOOKUP($B10,GGExpFull!$B$1:$AC$190,MATCH(GGExp!K$1,GGExpFull!$B$1:$AC$1),FALSE)</f>
        <v>709.29499999999996</v>
      </c>
      <c r="L10" s="11">
        <f>VLOOKUP($B10,GGExpFull!$B$1:$AC$190,MATCH(GGExp!L$1,GGExpFull!$B$1:$AC$1),FALSE)</f>
        <v>874.40899999999999</v>
      </c>
      <c r="M10" s="11">
        <f>VLOOKUP($B10,GGExpFull!$B$1:$AC$190,MATCH(GGExp!M$1,GGExpFull!$B$1:$AC$1),FALSE)</f>
        <v>1057.7760000000001</v>
      </c>
      <c r="N10" s="11">
        <f>VLOOKUP($B10,GGExpFull!$B$1:$AC$190,MATCH(GGExp!N$1,GGExpFull!$B$1:$AC$1),FALSE)</f>
        <v>1288.501</v>
      </c>
      <c r="O10" s="11">
        <f>VLOOKUP($B10,GGExpFull!$B$1:$AC$190,MATCH(GGExp!O$1,GGExpFull!$B$1:$AC$1),FALSE)</f>
        <v>1284.4760000000001</v>
      </c>
      <c r="P10" s="11">
        <f>VLOOKUP($B10,GGExpFull!$B$1:$AC$190,MATCH(GGExp!P$1,GGExpFull!$B$1:$AC$1),FALSE)</f>
        <v>1512.1110000000001</v>
      </c>
      <c r="Q10" s="11">
        <f>VLOOKUP($B10,GGExpFull!$B$1:$AC$190,MATCH(GGExp!Q$1,GGExpFull!$B$1:$AC$1),FALSE)</f>
        <v>1463.5640000000001</v>
      </c>
      <c r="R10" s="11">
        <f>VLOOKUP($B10,GGExpFull!$B$1:$AC$190,MATCH(GGExp!R$1,GGExpFull!$B$1:$AC$1),FALSE)</f>
        <v>1519.1859999999999</v>
      </c>
      <c r="S10" s="11">
        <f>VLOOKUP($B10,GGExpFull!$B$1:$AC$190,MATCH(GGExp!S$1,GGExpFull!$B$1:$AC$1),FALSE)</f>
        <v>1226.3869999999999</v>
      </c>
    </row>
    <row r="11" spans="1:19" x14ac:dyDescent="0.25">
      <c r="A11" t="s">
        <v>9</v>
      </c>
      <c r="B11" t="s">
        <v>59</v>
      </c>
      <c r="C11" t="s">
        <v>611</v>
      </c>
      <c r="D11" s="11">
        <f>VLOOKUP($B11,GGExpFull!$B$1:$AC$190,MATCH(GGExp!D$1,GGExpFull!$B$1:$AC$1),FALSE)</f>
        <v>9670.1350000000002</v>
      </c>
      <c r="E11" s="11">
        <f>VLOOKUP($B11,GGExpFull!$B$1:$AC$190,MATCH(GGExp!E$1,GGExpFull!$B$1:$AC$1),FALSE)</f>
        <v>10545.968999999999</v>
      </c>
      <c r="F11" s="11">
        <f>VLOOKUP($B11,GGExpFull!$B$1:$AC$190,MATCH(GGExp!F$1,GGExpFull!$B$1:$AC$1),FALSE)</f>
        <v>11264.236000000001</v>
      </c>
      <c r="G11" s="11">
        <f>VLOOKUP($B11,GGExpFull!$B$1:$AC$190,MATCH(GGExp!G$1,GGExpFull!$B$1:$AC$1),FALSE)</f>
        <v>11774.611000000001</v>
      </c>
      <c r="H11" s="11">
        <f>VLOOKUP($B11,GGExpFull!$B$1:$AC$190,MATCH(GGExp!H$1,GGExpFull!$B$1:$AC$1),FALSE)</f>
        <v>12605.227000000001</v>
      </c>
      <c r="I11" s="11">
        <f>VLOOKUP($B11,GGExpFull!$B$1:$AC$190,MATCH(GGExp!I$1,GGExpFull!$B$1:$AC$1),FALSE)</f>
        <v>13930.21</v>
      </c>
      <c r="J11" s="11">
        <f>VLOOKUP($B11,GGExpFull!$B$1:$AC$190,MATCH(GGExp!J$1,GGExpFull!$B$1:$AC$1),FALSE)</f>
        <v>15348.976000000001</v>
      </c>
      <c r="K11" s="11">
        <f>VLOOKUP($B11,GGExpFull!$B$1:$AC$190,MATCH(GGExp!K$1,GGExpFull!$B$1:$AC$1),FALSE)</f>
        <v>17509.242999999999</v>
      </c>
      <c r="L11" s="11">
        <f>VLOOKUP($B11,GGExpFull!$B$1:$AC$190,MATCH(GGExp!L$1,GGExpFull!$B$1:$AC$1),FALSE)</f>
        <v>20364.623</v>
      </c>
      <c r="M11" s="11">
        <f>VLOOKUP($B11,GGExpFull!$B$1:$AC$190,MATCH(GGExp!M$1,GGExpFull!$B$1:$AC$1),FALSE)</f>
        <v>23797.395</v>
      </c>
      <c r="N11" s="11">
        <f>VLOOKUP($B11,GGExpFull!$B$1:$AC$190,MATCH(GGExp!N$1,GGExpFull!$B$1:$AC$1),FALSE)</f>
        <v>26499.255000000001</v>
      </c>
      <c r="O11" s="11">
        <f>VLOOKUP($B11,GGExpFull!$B$1:$AC$190,MATCH(GGExp!O$1,GGExpFull!$B$1:$AC$1),FALSE)</f>
        <v>28195.512999999999</v>
      </c>
      <c r="P11" s="11">
        <f>VLOOKUP($B11,GGExpFull!$B$1:$AC$190,MATCH(GGExp!P$1,GGExpFull!$B$1:$AC$1),FALSE)</f>
        <v>30614.296999999999</v>
      </c>
      <c r="Q11" s="11">
        <f>VLOOKUP($B11,GGExpFull!$B$1:$AC$190,MATCH(GGExp!Q$1,GGExpFull!$B$1:$AC$1),FALSE)</f>
        <v>32498.616999999998</v>
      </c>
      <c r="R11" s="11">
        <f>VLOOKUP($B11,GGExpFull!$B$1:$AC$190,MATCH(GGExp!R$1,GGExpFull!$B$1:$AC$1),FALSE)</f>
        <v>35686.682000000001</v>
      </c>
      <c r="S11" s="11">
        <f>VLOOKUP($B11,GGExpFull!$B$1:$AC$190,MATCH(GGExp!S$1,GGExpFull!$B$1:$AC$1),FALSE)</f>
        <v>39740.874000000003</v>
      </c>
    </row>
    <row r="12" spans="1:19" x14ac:dyDescent="0.25">
      <c r="A12" s="4" t="s">
        <v>106</v>
      </c>
      <c r="B12" t="s">
        <v>107</v>
      </c>
      <c r="C12" t="s">
        <v>611</v>
      </c>
      <c r="D12" s="11">
        <f>VLOOKUP($B12,GGExpFull!$B$1:$AC$190,MATCH(GGExp!D$1,GGExpFull!$B$1:$AC$1),FALSE)</f>
        <v>55106.927000000003</v>
      </c>
      <c r="E12" s="11">
        <f>VLOOKUP($B12,GGExpFull!$B$1:$AC$190,MATCH(GGExp!E$1,GGExpFull!$B$1:$AC$1),FALSE)</f>
        <v>62193.851999999999</v>
      </c>
      <c r="F12" s="11">
        <f>VLOOKUP($B12,GGExpFull!$B$1:$AC$190,MATCH(GGExp!F$1,GGExpFull!$B$1:$AC$1),FALSE)</f>
        <v>68437.998000000007</v>
      </c>
      <c r="G12" s="11">
        <f>VLOOKUP($B12,GGExpFull!$B$1:$AC$190,MATCH(GGExp!G$1,GGExpFull!$B$1:$AC$1),FALSE)</f>
        <v>75813.233999999997</v>
      </c>
      <c r="H12" s="11">
        <f>VLOOKUP($B12,GGExpFull!$B$1:$AC$190,MATCH(GGExp!H$1,GGExpFull!$B$1:$AC$1),FALSE)</f>
        <v>81313.884999999995</v>
      </c>
      <c r="I12" s="11">
        <f>VLOOKUP($B12,GGExpFull!$B$1:$AC$190,MATCH(GGExp!I$1,GGExpFull!$B$1:$AC$1),FALSE)</f>
        <v>87471.638000000006</v>
      </c>
      <c r="J12" s="11">
        <f>VLOOKUP($B12,GGExpFull!$B$1:$AC$190,MATCH(GGExp!J$1,GGExpFull!$B$1:$AC$1),FALSE)</f>
        <v>108552.22199999999</v>
      </c>
      <c r="K12" s="11">
        <f>VLOOKUP($B12,GGExpFull!$B$1:$AC$190,MATCH(GGExp!K$1,GGExpFull!$B$1:$AC$1),FALSE)</f>
        <v>120816.16</v>
      </c>
      <c r="L12" s="11">
        <f>VLOOKUP($B12,GGExpFull!$B$1:$AC$190,MATCH(GGExp!L$1,GGExpFull!$B$1:$AC$1),FALSE)</f>
        <v>127887.564</v>
      </c>
      <c r="M12" s="11">
        <f>VLOOKUP($B12,GGExpFull!$B$1:$AC$190,MATCH(GGExp!M$1,GGExpFull!$B$1:$AC$1),FALSE)</f>
        <v>148980.258</v>
      </c>
      <c r="N12" s="11">
        <f>VLOOKUP($B12,GGExpFull!$B$1:$AC$190,MATCH(GGExp!N$1,GGExpFull!$B$1:$AC$1),FALSE)</f>
        <v>160177.848</v>
      </c>
      <c r="O12" s="11">
        <f>VLOOKUP($B12,GGExpFull!$B$1:$AC$190,MATCH(GGExp!O$1,GGExpFull!$B$1:$AC$1),FALSE)</f>
        <v>178027.12299999999</v>
      </c>
      <c r="P12" s="11">
        <f>VLOOKUP($B12,GGExpFull!$B$1:$AC$190,MATCH(GGExp!P$1,GGExpFull!$B$1:$AC$1),FALSE)</f>
        <v>187773.255</v>
      </c>
      <c r="Q12" s="11">
        <f>VLOOKUP($B12,GGExpFull!$B$1:$AC$190,MATCH(GGExp!Q$1,GGExpFull!$B$1:$AC$1),FALSE)</f>
        <v>206555.41500000001</v>
      </c>
      <c r="R12" s="11">
        <f>VLOOKUP($B12,GGExpFull!$B$1:$AC$190,MATCH(GGExp!R$1,GGExpFull!$B$1:$AC$1),FALSE)</f>
        <v>227972.658</v>
      </c>
      <c r="S12" s="11">
        <f>VLOOKUP($B12,GGExpFull!$B$1:$AC$190,MATCH(GGExp!S$1,GGExpFull!$B$1:$AC$1),FALSE)</f>
        <v>235144.37400000001</v>
      </c>
    </row>
    <row r="13" spans="1:19" x14ac:dyDescent="0.25">
      <c r="A13" t="s">
        <v>10</v>
      </c>
      <c r="B13" t="s">
        <v>73</v>
      </c>
      <c r="C13" t="s">
        <v>611</v>
      </c>
      <c r="D13" s="11">
        <f>VLOOKUP($B13,GGExpFull!$B$1:$AC$190,MATCH(GGExp!D$1,GGExpFull!$B$1:$AC$1),FALSE)</f>
        <v>583.50199999999995</v>
      </c>
      <c r="E13" s="11">
        <f>VLOOKUP($B13,GGExpFull!$B$1:$AC$190,MATCH(GGExp!E$1,GGExpFull!$B$1:$AC$1),FALSE)</f>
        <v>501.62400000000002</v>
      </c>
      <c r="F13" s="11">
        <f>VLOOKUP($B13,GGExpFull!$B$1:$AC$190,MATCH(GGExp!F$1,GGExpFull!$B$1:$AC$1),FALSE)</f>
        <v>582.53499999999997</v>
      </c>
      <c r="G13" s="11">
        <f>VLOOKUP($B13,GGExpFull!$B$1:$AC$190,MATCH(GGExp!G$1,GGExpFull!$B$1:$AC$1),FALSE)</f>
        <v>605.30799999999999</v>
      </c>
      <c r="H13" s="11">
        <f>VLOOKUP($B13,GGExpFull!$B$1:$AC$190,MATCH(GGExp!H$1,GGExpFull!$B$1:$AC$1),FALSE)</f>
        <v>656.31</v>
      </c>
      <c r="I13" s="11">
        <f>VLOOKUP($B13,GGExpFull!$B$1:$AC$190,MATCH(GGExp!I$1,GGExpFull!$B$1:$AC$1),FALSE)</f>
        <v>775.76199999999994</v>
      </c>
      <c r="J13" s="11">
        <f>VLOOKUP($B13,GGExpFull!$B$1:$AC$190,MATCH(GGExp!J$1,GGExpFull!$B$1:$AC$1),FALSE)</f>
        <v>1123.0530000000001</v>
      </c>
      <c r="K13" s="11">
        <f>VLOOKUP($B13,GGExpFull!$B$1:$AC$190,MATCH(GGExp!K$1,GGExpFull!$B$1:$AC$1),FALSE)</f>
        <v>1201.4870000000001</v>
      </c>
      <c r="L13" s="11">
        <f>VLOOKUP($B13,GGExpFull!$B$1:$AC$190,MATCH(GGExp!L$1,GGExpFull!$B$1:$AC$1),FALSE)</f>
        <v>1255.6189999999999</v>
      </c>
      <c r="M13" s="11">
        <f>VLOOKUP($B13,GGExpFull!$B$1:$AC$190,MATCH(GGExp!M$1,GGExpFull!$B$1:$AC$1),FALSE)</f>
        <v>1117.279</v>
      </c>
      <c r="N13" s="11">
        <f>VLOOKUP($B13,GGExpFull!$B$1:$AC$190,MATCH(GGExp!N$1,GGExpFull!$B$1:$AC$1),FALSE)</f>
        <v>1274.933</v>
      </c>
      <c r="O13" s="11">
        <f>VLOOKUP($B13,GGExpFull!$B$1:$AC$190,MATCH(GGExp!O$1,GGExpFull!$B$1:$AC$1),FALSE)</f>
        <v>1774.4</v>
      </c>
      <c r="P13" s="11">
        <f>VLOOKUP($B13,GGExpFull!$B$1:$AC$190,MATCH(GGExp!P$1,GGExpFull!$B$1:$AC$1),FALSE)</f>
        <v>2525.9</v>
      </c>
      <c r="Q13" s="11">
        <f>VLOOKUP($B13,GGExpFull!$B$1:$AC$190,MATCH(GGExp!Q$1,GGExpFull!$B$1:$AC$1),FALSE)</f>
        <v>2555.1</v>
      </c>
      <c r="R13" s="11">
        <f>VLOOKUP($B13,GGExpFull!$B$1:$AC$190,MATCH(GGExp!R$1,GGExpFull!$B$1:$AC$1),FALSE)</f>
        <v>2733.6</v>
      </c>
      <c r="S13" s="11">
        <f>VLOOKUP($B13,GGExpFull!$B$1:$AC$190,MATCH(GGExp!S$1,GGExpFull!$B$1:$AC$1),FALSE)</f>
        <v>2748.6640000000002</v>
      </c>
    </row>
    <row r="14" spans="1:19" x14ac:dyDescent="0.25">
      <c r="A14" t="s">
        <v>11</v>
      </c>
      <c r="B14" t="s">
        <v>112</v>
      </c>
      <c r="C14" t="s">
        <v>611</v>
      </c>
      <c r="D14" s="11" t="e">
        <f>VLOOKUP($B14,GGExpFull!$B$1:$AC$190,MATCH(GGExp!D$1,GGExpFull!$B$1:$AC$1),FALSE)</f>
        <v>#N/A</v>
      </c>
      <c r="E14" s="11" t="e">
        <f>VLOOKUP($B14,GGExpFull!$B$1:$AC$190,MATCH(GGExp!E$1,GGExpFull!$B$1:$AC$1),FALSE)</f>
        <v>#N/A</v>
      </c>
      <c r="F14" s="11" t="e">
        <f>VLOOKUP($B14,GGExpFull!$B$1:$AC$190,MATCH(GGExp!F$1,GGExpFull!$B$1:$AC$1),FALSE)</f>
        <v>#N/A</v>
      </c>
      <c r="G14" s="11" t="e">
        <f>VLOOKUP($B14,GGExpFull!$B$1:$AC$190,MATCH(GGExp!G$1,GGExpFull!$B$1:$AC$1),FALSE)</f>
        <v>#N/A</v>
      </c>
      <c r="H14" s="11" t="e">
        <f>VLOOKUP($B14,GGExpFull!$B$1:$AC$190,MATCH(GGExp!H$1,GGExpFull!$B$1:$AC$1),FALSE)</f>
        <v>#N/A</v>
      </c>
      <c r="I14" s="11" t="e">
        <f>VLOOKUP($B14,GGExpFull!$B$1:$AC$190,MATCH(GGExp!I$1,GGExpFull!$B$1:$AC$1),FALSE)</f>
        <v>#N/A</v>
      </c>
      <c r="J14" s="11" t="e">
        <f>VLOOKUP($B14,GGExpFull!$B$1:$AC$190,MATCH(GGExp!J$1,GGExpFull!$B$1:$AC$1),FALSE)</f>
        <v>#N/A</v>
      </c>
      <c r="K14" s="11" t="e">
        <f>VLOOKUP($B14,GGExpFull!$B$1:$AC$190,MATCH(GGExp!K$1,GGExpFull!$B$1:$AC$1),FALSE)</f>
        <v>#N/A</v>
      </c>
      <c r="L14" s="11" t="e">
        <f>VLOOKUP($B14,GGExpFull!$B$1:$AC$190,MATCH(GGExp!L$1,GGExpFull!$B$1:$AC$1),FALSE)</f>
        <v>#N/A</v>
      </c>
      <c r="M14" s="11" t="e">
        <f>VLOOKUP($B14,GGExpFull!$B$1:$AC$190,MATCH(GGExp!M$1,GGExpFull!$B$1:$AC$1),FALSE)</f>
        <v>#N/A</v>
      </c>
      <c r="N14" s="11" t="e">
        <f>VLOOKUP($B14,GGExpFull!$B$1:$AC$190,MATCH(GGExp!N$1,GGExpFull!$B$1:$AC$1),FALSE)</f>
        <v>#N/A</v>
      </c>
      <c r="O14" s="11" t="e">
        <f>VLOOKUP($B14,GGExpFull!$B$1:$AC$190,MATCH(GGExp!O$1,GGExpFull!$B$1:$AC$1),FALSE)</f>
        <v>#N/A</v>
      </c>
      <c r="P14" s="11" t="e">
        <f>VLOOKUP($B14,GGExpFull!$B$1:$AC$190,MATCH(GGExp!P$1,GGExpFull!$B$1:$AC$1),FALSE)</f>
        <v>#N/A</v>
      </c>
      <c r="Q14" s="11" t="e">
        <f>VLOOKUP($B14,GGExpFull!$B$1:$AC$190,MATCH(GGExp!Q$1,GGExpFull!$B$1:$AC$1),FALSE)</f>
        <v>#N/A</v>
      </c>
      <c r="R14" s="11" t="e">
        <f>VLOOKUP($B14,GGExpFull!$B$1:$AC$190,MATCH(GGExp!R$1,GGExpFull!$B$1:$AC$1),FALSE)</f>
        <v>#N/A</v>
      </c>
      <c r="S14" s="11" t="e">
        <f>VLOOKUP($B14,GGExpFull!$B$1:$AC$190,MATCH(GGExp!S$1,GGExpFull!$B$1:$AC$1),FALSE)</f>
        <v>#N/A</v>
      </c>
    </row>
    <row r="15" spans="1:19" x14ac:dyDescent="0.25">
      <c r="A15" t="s">
        <v>12</v>
      </c>
      <c r="B15" t="s">
        <v>98</v>
      </c>
      <c r="C15" t="s">
        <v>611</v>
      </c>
      <c r="D15" s="11">
        <f>VLOOKUP($B15,GGExpFull!$B$1:$AC$190,MATCH(GGExp!D$1,GGExpFull!$B$1:$AC$1),FALSE)</f>
        <v>4.2210000000000001</v>
      </c>
      <c r="E15" s="11">
        <f>VLOOKUP($B15,GGExpFull!$B$1:$AC$190,MATCH(GGExp!E$1,GGExpFull!$B$1:$AC$1),FALSE)</f>
        <v>4.91</v>
      </c>
      <c r="F15" s="11">
        <f>VLOOKUP($B15,GGExpFull!$B$1:$AC$190,MATCH(GGExp!F$1,GGExpFull!$B$1:$AC$1),FALSE)</f>
        <v>6.1139999999999999</v>
      </c>
      <c r="G15" s="11">
        <f>VLOOKUP($B15,GGExpFull!$B$1:$AC$190,MATCH(GGExp!G$1,GGExpFull!$B$1:$AC$1),FALSE)</f>
        <v>6.5869999999999997</v>
      </c>
      <c r="H15" s="11">
        <f>VLOOKUP($B15,GGExpFull!$B$1:$AC$190,MATCH(GGExp!H$1,GGExpFull!$B$1:$AC$1),FALSE)</f>
        <v>7.47</v>
      </c>
      <c r="I15" s="11">
        <f>VLOOKUP($B15,GGExpFull!$B$1:$AC$190,MATCH(GGExp!I$1,GGExpFull!$B$1:$AC$1),FALSE)</f>
        <v>8.8800000000000008</v>
      </c>
      <c r="J15" s="11">
        <f>VLOOKUP($B15,GGExpFull!$B$1:$AC$190,MATCH(GGExp!J$1,GGExpFull!$B$1:$AC$1),FALSE)</f>
        <v>9.9280000000000008</v>
      </c>
      <c r="K15" s="11">
        <f>VLOOKUP($B15,GGExpFull!$B$1:$AC$190,MATCH(GGExp!K$1,GGExpFull!$B$1:$AC$1),FALSE)</f>
        <v>12.554</v>
      </c>
      <c r="L15" s="11">
        <f>VLOOKUP($B15,GGExpFull!$B$1:$AC$190,MATCH(GGExp!L$1,GGExpFull!$B$1:$AC$1),FALSE)</f>
        <v>21.762</v>
      </c>
      <c r="M15" s="11">
        <f>VLOOKUP($B15,GGExpFull!$B$1:$AC$190,MATCH(GGExp!M$1,GGExpFull!$B$1:$AC$1),FALSE)</f>
        <v>20.61</v>
      </c>
      <c r="N15" s="11">
        <f>VLOOKUP($B15,GGExpFull!$B$1:$AC$190,MATCH(GGExp!N$1,GGExpFull!$B$1:$AC$1),FALSE)</f>
        <v>24.123000000000001</v>
      </c>
      <c r="O15" s="11">
        <f>VLOOKUP($B15,GGExpFull!$B$1:$AC$190,MATCH(GGExp!O$1,GGExpFull!$B$1:$AC$1),FALSE)</f>
        <v>31.195</v>
      </c>
      <c r="P15" s="11">
        <f>VLOOKUP($B15,GGExpFull!$B$1:$AC$190,MATCH(GGExp!P$1,GGExpFull!$B$1:$AC$1),FALSE)</f>
        <v>35.393999999999998</v>
      </c>
      <c r="Q15" s="11">
        <f>VLOOKUP($B15,GGExpFull!$B$1:$AC$190,MATCH(GGExp!Q$1,GGExpFull!$B$1:$AC$1),FALSE)</f>
        <v>41.606999999999999</v>
      </c>
      <c r="R15" s="11">
        <f>VLOOKUP($B15,GGExpFull!$B$1:$AC$190,MATCH(GGExp!R$1,GGExpFull!$B$1:$AC$1),FALSE)</f>
        <v>44.311</v>
      </c>
      <c r="S15" s="11">
        <f>VLOOKUP($B15,GGExpFull!$B$1:$AC$190,MATCH(GGExp!S$1,GGExpFull!$B$1:$AC$1),FALSE)</f>
        <v>40.390999999999998</v>
      </c>
    </row>
    <row r="16" spans="1:19" x14ac:dyDescent="0.25">
      <c r="A16" t="s">
        <v>13</v>
      </c>
      <c r="B16" t="s">
        <v>68</v>
      </c>
      <c r="C16" t="s">
        <v>611</v>
      </c>
      <c r="D16" s="11">
        <f>VLOOKUP($B16,GGExpFull!$B$1:$AC$190,MATCH(GGExp!D$1,GGExpFull!$B$1:$AC$1),FALSE)</f>
        <v>186.33699999999999</v>
      </c>
      <c r="E16" s="11">
        <f>VLOOKUP($B16,GGExpFull!$B$1:$AC$190,MATCH(GGExp!E$1,GGExpFull!$B$1:$AC$1),FALSE)</f>
        <v>165.21899999999999</v>
      </c>
      <c r="F16" s="11">
        <f>VLOOKUP($B16,GGExpFull!$B$1:$AC$190,MATCH(GGExp!F$1,GGExpFull!$B$1:$AC$1),FALSE)</f>
        <v>161.69900000000001</v>
      </c>
      <c r="G16" s="11">
        <f>VLOOKUP($B16,GGExpFull!$B$1:$AC$190,MATCH(GGExp!G$1,GGExpFull!$B$1:$AC$1),FALSE)</f>
        <v>254.804</v>
      </c>
      <c r="H16" s="11">
        <f>VLOOKUP($B16,GGExpFull!$B$1:$AC$190,MATCH(GGExp!H$1,GGExpFull!$B$1:$AC$1),FALSE)</f>
        <v>484.92399999999998</v>
      </c>
      <c r="I16" s="11">
        <f>VLOOKUP($B16,GGExpFull!$B$1:$AC$190,MATCH(GGExp!I$1,GGExpFull!$B$1:$AC$1),FALSE)</f>
        <v>609.58699999999999</v>
      </c>
      <c r="J16" s="11">
        <f>VLOOKUP($B16,GGExpFull!$B$1:$AC$190,MATCH(GGExp!J$1,GGExpFull!$B$1:$AC$1),FALSE)</f>
        <v>954.24800000000005</v>
      </c>
      <c r="K16" s="11">
        <f>VLOOKUP($B16,GGExpFull!$B$1:$AC$190,MATCH(GGExp!K$1,GGExpFull!$B$1:$AC$1),FALSE)</f>
        <v>1233.481</v>
      </c>
      <c r="L16" s="11">
        <f>VLOOKUP($B16,GGExpFull!$B$1:$AC$190,MATCH(GGExp!L$1,GGExpFull!$B$1:$AC$1),FALSE)</f>
        <v>1759.3309999999999</v>
      </c>
      <c r="M16" s="11">
        <f>VLOOKUP($B16,GGExpFull!$B$1:$AC$190,MATCH(GGExp!M$1,GGExpFull!$B$1:$AC$1),FALSE)</f>
        <v>2827.5219999999999</v>
      </c>
      <c r="N16" s="11">
        <f>VLOOKUP($B16,GGExpFull!$B$1:$AC$190,MATCH(GGExp!N$1,GGExpFull!$B$1:$AC$1),FALSE)</f>
        <v>2516.8530000000001</v>
      </c>
      <c r="O16" s="11">
        <f>VLOOKUP($B16,GGExpFull!$B$1:$AC$190,MATCH(GGExp!O$1,GGExpFull!$B$1:$AC$1),FALSE)</f>
        <v>2767.018</v>
      </c>
      <c r="P16" s="11">
        <f>VLOOKUP($B16,GGExpFull!$B$1:$AC$190,MATCH(GGExp!P$1,GGExpFull!$B$1:$AC$1),FALSE)</f>
        <v>4023.498</v>
      </c>
      <c r="Q16" s="11">
        <f>VLOOKUP($B16,GGExpFull!$B$1:$AC$190,MATCH(GGExp!Q$1,GGExpFull!$B$1:$AC$1),FALSE)</f>
        <v>3276.8789999999999</v>
      </c>
      <c r="R16" s="11">
        <f>VLOOKUP($B16,GGExpFull!$B$1:$AC$190,MATCH(GGExp!R$1,GGExpFull!$B$1:$AC$1),FALSE)</f>
        <v>2982.0189999999998</v>
      </c>
      <c r="S16" s="11">
        <f>VLOOKUP($B16,GGExpFull!$B$1:$AC$190,MATCH(GGExp!S$1,GGExpFull!$B$1:$AC$1),FALSE)</f>
        <v>2786.2510000000002</v>
      </c>
    </row>
    <row r="17" spans="1:19" x14ac:dyDescent="0.25">
      <c r="A17" t="s">
        <v>14</v>
      </c>
      <c r="B17" t="s">
        <v>80</v>
      </c>
      <c r="C17" t="s">
        <v>611</v>
      </c>
      <c r="D17" s="11">
        <f>VLOOKUP($B17,GGExpFull!$B$1:$AC$190,MATCH(GGExp!D$1,GGExpFull!$B$1:$AC$1),FALSE)</f>
        <v>779.87800000000004</v>
      </c>
      <c r="E17" s="11">
        <f>VLOOKUP($B17,GGExpFull!$B$1:$AC$190,MATCH(GGExp!E$1,GGExpFull!$B$1:$AC$1),FALSE)</f>
        <v>1023.987</v>
      </c>
      <c r="F17" s="11">
        <f>VLOOKUP($B17,GGExpFull!$B$1:$AC$190,MATCH(GGExp!F$1,GGExpFull!$B$1:$AC$1),FALSE)</f>
        <v>952.05399999999997</v>
      </c>
      <c r="G17" s="11">
        <f>VLOOKUP($B17,GGExpFull!$B$1:$AC$190,MATCH(GGExp!G$1,GGExpFull!$B$1:$AC$1),FALSE)</f>
        <v>802.44</v>
      </c>
      <c r="H17" s="11">
        <f>VLOOKUP($B17,GGExpFull!$B$1:$AC$190,MATCH(GGExp!H$1,GGExpFull!$B$1:$AC$1),FALSE)</f>
        <v>855.32</v>
      </c>
      <c r="I17" s="11">
        <f>VLOOKUP($B17,GGExpFull!$B$1:$AC$190,MATCH(GGExp!I$1,GGExpFull!$B$1:$AC$1),FALSE)</f>
        <v>1036.152</v>
      </c>
      <c r="J17" s="11">
        <f>VLOOKUP($B17,GGExpFull!$B$1:$AC$190,MATCH(GGExp!J$1,GGExpFull!$B$1:$AC$1),FALSE)</f>
        <v>1122.143</v>
      </c>
      <c r="K17" s="11">
        <f>VLOOKUP($B17,GGExpFull!$B$1:$AC$190,MATCH(GGExp!K$1,GGExpFull!$B$1:$AC$1),FALSE)</f>
        <v>1155.8530000000001</v>
      </c>
      <c r="L17" s="11">
        <f>VLOOKUP($B17,GGExpFull!$B$1:$AC$190,MATCH(GGExp!L$1,GGExpFull!$B$1:$AC$1),FALSE)</f>
        <v>1314.5920000000001</v>
      </c>
      <c r="M17" s="11">
        <f>VLOOKUP($B17,GGExpFull!$B$1:$AC$190,MATCH(GGExp!M$1,GGExpFull!$B$1:$AC$1),FALSE)</f>
        <v>1296.7159999999999</v>
      </c>
      <c r="N17" s="11">
        <f>VLOOKUP($B17,GGExpFull!$B$1:$AC$190,MATCH(GGExp!N$1,GGExpFull!$B$1:$AC$1),FALSE)</f>
        <v>1642.0909999999999</v>
      </c>
      <c r="O17" s="11">
        <f>VLOOKUP($B17,GGExpFull!$B$1:$AC$190,MATCH(GGExp!O$1,GGExpFull!$B$1:$AC$1),FALSE)</f>
        <v>2275.2179999999998</v>
      </c>
      <c r="P17" s="11">
        <f>VLOOKUP($B17,GGExpFull!$B$1:$AC$190,MATCH(GGExp!P$1,GGExpFull!$B$1:$AC$1),FALSE)</f>
        <v>2497.8240000000001</v>
      </c>
      <c r="Q17" s="11">
        <f>VLOOKUP($B17,GGExpFull!$B$1:$AC$190,MATCH(GGExp!Q$1,GGExpFull!$B$1:$AC$1),FALSE)</f>
        <v>2468.0309999999999</v>
      </c>
      <c r="R17" s="11">
        <f>VLOOKUP($B17,GGExpFull!$B$1:$AC$190,MATCH(GGExp!R$1,GGExpFull!$B$1:$AC$1),FALSE)</f>
        <v>2118.482</v>
      </c>
      <c r="S17" s="11">
        <f>VLOOKUP($B17,GGExpFull!$B$1:$AC$190,MATCH(GGExp!S$1,GGExpFull!$B$1:$AC$1),FALSE)</f>
        <v>2043.2619999999999</v>
      </c>
    </row>
    <row r="18" spans="1:19" x14ac:dyDescent="0.25">
      <c r="A18" t="s">
        <v>56</v>
      </c>
      <c r="B18" t="s">
        <v>124</v>
      </c>
      <c r="C18" t="s">
        <v>611</v>
      </c>
      <c r="D18" s="11">
        <f>VLOOKUP($B18,GGExpFull!$B$1:$AC$190,MATCH(GGExp!D$1,GGExpFull!$B$1:$AC$1),FALSE)</f>
        <v>0.80600000000000005</v>
      </c>
      <c r="E18" s="11">
        <f>VLOOKUP($B18,GGExpFull!$B$1:$AC$190,MATCH(GGExp!E$1,GGExpFull!$B$1:$AC$1),FALSE)</f>
        <v>1.2290000000000001</v>
      </c>
      <c r="F18" s="11">
        <f>VLOOKUP($B18,GGExpFull!$B$1:$AC$190,MATCH(GGExp!F$1,GGExpFull!$B$1:$AC$1),FALSE)</f>
        <v>1.286</v>
      </c>
      <c r="G18" s="11">
        <f>VLOOKUP($B18,GGExpFull!$B$1:$AC$190,MATCH(GGExp!G$1,GGExpFull!$B$1:$AC$1),FALSE)</f>
        <v>1.9750000000000001</v>
      </c>
      <c r="H18" s="11">
        <f>VLOOKUP($B18,GGExpFull!$B$1:$AC$190,MATCH(GGExp!H$1,GGExpFull!$B$1:$AC$1),FALSE)</f>
        <v>2.69</v>
      </c>
      <c r="I18" s="11">
        <f>VLOOKUP($B18,GGExpFull!$B$1:$AC$190,MATCH(GGExp!I$1,GGExpFull!$B$1:$AC$1),FALSE)</f>
        <v>3.081</v>
      </c>
      <c r="J18" s="11">
        <f>VLOOKUP($B18,GGExpFull!$B$1:$AC$190,MATCH(GGExp!J$1,GGExpFull!$B$1:$AC$1),FALSE)</f>
        <v>4.0720000000000001</v>
      </c>
      <c r="K18" s="11">
        <f>VLOOKUP($B18,GGExpFull!$B$1:$AC$190,MATCH(GGExp!K$1,GGExpFull!$B$1:$AC$1),FALSE)</f>
        <v>5.2990000000000004</v>
      </c>
      <c r="L18" s="11">
        <f>VLOOKUP($B18,GGExpFull!$B$1:$AC$190,MATCH(GGExp!L$1,GGExpFull!$B$1:$AC$1),FALSE)</f>
        <v>7.3609999999999998</v>
      </c>
      <c r="M18" s="11">
        <f>VLOOKUP($B18,GGExpFull!$B$1:$AC$190,MATCH(GGExp!M$1,GGExpFull!$B$1:$AC$1),FALSE)</f>
        <v>8.5820000000000007</v>
      </c>
      <c r="N18" s="11">
        <f>VLOOKUP($B18,GGExpFull!$B$1:$AC$190,MATCH(GGExp!N$1,GGExpFull!$B$1:$AC$1),FALSE)</f>
        <v>12.007999999999999</v>
      </c>
      <c r="O18" s="11">
        <f>VLOOKUP($B18,GGExpFull!$B$1:$AC$190,MATCH(GGExp!O$1,GGExpFull!$B$1:$AC$1),FALSE)</f>
        <v>15.826000000000001</v>
      </c>
      <c r="P18" s="11">
        <f>VLOOKUP($B18,GGExpFull!$B$1:$AC$190,MATCH(GGExp!P$1,GGExpFull!$B$1:$AC$1),FALSE)</f>
        <v>23.11</v>
      </c>
      <c r="Q18" s="11">
        <f>VLOOKUP($B18,GGExpFull!$B$1:$AC$190,MATCH(GGExp!Q$1,GGExpFull!$B$1:$AC$1),FALSE)</f>
        <v>25.954999999999998</v>
      </c>
      <c r="R18" s="11">
        <f>VLOOKUP($B18,GGExpFull!$B$1:$AC$190,MATCH(GGExp!R$1,GGExpFull!$B$1:$AC$1),FALSE)</f>
        <v>31.937000000000001</v>
      </c>
      <c r="S18" s="11">
        <f>VLOOKUP($B18,GGExpFull!$B$1:$AC$190,MATCH(GGExp!S$1,GGExpFull!$B$1:$AC$1),FALSE)</f>
        <v>34.045999999999999</v>
      </c>
    </row>
    <row r="19" spans="1:19" x14ac:dyDescent="0.25">
      <c r="A19" t="s">
        <v>15</v>
      </c>
      <c r="B19" t="s">
        <v>66</v>
      </c>
      <c r="C19" t="s">
        <v>611</v>
      </c>
      <c r="D19" s="11">
        <f>VLOOKUP($B19,GGExpFull!$B$1:$AC$190,MATCH(GGExp!D$1,GGExpFull!$B$1:$AC$1),FALSE)</f>
        <v>893</v>
      </c>
      <c r="E19" s="11">
        <f>VLOOKUP($B19,GGExpFull!$B$1:$AC$190,MATCH(GGExp!E$1,GGExpFull!$B$1:$AC$1),FALSE)</f>
        <v>1113.83</v>
      </c>
      <c r="F19" s="11">
        <f>VLOOKUP($B19,GGExpFull!$B$1:$AC$190,MATCH(GGExp!F$1,GGExpFull!$B$1:$AC$1),FALSE)</f>
        <v>1157.3510000000001</v>
      </c>
      <c r="G19" s="11">
        <f>VLOOKUP($B19,GGExpFull!$B$1:$AC$190,MATCH(GGExp!G$1,GGExpFull!$B$1:$AC$1),FALSE)</f>
        <v>1395.299</v>
      </c>
      <c r="H19" s="11">
        <f>VLOOKUP($B19,GGExpFull!$B$1:$AC$190,MATCH(GGExp!H$1,GGExpFull!$B$1:$AC$1),FALSE)</f>
        <v>1464.15</v>
      </c>
      <c r="I19" s="11">
        <f>VLOOKUP($B19,GGExpFull!$B$1:$AC$190,MATCH(GGExp!I$1,GGExpFull!$B$1:$AC$1),FALSE)</f>
        <v>1807.88</v>
      </c>
      <c r="J19" s="11">
        <f>VLOOKUP($B19,GGExpFull!$B$1:$AC$190,MATCH(GGExp!J$1,GGExpFull!$B$1:$AC$1),FALSE)</f>
        <v>2871.41</v>
      </c>
      <c r="K19" s="11">
        <f>VLOOKUP($B19,GGExpFull!$B$1:$AC$190,MATCH(GGExp!K$1,GGExpFull!$B$1:$AC$1),FALSE)</f>
        <v>2287.1999999999998</v>
      </c>
      <c r="L19" s="11">
        <f>VLOOKUP($B19,GGExpFull!$B$1:$AC$190,MATCH(GGExp!L$1,GGExpFull!$B$1:$AC$1),FALSE)</f>
        <v>3231.8820000000001</v>
      </c>
      <c r="M19" s="11">
        <f>VLOOKUP($B19,GGExpFull!$B$1:$AC$190,MATCH(GGExp!M$1,GGExpFull!$B$1:$AC$1),FALSE)</f>
        <v>5240.25</v>
      </c>
      <c r="N19" s="11">
        <f>VLOOKUP($B19,GGExpFull!$B$1:$AC$190,MATCH(GGExp!N$1,GGExpFull!$B$1:$AC$1),FALSE)</f>
        <v>8049.1</v>
      </c>
      <c r="O19" s="11">
        <f>VLOOKUP($B19,GGExpFull!$B$1:$AC$190,MATCH(GGExp!O$1,GGExpFull!$B$1:$AC$1),FALSE)</f>
        <v>7246.9</v>
      </c>
      <c r="P19" s="11">
        <f>VLOOKUP($B19,GGExpFull!$B$1:$AC$190,MATCH(GGExp!P$1,GGExpFull!$B$1:$AC$1),FALSE)</f>
        <v>10342.15</v>
      </c>
      <c r="Q19" s="11">
        <f>VLOOKUP($B19,GGExpFull!$B$1:$AC$190,MATCH(GGExp!Q$1,GGExpFull!$B$1:$AC$1),FALSE)</f>
        <v>10785.42</v>
      </c>
      <c r="R19" s="11">
        <f>VLOOKUP($B19,GGExpFull!$B$1:$AC$190,MATCH(GGExp!R$1,GGExpFull!$B$1:$AC$1),FALSE)</f>
        <v>13971.458000000001</v>
      </c>
      <c r="S19" s="11">
        <f>VLOOKUP($B19,GGExpFull!$B$1:$AC$190,MATCH(GGExp!S$1,GGExpFull!$B$1:$AC$1),FALSE)</f>
        <v>16807.875</v>
      </c>
    </row>
    <row r="20" spans="1:19" x14ac:dyDescent="0.25">
      <c r="A20" t="s">
        <v>16</v>
      </c>
      <c r="B20" t="s">
        <v>113</v>
      </c>
      <c r="C20" t="s">
        <v>611</v>
      </c>
      <c r="D20" s="11">
        <f>VLOOKUP($B20,GGExpFull!$B$1:$AC$190,MATCH(GGExp!D$1,GGExpFull!$B$1:$AC$1),FALSE)</f>
        <v>62.470999999999997</v>
      </c>
      <c r="E20" s="11">
        <f>VLOOKUP($B20,GGExpFull!$B$1:$AC$190,MATCH(GGExp!E$1,GGExpFull!$B$1:$AC$1),FALSE)</f>
        <v>67.665000000000006</v>
      </c>
      <c r="F20" s="11">
        <f>VLOOKUP($B20,GGExpFull!$B$1:$AC$190,MATCH(GGExp!F$1,GGExpFull!$B$1:$AC$1),FALSE)</f>
        <v>68.531999999999996</v>
      </c>
      <c r="G20" s="11">
        <f>VLOOKUP($B20,GGExpFull!$B$1:$AC$190,MATCH(GGExp!G$1,GGExpFull!$B$1:$AC$1),FALSE)</f>
        <v>72.539000000000001</v>
      </c>
      <c r="H20" s="11">
        <f>VLOOKUP($B20,GGExpFull!$B$1:$AC$190,MATCH(GGExp!H$1,GGExpFull!$B$1:$AC$1),FALSE)</f>
        <v>77.727999999999994</v>
      </c>
      <c r="I20" s="11">
        <f>VLOOKUP($B20,GGExpFull!$B$1:$AC$190,MATCH(GGExp!I$1,GGExpFull!$B$1:$AC$1),FALSE)</f>
        <v>97.082999999999998</v>
      </c>
      <c r="J20" s="11">
        <f>VLOOKUP($B20,GGExpFull!$B$1:$AC$190,MATCH(GGExp!J$1,GGExpFull!$B$1:$AC$1),FALSE)</f>
        <v>110.215</v>
      </c>
      <c r="K20" s="11">
        <f>VLOOKUP($B20,GGExpFull!$B$1:$AC$190,MATCH(GGExp!K$1,GGExpFull!$B$1:$AC$1),FALSE)</f>
        <v>114.64100000000001</v>
      </c>
      <c r="L20" s="11">
        <f>VLOOKUP($B20,GGExpFull!$B$1:$AC$190,MATCH(GGExp!L$1,GGExpFull!$B$1:$AC$1),FALSE)</f>
        <v>120.815</v>
      </c>
      <c r="M20" s="11">
        <f>VLOOKUP($B20,GGExpFull!$B$1:$AC$190,MATCH(GGExp!M$1,GGExpFull!$B$1:$AC$1),FALSE)</f>
        <v>134.18799999999999</v>
      </c>
      <c r="N20" s="11">
        <f>VLOOKUP($B20,GGExpFull!$B$1:$AC$190,MATCH(GGExp!N$1,GGExpFull!$B$1:$AC$1),FALSE)</f>
        <v>140.68600000000001</v>
      </c>
      <c r="O20" s="11">
        <f>VLOOKUP($B20,GGExpFull!$B$1:$AC$190,MATCH(GGExp!O$1,GGExpFull!$B$1:$AC$1),FALSE)</f>
        <v>159.65</v>
      </c>
      <c r="P20" s="11">
        <f>VLOOKUP($B20,GGExpFull!$B$1:$AC$190,MATCH(GGExp!P$1,GGExpFull!$B$1:$AC$1),FALSE)</f>
        <v>181.37899999999999</v>
      </c>
      <c r="Q20" s="11">
        <f>VLOOKUP($B20,GGExpFull!$B$1:$AC$190,MATCH(GGExp!Q$1,GGExpFull!$B$1:$AC$1),FALSE)</f>
        <v>183.25700000000001</v>
      </c>
      <c r="R20" s="11">
        <f>VLOOKUP($B20,GGExpFull!$B$1:$AC$190,MATCH(GGExp!R$1,GGExpFull!$B$1:$AC$1),FALSE)</f>
        <v>216.19200000000001</v>
      </c>
      <c r="S20" s="11">
        <f>VLOOKUP($B20,GGExpFull!$B$1:$AC$190,MATCH(GGExp!S$1,GGExpFull!$B$1:$AC$1),FALSE)</f>
        <v>227.29300000000001</v>
      </c>
    </row>
    <row r="21" spans="1:19" x14ac:dyDescent="0.25">
      <c r="A21" t="s">
        <v>17</v>
      </c>
      <c r="B21" t="s">
        <v>114</v>
      </c>
      <c r="C21" t="s">
        <v>611</v>
      </c>
      <c r="D21" s="11">
        <f>VLOOKUP($B21,GGExpFull!$B$1:$AC$190,MATCH(GGExp!D$1,GGExpFull!$B$1:$AC$1),FALSE)</f>
        <v>231311.55100000001</v>
      </c>
      <c r="E21" s="11">
        <f>VLOOKUP($B21,GGExpFull!$B$1:$AC$190,MATCH(GGExp!E$1,GGExpFull!$B$1:$AC$1),FALSE)</f>
        <v>349318.99</v>
      </c>
      <c r="F21" s="11">
        <f>VLOOKUP($B21,GGExpFull!$B$1:$AC$190,MATCH(GGExp!F$1,GGExpFull!$B$1:$AC$1),FALSE)</f>
        <v>335485.77799999999</v>
      </c>
      <c r="G21" s="11">
        <f>VLOOKUP($B21,GGExpFull!$B$1:$AC$190,MATCH(GGExp!G$1,GGExpFull!$B$1:$AC$1),FALSE)</f>
        <v>398067.72100000002</v>
      </c>
      <c r="H21" s="11">
        <f>VLOOKUP($B21,GGExpFull!$B$1:$AC$190,MATCH(GGExp!H$1,GGExpFull!$B$1:$AC$1),FALSE)</f>
        <v>445297.685</v>
      </c>
      <c r="I21" s="11">
        <f>VLOOKUP($B21,GGExpFull!$B$1:$AC$190,MATCH(GGExp!I$1,GGExpFull!$B$1:$AC$1),FALSE)</f>
        <v>526114.27800000005</v>
      </c>
      <c r="J21" s="11">
        <f>VLOOKUP($B21,GGExpFull!$B$1:$AC$190,MATCH(GGExp!J$1,GGExpFull!$B$1:$AC$1),FALSE)</f>
        <v>671708.92500000005</v>
      </c>
      <c r="K21" s="11">
        <f>VLOOKUP($B21,GGExpFull!$B$1:$AC$190,MATCH(GGExp!K$1,GGExpFull!$B$1:$AC$1),FALSE)</f>
        <v>804822.77099999995</v>
      </c>
      <c r="L21" s="11">
        <f>VLOOKUP($B21,GGExpFull!$B$1:$AC$190,MATCH(GGExp!L$1,GGExpFull!$B$1:$AC$1),FALSE)</f>
        <v>1050154.5079999999</v>
      </c>
      <c r="M21" s="11">
        <f>VLOOKUP($B21,GGExpFull!$B$1:$AC$190,MATCH(GGExp!M$1,GGExpFull!$B$1:$AC$1),FALSE)</f>
        <v>1023520.3320000001</v>
      </c>
      <c r="N21" s="11">
        <f>VLOOKUP($B21,GGExpFull!$B$1:$AC$190,MATCH(GGExp!N$1,GGExpFull!$B$1:$AC$1),FALSE)</f>
        <v>1159098.284</v>
      </c>
      <c r="O21" s="11">
        <f>VLOOKUP($B21,GGExpFull!$B$1:$AC$190,MATCH(GGExp!O$1,GGExpFull!$B$1:$AC$1),FALSE)</f>
        <v>1382960.4129999999</v>
      </c>
      <c r="P21" s="11">
        <f>VLOOKUP($B21,GGExpFull!$B$1:$AC$190,MATCH(GGExp!P$1,GGExpFull!$B$1:$AC$1),FALSE)</f>
        <v>1622837.246</v>
      </c>
      <c r="Q21" s="11">
        <f>VLOOKUP($B21,GGExpFull!$B$1:$AC$190,MATCH(GGExp!Q$1,GGExpFull!$B$1:$AC$1),FALSE)</f>
        <v>1822525.027</v>
      </c>
      <c r="R21" s="11">
        <f>VLOOKUP($B21,GGExpFull!$B$1:$AC$190,MATCH(GGExp!R$1,GGExpFull!$B$1:$AC$1),FALSE)</f>
        <v>1978869.26</v>
      </c>
      <c r="S21" s="11">
        <f>VLOOKUP($B21,GGExpFull!$B$1:$AC$190,MATCH(GGExp!S$1,GGExpFull!$B$1:$AC$1),FALSE)</f>
        <v>2062872.7549999999</v>
      </c>
    </row>
    <row r="22" spans="1:19" x14ac:dyDescent="0.25">
      <c r="A22" t="s">
        <v>18</v>
      </c>
      <c r="B22" t="s">
        <v>84</v>
      </c>
      <c r="C22" t="s">
        <v>611</v>
      </c>
      <c r="D22" s="11">
        <f>VLOOKUP($B22,GGExpFull!$B$1:$AC$190,MATCH(GGExp!D$1,GGExpFull!$B$1:$AC$1),FALSE)</f>
        <v>104703.7</v>
      </c>
      <c r="E22" s="11">
        <f>VLOOKUP($B22,GGExpFull!$B$1:$AC$190,MATCH(GGExp!E$1,GGExpFull!$B$1:$AC$1),FALSE)</f>
        <v>125741.679</v>
      </c>
      <c r="F22" s="11">
        <f>VLOOKUP($B22,GGExpFull!$B$1:$AC$190,MATCH(GGExp!F$1,GGExpFull!$B$1:$AC$1),FALSE)</f>
        <v>206265.07</v>
      </c>
      <c r="G22" s="11">
        <f>VLOOKUP($B22,GGExpFull!$B$1:$AC$190,MATCH(GGExp!G$1,GGExpFull!$B$1:$AC$1),FALSE)</f>
        <v>251732.394</v>
      </c>
      <c r="H22" s="11">
        <f>VLOOKUP($B22,GGExpFull!$B$1:$AC$190,MATCH(GGExp!H$1,GGExpFull!$B$1:$AC$1),FALSE)</f>
        <v>297493.48</v>
      </c>
      <c r="I22" s="11">
        <f>VLOOKUP($B22,GGExpFull!$B$1:$AC$190,MATCH(GGExp!I$1,GGExpFull!$B$1:$AC$1),FALSE)</f>
        <v>450083.99800000002</v>
      </c>
      <c r="J22" s="11">
        <f>VLOOKUP($B22,GGExpFull!$B$1:$AC$190,MATCH(GGExp!J$1,GGExpFull!$B$1:$AC$1),FALSE)</f>
        <v>564866.15599999996</v>
      </c>
      <c r="K22" s="11">
        <f>VLOOKUP($B22,GGExpFull!$B$1:$AC$190,MATCH(GGExp!K$1,GGExpFull!$B$1:$AC$1),FALSE)</f>
        <v>617566.69799999997</v>
      </c>
      <c r="L22" s="11">
        <f>VLOOKUP($B22,GGExpFull!$B$1:$AC$190,MATCH(GGExp!L$1,GGExpFull!$B$1:$AC$1),FALSE)</f>
        <v>828825.50699999998</v>
      </c>
      <c r="M22" s="11">
        <f>VLOOKUP($B22,GGExpFull!$B$1:$AC$190,MATCH(GGExp!M$1,GGExpFull!$B$1:$AC$1),FALSE)</f>
        <v>810201.92799999996</v>
      </c>
      <c r="N22" s="11">
        <f>VLOOKUP($B22,GGExpFull!$B$1:$AC$190,MATCH(GGExp!N$1,GGExpFull!$B$1:$AC$1),FALSE)</f>
        <v>917548.27399999998</v>
      </c>
      <c r="O22" s="11">
        <f>VLOOKUP($B22,GGExpFull!$B$1:$AC$190,MATCH(GGExp!O$1,GGExpFull!$B$1:$AC$1),FALSE)</f>
        <v>1189794.916</v>
      </c>
      <c r="P22" s="11">
        <f>VLOOKUP($B22,GGExpFull!$B$1:$AC$190,MATCH(GGExp!P$1,GGExpFull!$B$1:$AC$1),FALSE)</f>
        <v>1039256</v>
      </c>
      <c r="Q22" s="11">
        <f>VLOOKUP($B22,GGExpFull!$B$1:$AC$190,MATCH(GGExp!Q$1,GGExpFull!$B$1:$AC$1),FALSE)</f>
        <v>1415137.6</v>
      </c>
      <c r="R22" s="11">
        <f>VLOOKUP($B22,GGExpFull!$B$1:$AC$190,MATCH(GGExp!R$1,GGExpFull!$B$1:$AC$1),FALSE)</f>
        <v>1670958.29</v>
      </c>
      <c r="S22" s="11">
        <f>VLOOKUP($B22,GGExpFull!$B$1:$AC$190,MATCH(GGExp!S$1,GGExpFull!$B$1:$AC$1),FALSE)</f>
        <v>1939773.2379999999</v>
      </c>
    </row>
    <row r="23" spans="1:19" x14ac:dyDescent="0.25">
      <c r="A23" t="s">
        <v>19</v>
      </c>
      <c r="B23" t="s">
        <v>74</v>
      </c>
      <c r="C23" t="s">
        <v>611</v>
      </c>
      <c r="D23" s="11" t="str">
        <f>VLOOKUP($B23,GGExpFull!$B$1:$AC$190,MATCH(GGExp!D$1,GGExpFull!$B$1:$AC$1),FALSE)</f>
        <v>n/a</v>
      </c>
      <c r="E23" s="11" t="str">
        <f>VLOOKUP($B23,GGExpFull!$B$1:$AC$190,MATCH(GGExp!E$1,GGExpFull!$B$1:$AC$1),FALSE)</f>
        <v>n/a</v>
      </c>
      <c r="F23" s="11" t="str">
        <f>VLOOKUP($B23,GGExpFull!$B$1:$AC$190,MATCH(GGExp!F$1,GGExpFull!$B$1:$AC$1),FALSE)</f>
        <v>n/a</v>
      </c>
      <c r="G23" s="11" t="str">
        <f>VLOOKUP($B23,GGExpFull!$B$1:$AC$190,MATCH(GGExp!G$1,GGExpFull!$B$1:$AC$1),FALSE)</f>
        <v>n/a</v>
      </c>
      <c r="H23" s="11">
        <f>VLOOKUP($B23,GGExpFull!$B$1:$AC$190,MATCH(GGExp!H$1,GGExpFull!$B$1:$AC$1),FALSE)</f>
        <v>48683.837</v>
      </c>
      <c r="I23" s="11">
        <f>VLOOKUP($B23,GGExpFull!$B$1:$AC$190,MATCH(GGExp!I$1,GGExpFull!$B$1:$AC$1),FALSE)</f>
        <v>46477.127</v>
      </c>
      <c r="J23" s="11">
        <f>VLOOKUP($B23,GGExpFull!$B$1:$AC$190,MATCH(GGExp!J$1,GGExpFull!$B$1:$AC$1),FALSE)</f>
        <v>48108.374000000003</v>
      </c>
      <c r="K23" s="11">
        <f>VLOOKUP($B23,GGExpFull!$B$1:$AC$190,MATCH(GGExp!K$1,GGExpFull!$B$1:$AC$1),FALSE)</f>
        <v>51406.137000000002</v>
      </c>
      <c r="L23" s="11">
        <f>VLOOKUP($B23,GGExpFull!$B$1:$AC$190,MATCH(GGExp!L$1,GGExpFull!$B$1:$AC$1),FALSE)</f>
        <v>89904.107999999993</v>
      </c>
      <c r="M23" s="11">
        <f>VLOOKUP($B23,GGExpFull!$B$1:$AC$190,MATCH(GGExp!M$1,GGExpFull!$B$1:$AC$1),FALSE)</f>
        <v>76920.414000000004</v>
      </c>
      <c r="N23" s="11">
        <f>VLOOKUP($B23,GGExpFull!$B$1:$AC$190,MATCH(GGExp!N$1,GGExpFull!$B$1:$AC$1),FALSE)</f>
        <v>80344.081999999995</v>
      </c>
      <c r="O23" s="11">
        <f>VLOOKUP($B23,GGExpFull!$B$1:$AC$190,MATCH(GGExp!O$1,GGExpFull!$B$1:$AC$1),FALSE)</f>
        <v>94252.995999999999</v>
      </c>
      <c r="P23" s="11">
        <f>VLOOKUP($B23,GGExpFull!$B$1:$AC$190,MATCH(GGExp!P$1,GGExpFull!$B$1:$AC$1),FALSE)</f>
        <v>109041.145</v>
      </c>
      <c r="Q23" s="11">
        <f>VLOOKUP($B23,GGExpFull!$B$1:$AC$190,MATCH(GGExp!Q$1,GGExpFull!$B$1:$AC$1),FALSE)</f>
        <v>131242.204</v>
      </c>
      <c r="R23" s="11">
        <f>VLOOKUP($B23,GGExpFull!$B$1:$AC$190,MATCH(GGExp!R$1,GGExpFull!$B$1:$AC$1),FALSE)</f>
        <v>112036.601</v>
      </c>
      <c r="S23" s="11">
        <f>VLOOKUP($B23,GGExpFull!$B$1:$AC$190,MATCH(GGExp!S$1,GGExpFull!$B$1:$AC$1),FALSE)</f>
        <v>103218.262</v>
      </c>
    </row>
    <row r="24" spans="1:19" x14ac:dyDescent="0.25">
      <c r="A24" t="s">
        <v>20</v>
      </c>
      <c r="B24" t="s">
        <v>81</v>
      </c>
      <c r="C24" t="s">
        <v>611</v>
      </c>
      <c r="D24" s="11" t="str">
        <f>VLOOKUP($B24,GGExpFull!$B$1:$AC$190,MATCH(GGExp!D$1,GGExpFull!$B$1:$AC$1),FALSE)</f>
        <v>n/a</v>
      </c>
      <c r="E24" s="11" t="str">
        <f>VLOOKUP($B24,GGExpFull!$B$1:$AC$190,MATCH(GGExp!E$1,GGExpFull!$B$1:$AC$1),FALSE)</f>
        <v>n/a</v>
      </c>
      <c r="F24" s="11">
        <f>VLOOKUP($B24,GGExpFull!$B$1:$AC$190,MATCH(GGExp!F$1,GGExpFull!$B$1:$AC$1),FALSE)</f>
        <v>775.16300000000001</v>
      </c>
      <c r="G24" s="11">
        <f>VLOOKUP($B24,GGExpFull!$B$1:$AC$190,MATCH(GGExp!G$1,GGExpFull!$B$1:$AC$1),FALSE)</f>
        <v>984.89200000000005</v>
      </c>
      <c r="H24" s="11">
        <f>VLOOKUP($B24,GGExpFull!$B$1:$AC$190,MATCH(GGExp!H$1,GGExpFull!$B$1:$AC$1),FALSE)</f>
        <v>1289.8219999999999</v>
      </c>
      <c r="I24" s="11">
        <f>VLOOKUP($B24,GGExpFull!$B$1:$AC$190,MATCH(GGExp!I$1,GGExpFull!$B$1:$AC$1),FALSE)</f>
        <v>1679.883</v>
      </c>
      <c r="J24" s="11">
        <f>VLOOKUP($B24,GGExpFull!$B$1:$AC$190,MATCH(GGExp!J$1,GGExpFull!$B$1:$AC$1),FALSE)</f>
        <v>2022.2</v>
      </c>
      <c r="K24" s="11">
        <f>VLOOKUP($B24,GGExpFull!$B$1:$AC$190,MATCH(GGExp!K$1,GGExpFull!$B$1:$AC$1),FALSE)</f>
        <v>3045.9520000000002</v>
      </c>
      <c r="L24" s="11">
        <f>VLOOKUP($B24,GGExpFull!$B$1:$AC$190,MATCH(GGExp!L$1,GGExpFull!$B$1:$AC$1),FALSE)</f>
        <v>4345.2520000000004</v>
      </c>
      <c r="M24" s="11">
        <f>VLOOKUP($B24,GGExpFull!$B$1:$AC$190,MATCH(GGExp!M$1,GGExpFull!$B$1:$AC$1),FALSE)</f>
        <v>3991.72</v>
      </c>
      <c r="N24" s="11">
        <f>VLOOKUP($B24,GGExpFull!$B$1:$AC$190,MATCH(GGExp!N$1,GGExpFull!$B$1:$AC$1),FALSE)</f>
        <v>4902.6930000000002</v>
      </c>
      <c r="O24" s="11">
        <f>VLOOKUP($B24,GGExpFull!$B$1:$AC$190,MATCH(GGExp!O$1,GGExpFull!$B$1:$AC$1),FALSE)</f>
        <v>5997.1059999999998</v>
      </c>
      <c r="P24" s="11">
        <f>VLOOKUP($B24,GGExpFull!$B$1:$AC$190,MATCH(GGExp!P$1,GGExpFull!$B$1:$AC$1),FALSE)</f>
        <v>6796.0540000000001</v>
      </c>
      <c r="Q24" s="11">
        <f>VLOOKUP($B24,GGExpFull!$B$1:$AC$190,MATCH(GGExp!Q$1,GGExpFull!$B$1:$AC$1),FALSE)</f>
        <v>7130.9170000000004</v>
      </c>
      <c r="R24" s="11">
        <f>VLOOKUP($B24,GGExpFull!$B$1:$AC$190,MATCH(GGExp!R$1,GGExpFull!$B$1:$AC$1),FALSE)</f>
        <v>8686.4539999999997</v>
      </c>
      <c r="S24" s="11">
        <f>VLOOKUP($B24,GGExpFull!$B$1:$AC$190,MATCH(GGExp!S$1,GGExpFull!$B$1:$AC$1),FALSE)</f>
        <v>9083.5470000000005</v>
      </c>
    </row>
    <row r="25" spans="1:19" x14ac:dyDescent="0.25">
      <c r="A25" t="s">
        <v>21</v>
      </c>
      <c r="B25" t="s">
        <v>69</v>
      </c>
      <c r="C25" t="s">
        <v>611</v>
      </c>
      <c r="D25" s="11">
        <f>VLOOKUP($B25,GGExpFull!$B$1:$AC$190,MATCH(GGExp!D$1,GGExpFull!$B$1:$AC$1),FALSE)</f>
        <v>4.2300000000000004</v>
      </c>
      <c r="E25" s="11">
        <f>VLOOKUP($B25,GGExpFull!$B$1:$AC$190,MATCH(GGExp!E$1,GGExpFull!$B$1:$AC$1),FALSE)</f>
        <v>4.5940000000000003</v>
      </c>
      <c r="F25" s="11">
        <f>VLOOKUP($B25,GGExpFull!$B$1:$AC$190,MATCH(GGExp!F$1,GGExpFull!$B$1:$AC$1),FALSE)</f>
        <v>4.8520000000000003</v>
      </c>
      <c r="G25" s="11">
        <f>VLOOKUP($B25,GGExpFull!$B$1:$AC$190,MATCH(GGExp!G$1,GGExpFull!$B$1:$AC$1),FALSE)</f>
        <v>5.2809999999999997</v>
      </c>
      <c r="H25" s="11">
        <f>VLOOKUP($B25,GGExpFull!$B$1:$AC$190,MATCH(GGExp!H$1,GGExpFull!$B$1:$AC$1),FALSE)</f>
        <v>5.9909999999999997</v>
      </c>
      <c r="I25" s="11">
        <f>VLOOKUP($B25,GGExpFull!$B$1:$AC$190,MATCH(GGExp!I$1,GGExpFull!$B$1:$AC$1),FALSE)</f>
        <v>6.6349999999999998</v>
      </c>
      <c r="J25" s="11">
        <f>VLOOKUP($B25,GGExpFull!$B$1:$AC$190,MATCH(GGExp!J$1,GGExpFull!$B$1:$AC$1),FALSE)</f>
        <v>9.4049999999999994</v>
      </c>
      <c r="K25" s="11">
        <f>VLOOKUP($B25,GGExpFull!$B$1:$AC$190,MATCH(GGExp!K$1,GGExpFull!$B$1:$AC$1),FALSE)</f>
        <v>9.8089999999999993</v>
      </c>
      <c r="L25" s="11">
        <f>VLOOKUP($B25,GGExpFull!$B$1:$AC$190,MATCH(GGExp!L$1,GGExpFull!$B$1:$AC$1),FALSE)</f>
        <v>16.009</v>
      </c>
      <c r="M25" s="11">
        <f>VLOOKUP($B25,GGExpFull!$B$1:$AC$190,MATCH(GGExp!M$1,GGExpFull!$B$1:$AC$1),FALSE)</f>
        <v>12.868</v>
      </c>
      <c r="N25" s="11">
        <f>VLOOKUP($B25,GGExpFull!$B$1:$AC$190,MATCH(GGExp!N$1,GGExpFull!$B$1:$AC$1),FALSE)</f>
        <v>14.805999999999999</v>
      </c>
      <c r="O25" s="11">
        <f>VLOOKUP($B25,GGExpFull!$B$1:$AC$190,MATCH(GGExp!O$1,GGExpFull!$B$1:$AC$1),FALSE)</f>
        <v>16.619</v>
      </c>
      <c r="P25" s="11">
        <f>VLOOKUP($B25,GGExpFull!$B$1:$AC$190,MATCH(GGExp!P$1,GGExpFull!$B$1:$AC$1),FALSE)</f>
        <v>18.469000000000001</v>
      </c>
      <c r="Q25" s="11">
        <f>VLOOKUP($B25,GGExpFull!$B$1:$AC$190,MATCH(GGExp!Q$1,GGExpFull!$B$1:$AC$1),FALSE)</f>
        <v>18.715</v>
      </c>
      <c r="R25" s="11">
        <f>VLOOKUP($B25,GGExpFull!$B$1:$AC$190,MATCH(GGExp!R$1,GGExpFull!$B$1:$AC$1),FALSE)</f>
        <v>22.042000000000002</v>
      </c>
      <c r="S25" s="11">
        <f>VLOOKUP($B25,GGExpFull!$B$1:$AC$190,MATCH(GGExp!S$1,GGExpFull!$B$1:$AC$1),FALSE)</f>
        <v>21.187999999999999</v>
      </c>
    </row>
    <row r="26" spans="1:19" x14ac:dyDescent="0.25">
      <c r="A26" s="10" t="s">
        <v>22</v>
      </c>
      <c r="B26" t="s">
        <v>89</v>
      </c>
      <c r="C26" t="s">
        <v>611</v>
      </c>
      <c r="D26" s="11">
        <f>VLOOKUP($B26,GGExpFull!$B$1:$AC$190,MATCH(GGExp!D$1,GGExpFull!$B$1:$AC$1),FALSE)</f>
        <v>5.415</v>
      </c>
      <c r="E26" s="11">
        <f>VLOOKUP($B26,GGExpFull!$B$1:$AC$190,MATCH(GGExp!E$1,GGExpFull!$B$1:$AC$1),FALSE)</f>
        <v>7.8769999999999998</v>
      </c>
      <c r="F26" s="11">
        <f>VLOOKUP($B26,GGExpFull!$B$1:$AC$190,MATCH(GGExp!F$1,GGExpFull!$B$1:$AC$1),FALSE)</f>
        <v>10.973000000000001</v>
      </c>
      <c r="G26" s="11">
        <f>VLOOKUP($B26,GGExpFull!$B$1:$AC$190,MATCH(GGExp!G$1,GGExpFull!$B$1:$AC$1),FALSE)</f>
        <v>14.475</v>
      </c>
      <c r="H26" s="11">
        <f>VLOOKUP($B26,GGExpFull!$B$1:$AC$190,MATCH(GGExp!H$1,GGExpFull!$B$1:$AC$1),FALSE)</f>
        <v>18.245000000000001</v>
      </c>
      <c r="I26" s="11">
        <f>VLOOKUP($B26,GGExpFull!$B$1:$AC$190,MATCH(GGExp!I$1,GGExpFull!$B$1:$AC$1),FALSE)</f>
        <v>17.994</v>
      </c>
      <c r="J26" s="11">
        <f>VLOOKUP($B26,GGExpFull!$B$1:$AC$190,MATCH(GGExp!J$1,GGExpFull!$B$1:$AC$1),FALSE)</f>
        <v>22.492999999999999</v>
      </c>
      <c r="K26" s="11">
        <f>VLOOKUP($B26,GGExpFull!$B$1:$AC$190,MATCH(GGExp!K$1,GGExpFull!$B$1:$AC$1),FALSE)</f>
        <v>28.727</v>
      </c>
      <c r="L26" s="11">
        <f>VLOOKUP($B26,GGExpFull!$B$1:$AC$190,MATCH(GGExp!L$1,GGExpFull!$B$1:$AC$1),FALSE)</f>
        <v>43.533999999999999</v>
      </c>
      <c r="M26" s="11">
        <f>VLOOKUP($B26,GGExpFull!$B$1:$AC$190,MATCH(GGExp!M$1,GGExpFull!$B$1:$AC$1),FALSE)</f>
        <v>45.947000000000003</v>
      </c>
      <c r="N26" s="11">
        <f>VLOOKUP($B26,GGExpFull!$B$1:$AC$190,MATCH(GGExp!N$1,GGExpFull!$B$1:$AC$1),FALSE)</f>
        <v>50.552</v>
      </c>
      <c r="O26" s="11">
        <f>VLOOKUP($B26,GGExpFull!$B$1:$AC$190,MATCH(GGExp!O$1,GGExpFull!$B$1:$AC$1),FALSE)</f>
        <v>23.366</v>
      </c>
      <c r="P26" s="11">
        <f>VLOOKUP($B26,GGExpFull!$B$1:$AC$190,MATCH(GGExp!P$1,GGExpFull!$B$1:$AC$1),FALSE)</f>
        <v>45.978000000000002</v>
      </c>
      <c r="Q26" s="11">
        <f>VLOOKUP($B26,GGExpFull!$B$1:$AC$190,MATCH(GGExp!Q$1,GGExpFull!$B$1:$AC$1),FALSE)</f>
        <v>58.133000000000003</v>
      </c>
      <c r="R26" s="11">
        <f>VLOOKUP($B26,GGExpFull!$B$1:$AC$190,MATCH(GGExp!R$1,GGExpFull!$B$1:$AC$1),FALSE)</f>
        <v>44.177999999999997</v>
      </c>
      <c r="S26" s="11">
        <f>VLOOKUP($B26,GGExpFull!$B$1:$AC$190,MATCH(GGExp!S$1,GGExpFull!$B$1:$AC$1),FALSE)</f>
        <v>44.816000000000003</v>
      </c>
    </row>
    <row r="27" spans="1:19" x14ac:dyDescent="0.25">
      <c r="A27" s="3" t="s">
        <v>24</v>
      </c>
      <c r="B27" t="s">
        <v>116</v>
      </c>
      <c r="C27" t="s">
        <v>611</v>
      </c>
      <c r="D27" s="11">
        <f>VLOOKUP($B27,GGExpFull!$B$1:$AC$190,MATCH(GGExp!D$1,GGExpFull!$B$1:$AC$1),FALSE)</f>
        <v>99.495999999999995</v>
      </c>
      <c r="E27" s="11">
        <f>VLOOKUP($B27,GGExpFull!$B$1:$AC$190,MATCH(GGExp!E$1,GGExpFull!$B$1:$AC$1),FALSE)</f>
        <v>108.379</v>
      </c>
      <c r="F27" s="11">
        <f>VLOOKUP($B27,GGExpFull!$B$1:$AC$190,MATCH(GGExp!F$1,GGExpFull!$B$1:$AC$1),FALSE)</f>
        <v>113.29</v>
      </c>
      <c r="G27" s="11">
        <f>VLOOKUP($B27,GGExpFull!$B$1:$AC$190,MATCH(GGExp!G$1,GGExpFull!$B$1:$AC$1),FALSE)</f>
        <v>128.02199999999999</v>
      </c>
      <c r="H27" s="11">
        <f>VLOOKUP($B27,GGExpFull!$B$1:$AC$190,MATCH(GGExp!H$1,GGExpFull!$B$1:$AC$1),FALSE)</f>
        <v>133.642</v>
      </c>
      <c r="I27" s="11">
        <f>VLOOKUP($B27,GGExpFull!$B$1:$AC$190,MATCH(GGExp!I$1,GGExpFull!$B$1:$AC$1),FALSE)</f>
        <v>139.71100000000001</v>
      </c>
      <c r="J27" s="11">
        <f>VLOOKUP($B27,GGExpFull!$B$1:$AC$190,MATCH(GGExp!J$1,GGExpFull!$B$1:$AC$1),FALSE)</f>
        <v>159.86500000000001</v>
      </c>
      <c r="K27" s="11">
        <f>VLOOKUP($B27,GGExpFull!$B$1:$AC$190,MATCH(GGExp!K$1,GGExpFull!$B$1:$AC$1),FALSE)</f>
        <v>180.42099999999999</v>
      </c>
      <c r="L27" s="11">
        <f>VLOOKUP($B27,GGExpFull!$B$1:$AC$190,MATCH(GGExp!L$1,GGExpFull!$B$1:$AC$1),FALSE)</f>
        <v>217.10499999999999</v>
      </c>
      <c r="M27" s="11">
        <f>VLOOKUP($B27,GGExpFull!$B$1:$AC$190,MATCH(GGExp!M$1,GGExpFull!$B$1:$AC$1),FALSE)</f>
        <v>230.643</v>
      </c>
      <c r="N27" s="11">
        <f>VLOOKUP($B27,GGExpFull!$B$1:$AC$190,MATCH(GGExp!N$1,GGExpFull!$B$1:$AC$1),FALSE)</f>
        <v>221.643</v>
      </c>
      <c r="O27" s="11">
        <f>VLOOKUP($B27,GGExpFull!$B$1:$AC$190,MATCH(GGExp!O$1,GGExpFull!$B$1:$AC$1),FALSE)</f>
        <v>250.477</v>
      </c>
      <c r="P27" s="11">
        <f>VLOOKUP($B27,GGExpFull!$B$1:$AC$190,MATCH(GGExp!P$1,GGExpFull!$B$1:$AC$1),FALSE)</f>
        <v>279.7</v>
      </c>
      <c r="Q27" s="11">
        <f>VLOOKUP($B27,GGExpFull!$B$1:$AC$190,MATCH(GGExp!Q$1,GGExpFull!$B$1:$AC$1),FALSE)</f>
        <v>289.05799999999999</v>
      </c>
      <c r="R27" s="11">
        <f>VLOOKUP($B27,GGExpFull!$B$1:$AC$190,MATCH(GGExp!R$1,GGExpFull!$B$1:$AC$1),FALSE)</f>
        <v>298.17500000000001</v>
      </c>
      <c r="S27" s="11">
        <f>VLOOKUP($B27,GGExpFull!$B$1:$AC$190,MATCH(GGExp!S$1,GGExpFull!$B$1:$AC$1),FALSE)</f>
        <v>300.01299999999998</v>
      </c>
    </row>
    <row r="28" spans="1:19" x14ac:dyDescent="0.25">
      <c r="A28" t="s">
        <v>23</v>
      </c>
      <c r="B28" t="s">
        <v>115</v>
      </c>
      <c r="C28" t="s">
        <v>611</v>
      </c>
      <c r="D28" s="11">
        <f>VLOOKUP($B28,GGExpFull!$B$1:$AC$190,MATCH(GGExp!D$1,GGExpFull!$B$1:$AC$1),FALSE)</f>
        <v>407.86200000000002</v>
      </c>
      <c r="E28" s="11">
        <f>VLOOKUP($B28,GGExpFull!$B$1:$AC$190,MATCH(GGExp!E$1,GGExpFull!$B$1:$AC$1),FALSE)</f>
        <v>465.94299999999998</v>
      </c>
      <c r="F28" s="11">
        <f>VLOOKUP($B28,GGExpFull!$B$1:$AC$190,MATCH(GGExp!F$1,GGExpFull!$B$1:$AC$1),FALSE)</f>
        <v>540.57899999999995</v>
      </c>
      <c r="G28" s="11">
        <f>VLOOKUP($B28,GGExpFull!$B$1:$AC$190,MATCH(GGExp!G$1,GGExpFull!$B$1:$AC$1),FALSE)</f>
        <v>568.99</v>
      </c>
      <c r="H28" s="11">
        <f>VLOOKUP($B28,GGExpFull!$B$1:$AC$190,MATCH(GGExp!H$1,GGExpFull!$B$1:$AC$1),FALSE)</f>
        <v>625.83500000000004</v>
      </c>
      <c r="I28" s="11">
        <f>VLOOKUP($B28,GGExpFull!$B$1:$AC$190,MATCH(GGExp!I$1,GGExpFull!$B$1:$AC$1),FALSE)</f>
        <v>712.65599999999995</v>
      </c>
      <c r="J28" s="11">
        <f>VLOOKUP($B28,GGExpFull!$B$1:$AC$190,MATCH(GGExp!J$1,GGExpFull!$B$1:$AC$1),FALSE)</f>
        <v>796.30200000000002</v>
      </c>
      <c r="K28" s="11">
        <f>VLOOKUP($B28,GGExpFull!$B$1:$AC$190,MATCH(GGExp!K$1,GGExpFull!$B$1:$AC$1),FALSE)</f>
        <v>838.95</v>
      </c>
      <c r="L28" s="11">
        <f>VLOOKUP($B28,GGExpFull!$B$1:$AC$190,MATCH(GGExp!L$1,GGExpFull!$B$1:$AC$1),FALSE)</f>
        <v>828.24</v>
      </c>
      <c r="M28" s="11">
        <f>VLOOKUP($B28,GGExpFull!$B$1:$AC$190,MATCH(GGExp!M$1,GGExpFull!$B$1:$AC$1),FALSE)</f>
        <v>1097.7919999999999</v>
      </c>
      <c r="N28" s="11">
        <f>VLOOKUP($B28,GGExpFull!$B$1:$AC$190,MATCH(GGExp!N$1,GGExpFull!$B$1:$AC$1),FALSE)</f>
        <v>1071.6020000000001</v>
      </c>
      <c r="O28" s="11">
        <f>VLOOKUP($B28,GGExpFull!$B$1:$AC$190,MATCH(GGExp!O$1,GGExpFull!$B$1:$AC$1),FALSE)</f>
        <v>1258.365</v>
      </c>
      <c r="P28" s="11">
        <f>VLOOKUP($B28,GGExpFull!$B$1:$AC$190,MATCH(GGExp!P$1,GGExpFull!$B$1:$AC$1),FALSE)</f>
        <v>986.59100000000001</v>
      </c>
      <c r="Q28" s="11">
        <f>VLOOKUP($B28,GGExpFull!$B$1:$AC$190,MATCH(GGExp!Q$1,GGExpFull!$B$1:$AC$1),FALSE)</f>
        <v>1307.25</v>
      </c>
      <c r="R28" s="11">
        <f>VLOOKUP($B28,GGExpFull!$B$1:$AC$190,MATCH(GGExp!R$1,GGExpFull!$B$1:$AC$1),FALSE)</f>
        <v>1578.4490000000001</v>
      </c>
      <c r="S28" s="11">
        <f>VLOOKUP($B28,GGExpFull!$B$1:$AC$190,MATCH(GGExp!S$1,GGExpFull!$B$1:$AC$1),FALSE)</f>
        <v>1684.498</v>
      </c>
    </row>
    <row r="29" spans="1:19" x14ac:dyDescent="0.25">
      <c r="A29" t="s">
        <v>25</v>
      </c>
      <c r="B29" t="s">
        <v>88</v>
      </c>
      <c r="C29" t="s">
        <v>611</v>
      </c>
      <c r="D29" s="11" t="str">
        <f>VLOOKUP($B29,GGExpFull!$B$1:$AC$190,MATCH(GGExp!D$1,GGExpFull!$B$1:$AC$1),FALSE)</f>
        <v>n/a</v>
      </c>
      <c r="E29" s="11" t="str">
        <f>VLOOKUP($B29,GGExpFull!$B$1:$AC$190,MATCH(GGExp!E$1,GGExpFull!$B$1:$AC$1),FALSE)</f>
        <v>n/a</v>
      </c>
      <c r="F29" s="11" t="str">
        <f>VLOOKUP($B29,GGExpFull!$B$1:$AC$190,MATCH(GGExp!F$1,GGExpFull!$B$1:$AC$1),FALSE)</f>
        <v>n/a</v>
      </c>
      <c r="G29" s="11" t="str">
        <f>VLOOKUP($B29,GGExpFull!$B$1:$AC$190,MATCH(GGExp!G$1,GGExpFull!$B$1:$AC$1),FALSE)</f>
        <v>n/a</v>
      </c>
      <c r="H29" s="11">
        <f>VLOOKUP($B29,GGExpFull!$B$1:$AC$190,MATCH(GGExp!H$1,GGExpFull!$B$1:$AC$1),FALSE)</f>
        <v>149.56899999999999</v>
      </c>
      <c r="I29" s="11">
        <f>VLOOKUP($B29,GGExpFull!$B$1:$AC$190,MATCH(GGExp!I$1,GGExpFull!$B$1:$AC$1),FALSE)</f>
        <v>166.25</v>
      </c>
      <c r="J29" s="11">
        <f>VLOOKUP($B29,GGExpFull!$B$1:$AC$190,MATCH(GGExp!J$1,GGExpFull!$B$1:$AC$1),FALSE)</f>
        <v>199.98599999999999</v>
      </c>
      <c r="K29" s="11">
        <f>VLOOKUP($B29,GGExpFull!$B$1:$AC$190,MATCH(GGExp!K$1,GGExpFull!$B$1:$AC$1),FALSE)</f>
        <v>220.941</v>
      </c>
      <c r="L29" s="11">
        <f>VLOOKUP($B29,GGExpFull!$B$1:$AC$190,MATCH(GGExp!L$1,GGExpFull!$B$1:$AC$1),FALSE)</f>
        <v>245.739</v>
      </c>
      <c r="M29" s="11">
        <f>VLOOKUP($B29,GGExpFull!$B$1:$AC$190,MATCH(GGExp!M$1,GGExpFull!$B$1:$AC$1),FALSE)</f>
        <v>227.982</v>
      </c>
      <c r="N29" s="11">
        <f>VLOOKUP($B29,GGExpFull!$B$1:$AC$190,MATCH(GGExp!N$1,GGExpFull!$B$1:$AC$1),FALSE)</f>
        <v>269.005</v>
      </c>
      <c r="O29" s="11">
        <f>VLOOKUP($B29,GGExpFull!$B$1:$AC$190,MATCH(GGExp!O$1,GGExpFull!$B$1:$AC$1),FALSE)</f>
        <v>323.97199999999998</v>
      </c>
      <c r="P29" s="11">
        <f>VLOOKUP($B29,GGExpFull!$B$1:$AC$190,MATCH(GGExp!P$1,GGExpFull!$B$1:$AC$1),FALSE)</f>
        <v>429.95600000000002</v>
      </c>
      <c r="Q29" s="11">
        <f>VLOOKUP($B29,GGExpFull!$B$1:$AC$190,MATCH(GGExp!Q$1,GGExpFull!$B$1:$AC$1),FALSE)</f>
        <v>436.74200000000002</v>
      </c>
      <c r="R29" s="11">
        <f>VLOOKUP($B29,GGExpFull!$B$1:$AC$190,MATCH(GGExp!R$1,GGExpFull!$B$1:$AC$1),FALSE)</f>
        <v>479.10399999999998</v>
      </c>
      <c r="S29" s="11">
        <f>VLOOKUP($B29,GGExpFull!$B$1:$AC$190,MATCH(GGExp!S$1,GGExpFull!$B$1:$AC$1),FALSE)</f>
        <v>477.84699999999998</v>
      </c>
    </row>
    <row r="30" spans="1:19" x14ac:dyDescent="0.25">
      <c r="A30" t="s">
        <v>26</v>
      </c>
      <c r="B30" t="s">
        <v>117</v>
      </c>
      <c r="C30" t="s">
        <v>611</v>
      </c>
      <c r="D30" s="11">
        <f>VLOOKUP($B30,GGExpFull!$B$1:$AC$190,MATCH(GGExp!D$1,GGExpFull!$B$1:$AC$1),FALSE)</f>
        <v>1351.317</v>
      </c>
      <c r="E30" s="11">
        <f>VLOOKUP($B30,GGExpFull!$B$1:$AC$190,MATCH(GGExp!E$1,GGExpFull!$B$1:$AC$1),FALSE)</f>
        <v>1438.1969999999999</v>
      </c>
      <c r="F30" s="11">
        <f>VLOOKUP($B30,GGExpFull!$B$1:$AC$190,MATCH(GGExp!F$1,GGExpFull!$B$1:$AC$1),FALSE)</f>
        <v>1583.758</v>
      </c>
      <c r="G30" s="11">
        <f>VLOOKUP($B30,GGExpFull!$B$1:$AC$190,MATCH(GGExp!G$1,GGExpFull!$B$1:$AC$1),FALSE)</f>
        <v>1690.4590000000001</v>
      </c>
      <c r="H30" s="11">
        <f>VLOOKUP($B30,GGExpFull!$B$1:$AC$190,MATCH(GGExp!H$1,GGExpFull!$B$1:$AC$1),FALSE)</f>
        <v>1826.364</v>
      </c>
      <c r="I30" s="11">
        <f>VLOOKUP($B30,GGExpFull!$B$1:$AC$190,MATCH(GGExp!I$1,GGExpFull!$B$1:$AC$1),FALSE)</f>
        <v>2048.7660000000001</v>
      </c>
      <c r="J30" s="11">
        <f>VLOOKUP($B30,GGExpFull!$B$1:$AC$190,MATCH(GGExp!J$1,GGExpFull!$B$1:$AC$1),FALSE)</f>
        <v>2408.422</v>
      </c>
      <c r="K30" s="11">
        <f>VLOOKUP($B30,GGExpFull!$B$1:$AC$190,MATCH(GGExp!K$1,GGExpFull!$B$1:$AC$1),FALSE)</f>
        <v>2657.7240000000002</v>
      </c>
      <c r="L30" s="11">
        <f>VLOOKUP($B30,GGExpFull!$B$1:$AC$190,MATCH(GGExp!L$1,GGExpFull!$B$1:$AC$1),FALSE)</f>
        <v>3178.8049999999998</v>
      </c>
      <c r="M30" s="11">
        <f>VLOOKUP($B30,GGExpFull!$B$1:$AC$190,MATCH(GGExp!M$1,GGExpFull!$B$1:$AC$1),FALSE)</f>
        <v>3283.3739999999998</v>
      </c>
      <c r="N30" s="11">
        <f>VLOOKUP($B30,GGExpFull!$B$1:$AC$190,MATCH(GGExp!N$1,GGExpFull!$B$1:$AC$1),FALSE)</f>
        <v>3569.3679999999999</v>
      </c>
      <c r="O30" s="11">
        <f>VLOOKUP($B30,GGExpFull!$B$1:$AC$190,MATCH(GGExp!O$1,GGExpFull!$B$1:$AC$1),FALSE)</f>
        <v>3922.73</v>
      </c>
      <c r="P30" s="11">
        <f>VLOOKUP($B30,GGExpFull!$B$1:$AC$190,MATCH(GGExp!P$1,GGExpFull!$B$1:$AC$1),FALSE)</f>
        <v>4300.1000000000004</v>
      </c>
      <c r="Q30" s="11">
        <f>VLOOKUP($B30,GGExpFull!$B$1:$AC$190,MATCH(GGExp!Q$1,GGExpFull!$B$1:$AC$1),FALSE)</f>
        <v>4522.7879999999996</v>
      </c>
      <c r="R30" s="11">
        <f>VLOOKUP($B30,GGExpFull!$B$1:$AC$190,MATCH(GGExp!R$1,GGExpFull!$B$1:$AC$1),FALSE)</f>
        <v>4787.2030000000004</v>
      </c>
      <c r="S30" s="11">
        <f>VLOOKUP($B30,GGExpFull!$B$1:$AC$190,MATCH(GGExp!S$1,GGExpFull!$B$1:$AC$1),FALSE)</f>
        <v>4727.1279999999997</v>
      </c>
    </row>
    <row r="31" spans="1:19" x14ac:dyDescent="0.25">
      <c r="A31" t="s">
        <v>27</v>
      </c>
      <c r="B31" t="s">
        <v>82</v>
      </c>
      <c r="C31" t="s">
        <v>611</v>
      </c>
      <c r="D31" s="11">
        <f>VLOOKUP($B31,GGExpFull!$B$1:$AC$190,MATCH(GGExp!D$1,GGExpFull!$B$1:$AC$1),FALSE)</f>
        <v>422.65</v>
      </c>
      <c r="E31" s="11">
        <f>VLOOKUP($B31,GGExpFull!$B$1:$AC$190,MATCH(GGExp!E$1,GGExpFull!$B$1:$AC$1),FALSE)</f>
        <v>489.73</v>
      </c>
      <c r="F31" s="11">
        <f>VLOOKUP($B31,GGExpFull!$B$1:$AC$190,MATCH(GGExp!F$1,GGExpFull!$B$1:$AC$1),FALSE)</f>
        <v>550.48099999999999</v>
      </c>
      <c r="G31" s="11">
        <f>VLOOKUP($B31,GGExpFull!$B$1:$AC$190,MATCH(GGExp!G$1,GGExpFull!$B$1:$AC$1),FALSE)</f>
        <v>615.75300000000004</v>
      </c>
      <c r="H31" s="11">
        <f>VLOOKUP($B31,GGExpFull!$B$1:$AC$190,MATCH(GGExp!H$1,GGExpFull!$B$1:$AC$1),FALSE)</f>
        <v>752.47500000000002</v>
      </c>
      <c r="I31" s="11">
        <f>VLOOKUP($B31,GGExpFull!$B$1:$AC$190,MATCH(GGExp!I$1,GGExpFull!$B$1:$AC$1),FALSE)</f>
        <v>764.59699999999998</v>
      </c>
      <c r="J31" s="11">
        <f>VLOOKUP($B31,GGExpFull!$B$1:$AC$190,MATCH(GGExp!J$1,GGExpFull!$B$1:$AC$1),FALSE)</f>
        <v>1054.924</v>
      </c>
      <c r="K31" s="11">
        <f>VLOOKUP($B31,GGExpFull!$B$1:$AC$190,MATCH(GGExp!K$1,GGExpFull!$B$1:$AC$1),FALSE)</f>
        <v>1749.701</v>
      </c>
      <c r="L31" s="11">
        <f>VLOOKUP($B31,GGExpFull!$B$1:$AC$190,MATCH(GGExp!L$1,GGExpFull!$B$1:$AC$1),FALSE)</f>
        <v>2466.7739999999999</v>
      </c>
      <c r="M31" s="11">
        <f>VLOOKUP($B31,GGExpFull!$B$1:$AC$190,MATCH(GGExp!M$1,GGExpFull!$B$1:$AC$1),FALSE)</f>
        <v>2336.63</v>
      </c>
      <c r="N31" s="11">
        <f>VLOOKUP($B31,GGExpFull!$B$1:$AC$190,MATCH(GGExp!N$1,GGExpFull!$B$1:$AC$1),FALSE)</f>
        <v>3080.6849999999999</v>
      </c>
      <c r="O31" s="11">
        <f>VLOOKUP($B31,GGExpFull!$B$1:$AC$190,MATCH(GGExp!O$1,GGExpFull!$B$1:$AC$1),FALSE)</f>
        <v>4997.04</v>
      </c>
      <c r="P31" s="11">
        <f>VLOOKUP($B31,GGExpFull!$B$1:$AC$190,MATCH(GGExp!P$1,GGExpFull!$B$1:$AC$1),FALSE)</f>
        <v>6492.9040000000005</v>
      </c>
      <c r="Q31" s="11">
        <f>VLOOKUP($B31,GGExpFull!$B$1:$AC$190,MATCH(GGExp!Q$1,GGExpFull!$B$1:$AC$1),FALSE)</f>
        <v>7688.585</v>
      </c>
      <c r="R31" s="11">
        <f>VLOOKUP($B31,GGExpFull!$B$1:$AC$190,MATCH(GGExp!R$1,GGExpFull!$B$1:$AC$1),FALSE)</f>
        <v>8518.4689999999991</v>
      </c>
      <c r="S31" s="11">
        <f>VLOOKUP($B31,GGExpFull!$B$1:$AC$190,MATCH(GGExp!S$1,GGExpFull!$B$1:$AC$1),FALSE)</f>
        <v>8562.4760000000006</v>
      </c>
    </row>
    <row r="32" spans="1:19" x14ac:dyDescent="0.25">
      <c r="A32" t="s">
        <v>103</v>
      </c>
      <c r="B32" t="s">
        <v>110</v>
      </c>
      <c r="C32" t="s">
        <v>611</v>
      </c>
      <c r="D32" s="11">
        <f>VLOOKUP($B32,GGExpFull!$B$1:$AC$190,MATCH(GGExp!D$1,GGExpFull!$B$1:$AC$1),FALSE)</f>
        <v>591.76800000000003</v>
      </c>
      <c r="E32" s="11">
        <f>VLOOKUP($B32,GGExpFull!$B$1:$AC$190,MATCH(GGExp!E$1,GGExpFull!$B$1:$AC$1),FALSE)</f>
        <v>666.97</v>
      </c>
      <c r="F32" s="11">
        <f>VLOOKUP($B32,GGExpFull!$B$1:$AC$190,MATCH(GGExp!F$1,GGExpFull!$B$1:$AC$1),FALSE)</f>
        <v>853.99599999999998</v>
      </c>
      <c r="G32" s="11">
        <f>VLOOKUP($B32,GGExpFull!$B$1:$AC$190,MATCH(GGExp!G$1,GGExpFull!$B$1:$AC$1),FALSE)</f>
        <v>1245.703</v>
      </c>
      <c r="H32" s="11">
        <f>VLOOKUP($B32,GGExpFull!$B$1:$AC$190,MATCH(GGExp!H$1,GGExpFull!$B$1:$AC$1),FALSE)</f>
        <v>1480.6959999999999</v>
      </c>
      <c r="I32" s="11">
        <f>VLOOKUP($B32,GGExpFull!$B$1:$AC$190,MATCH(GGExp!I$1,GGExpFull!$B$1:$AC$1),FALSE)</f>
        <v>2064.6280000000002</v>
      </c>
      <c r="J32" s="11">
        <f>VLOOKUP($B32,GGExpFull!$B$1:$AC$190,MATCH(GGExp!J$1,GGExpFull!$B$1:$AC$1),FALSE)</f>
        <v>3187.2939999999999</v>
      </c>
      <c r="K32" s="11">
        <f>VLOOKUP($B32,GGExpFull!$B$1:$AC$190,MATCH(GGExp!K$1,GGExpFull!$B$1:$AC$1),FALSE)</f>
        <v>4177.0720000000001</v>
      </c>
      <c r="L32" s="11">
        <f>VLOOKUP($B32,GGExpFull!$B$1:$AC$190,MATCH(GGExp!L$1,GGExpFull!$B$1:$AC$1),FALSE)</f>
        <v>4451.5479999999998</v>
      </c>
      <c r="M32" s="11">
        <f>VLOOKUP($B32,GGExpFull!$B$1:$AC$190,MATCH(GGExp!M$1,GGExpFull!$B$1:$AC$1),FALSE)</f>
        <v>5462.9560000000001</v>
      </c>
      <c r="N32" s="11">
        <f>VLOOKUP($B32,GGExpFull!$B$1:$AC$190,MATCH(GGExp!N$1,GGExpFull!$B$1:$AC$1),FALSE)</f>
        <v>6721.9669999999996</v>
      </c>
      <c r="O32" s="11">
        <f>VLOOKUP($B32,GGExpFull!$B$1:$AC$190,MATCH(GGExp!O$1,GGExpFull!$B$1:$AC$1),FALSE)</f>
        <v>7207.8069999999998</v>
      </c>
      <c r="P32" s="11">
        <f>VLOOKUP($B32,GGExpFull!$B$1:$AC$190,MATCH(GGExp!P$1,GGExpFull!$B$1:$AC$1),FALSE)</f>
        <v>11954.915000000001</v>
      </c>
      <c r="Q32" s="11">
        <f>VLOOKUP($B32,GGExpFull!$B$1:$AC$190,MATCH(GGExp!Q$1,GGExpFull!$B$1:$AC$1),FALSE)</f>
        <v>13800.718999999999</v>
      </c>
      <c r="R32" s="11">
        <f>VLOOKUP($B32,GGExpFull!$B$1:$AC$190,MATCH(GGExp!R$1,GGExpFull!$B$1:$AC$1),FALSE)</f>
        <v>18166.669000000002</v>
      </c>
      <c r="S32" s="11">
        <f>VLOOKUP($B32,GGExpFull!$B$1:$AC$190,MATCH(GGExp!S$1,GGExpFull!$B$1:$AC$1),FALSE)</f>
        <v>22417.398000000001</v>
      </c>
    </row>
    <row r="33" spans="1:19" x14ac:dyDescent="0.25">
      <c r="A33" t="s">
        <v>104</v>
      </c>
      <c r="B33" t="s">
        <v>109</v>
      </c>
      <c r="C33" t="s">
        <v>611</v>
      </c>
      <c r="D33" s="11">
        <f>VLOOKUP($B33,GGExpFull!$B$1:$AC$190,MATCH(GGExp!D$1,GGExpFull!$B$1:$AC$1),FALSE)</f>
        <v>8.2330000000000005</v>
      </c>
      <c r="E33" s="11">
        <f>VLOOKUP($B33,GGExpFull!$B$1:$AC$190,MATCH(GGExp!E$1,GGExpFull!$B$1:$AC$1),FALSE)</f>
        <v>9.4559999999999995</v>
      </c>
      <c r="F33" s="11">
        <f>VLOOKUP($B33,GGExpFull!$B$1:$AC$190,MATCH(GGExp!F$1,GGExpFull!$B$1:$AC$1),FALSE)</f>
        <v>10.657999999999999</v>
      </c>
      <c r="G33" s="11">
        <f>VLOOKUP($B33,GGExpFull!$B$1:$AC$190,MATCH(GGExp!G$1,GGExpFull!$B$1:$AC$1),FALSE)</f>
        <v>11.696999999999999</v>
      </c>
      <c r="H33" s="11">
        <f>VLOOKUP($B33,GGExpFull!$B$1:$AC$190,MATCH(GGExp!H$1,GGExpFull!$B$1:$AC$1),FALSE)</f>
        <v>12.22</v>
      </c>
      <c r="I33" s="11">
        <f>VLOOKUP($B33,GGExpFull!$B$1:$AC$190,MATCH(GGExp!I$1,GGExpFull!$B$1:$AC$1),FALSE)</f>
        <v>12.906000000000001</v>
      </c>
      <c r="J33" s="11">
        <f>VLOOKUP($B33,GGExpFull!$B$1:$AC$190,MATCH(GGExp!J$1,GGExpFull!$B$1:$AC$1),FALSE)</f>
        <v>14.285</v>
      </c>
      <c r="K33" s="11">
        <f>VLOOKUP($B33,GGExpFull!$B$1:$AC$190,MATCH(GGExp!K$1,GGExpFull!$B$1:$AC$1),FALSE)</f>
        <v>15.926</v>
      </c>
      <c r="L33" s="11">
        <f>VLOOKUP($B33,GGExpFull!$B$1:$AC$190,MATCH(GGExp!L$1,GGExpFull!$B$1:$AC$1),FALSE)</f>
        <v>19.670000000000002</v>
      </c>
      <c r="M33" s="11">
        <f>VLOOKUP($B33,GGExpFull!$B$1:$AC$190,MATCH(GGExp!M$1,GGExpFull!$B$1:$AC$1),FALSE)</f>
        <v>23.975999999999999</v>
      </c>
      <c r="N33" s="11">
        <f>VLOOKUP($B33,GGExpFull!$B$1:$AC$190,MATCH(GGExp!N$1,GGExpFull!$B$1:$AC$1),FALSE)</f>
        <v>27.367000000000001</v>
      </c>
      <c r="O33" s="11">
        <f>VLOOKUP($B33,GGExpFull!$B$1:$AC$190,MATCH(GGExp!O$1,GGExpFull!$B$1:$AC$1),FALSE)</f>
        <v>34.573999999999998</v>
      </c>
      <c r="P33" s="11">
        <f>VLOOKUP($B33,GGExpFull!$B$1:$AC$190,MATCH(GGExp!P$1,GGExpFull!$B$1:$AC$1),FALSE)</f>
        <v>37.448</v>
      </c>
      <c r="Q33" s="11">
        <f>VLOOKUP($B33,GGExpFull!$B$1:$AC$190,MATCH(GGExp!Q$1,GGExpFull!$B$1:$AC$1),FALSE)</f>
        <v>45.32</v>
      </c>
      <c r="R33" s="11">
        <f>VLOOKUP($B33,GGExpFull!$B$1:$AC$190,MATCH(GGExp!R$1,GGExpFull!$B$1:$AC$1),FALSE)</f>
        <v>56.348999999999997</v>
      </c>
      <c r="S33" s="11">
        <f>VLOOKUP($B33,GGExpFull!$B$1:$AC$190,MATCH(GGExp!S$1,GGExpFull!$B$1:$AC$1),FALSE)</f>
        <v>62.265999999999998</v>
      </c>
    </row>
    <row r="34" spans="1:19" x14ac:dyDescent="0.25">
      <c r="A34" t="s">
        <v>28</v>
      </c>
      <c r="B34" t="s">
        <v>62</v>
      </c>
      <c r="C34" t="s">
        <v>611</v>
      </c>
      <c r="D34" s="11">
        <f>VLOOKUP($B34,GGExpFull!$B$1:$AC$190,MATCH(GGExp!D$1,GGExpFull!$B$1:$AC$1),FALSE)</f>
        <v>1706.5619999999999</v>
      </c>
      <c r="E34" s="11">
        <f>VLOOKUP($B34,GGExpFull!$B$1:$AC$190,MATCH(GGExp!E$1,GGExpFull!$B$1:$AC$1),FALSE)</f>
        <v>2509.9650000000001</v>
      </c>
      <c r="F34" s="11">
        <f>VLOOKUP($B34,GGExpFull!$B$1:$AC$190,MATCH(GGExp!F$1,GGExpFull!$B$1:$AC$1),FALSE)</f>
        <v>2196.3139999999999</v>
      </c>
      <c r="G34" s="11">
        <f>VLOOKUP($B34,GGExpFull!$B$1:$AC$190,MATCH(GGExp!G$1,GGExpFull!$B$1:$AC$1),FALSE)</f>
        <v>3086.7570000000001</v>
      </c>
      <c r="H34" s="11">
        <f>VLOOKUP($B34,GGExpFull!$B$1:$AC$190,MATCH(GGExp!H$1,GGExpFull!$B$1:$AC$1),FALSE)</f>
        <v>3176.6660000000002</v>
      </c>
      <c r="I34" s="11">
        <f>VLOOKUP($B34,GGExpFull!$B$1:$AC$190,MATCH(GGExp!I$1,GGExpFull!$B$1:$AC$1),FALSE)</f>
        <v>4255.701</v>
      </c>
      <c r="J34" s="11">
        <f>VLOOKUP($B34,GGExpFull!$B$1:$AC$190,MATCH(GGExp!J$1,GGExpFull!$B$1:$AC$1),FALSE)</f>
        <v>3548.71</v>
      </c>
      <c r="K34" s="11">
        <f>VLOOKUP($B34,GGExpFull!$B$1:$AC$190,MATCH(GGExp!K$1,GGExpFull!$B$1:$AC$1),FALSE)</f>
        <v>5966.3469999999998</v>
      </c>
      <c r="L34" s="11">
        <f>VLOOKUP($B34,GGExpFull!$B$1:$AC$190,MATCH(GGExp!L$1,GGExpFull!$B$1:$AC$1),FALSE)</f>
        <v>5628.5370000000003</v>
      </c>
      <c r="M34" s="11">
        <f>VLOOKUP($B34,GGExpFull!$B$1:$AC$190,MATCH(GGExp!M$1,GGExpFull!$B$1:$AC$1),FALSE)</f>
        <v>6848.4629999999997</v>
      </c>
      <c r="N34" s="11">
        <f>VLOOKUP($B34,GGExpFull!$B$1:$AC$190,MATCH(GGExp!N$1,GGExpFull!$B$1:$AC$1),FALSE)</f>
        <v>9236.1569999999992</v>
      </c>
      <c r="O34" s="11">
        <f>VLOOKUP($B34,GGExpFull!$B$1:$AC$190,MATCH(GGExp!O$1,GGExpFull!$B$1:$AC$1),FALSE)</f>
        <v>11039.277</v>
      </c>
      <c r="P34" s="11">
        <f>VLOOKUP($B34,GGExpFull!$B$1:$AC$190,MATCH(GGExp!P$1,GGExpFull!$B$1:$AC$1),FALSE)</f>
        <v>10226.048000000001</v>
      </c>
      <c r="Q34" s="11">
        <f>VLOOKUP($B34,GGExpFull!$B$1:$AC$190,MATCH(GGExp!Q$1,GGExpFull!$B$1:$AC$1),FALSE)</f>
        <v>10859.802</v>
      </c>
      <c r="R34" s="11">
        <f>VLOOKUP($B34,GGExpFull!$B$1:$AC$190,MATCH(GGExp!R$1,GGExpFull!$B$1:$AC$1),FALSE)</f>
        <v>10885.039000000001</v>
      </c>
      <c r="S34" s="11">
        <f>VLOOKUP($B34,GGExpFull!$B$1:$AC$190,MATCH(GGExp!S$1,GGExpFull!$B$1:$AC$1),FALSE)</f>
        <v>10202.905000000001</v>
      </c>
    </row>
    <row r="35" spans="1:19" x14ac:dyDescent="0.25">
      <c r="A35" t="s">
        <v>29</v>
      </c>
      <c r="B35" t="s">
        <v>60</v>
      </c>
      <c r="C35" t="s">
        <v>611</v>
      </c>
      <c r="D35" s="11">
        <f>VLOOKUP($B35,GGExpFull!$B$1:$AC$190,MATCH(GGExp!D$1,GGExpFull!$B$1:$AC$1),FALSE)</f>
        <v>629.45299999999997</v>
      </c>
      <c r="E35" s="11">
        <f>VLOOKUP($B35,GGExpFull!$B$1:$AC$190,MATCH(GGExp!E$1,GGExpFull!$B$1:$AC$1),FALSE)</f>
        <v>679.07799999999997</v>
      </c>
      <c r="F35" s="11">
        <f>VLOOKUP($B35,GGExpFull!$B$1:$AC$190,MATCH(GGExp!F$1,GGExpFull!$B$1:$AC$1),FALSE)</f>
        <v>714.16600000000005</v>
      </c>
      <c r="G35" s="11">
        <f>VLOOKUP($B35,GGExpFull!$B$1:$AC$190,MATCH(GGExp!G$1,GGExpFull!$B$1:$AC$1),FALSE)</f>
        <v>762.74800000000005</v>
      </c>
      <c r="H35" s="11">
        <f>VLOOKUP($B35,GGExpFull!$B$1:$AC$190,MATCH(GGExp!H$1,GGExpFull!$B$1:$AC$1),FALSE)</f>
        <v>786.94500000000005</v>
      </c>
      <c r="I35" s="11">
        <f>VLOOKUP($B35,GGExpFull!$B$1:$AC$190,MATCH(GGExp!I$1,GGExpFull!$B$1:$AC$1),FALSE)</f>
        <v>815.52300000000002</v>
      </c>
      <c r="J35" s="11">
        <f>VLOOKUP($B35,GGExpFull!$B$1:$AC$190,MATCH(GGExp!J$1,GGExpFull!$B$1:$AC$1),FALSE)</f>
        <v>871.42</v>
      </c>
      <c r="K35" s="11">
        <f>VLOOKUP($B35,GGExpFull!$B$1:$AC$190,MATCH(GGExp!K$1,GGExpFull!$B$1:$AC$1),FALSE)</f>
        <v>927.51400000000001</v>
      </c>
      <c r="L35" s="11">
        <f>VLOOKUP($B35,GGExpFull!$B$1:$AC$190,MATCH(GGExp!L$1,GGExpFull!$B$1:$AC$1),FALSE)</f>
        <v>1014.692</v>
      </c>
      <c r="M35" s="11">
        <f>VLOOKUP($B35,GGExpFull!$B$1:$AC$190,MATCH(GGExp!M$1,GGExpFull!$B$1:$AC$1),FALSE)</f>
        <v>1094.5050000000001</v>
      </c>
      <c r="N35" s="11">
        <f>VLOOKUP($B35,GGExpFull!$B$1:$AC$190,MATCH(GGExp!N$1,GGExpFull!$B$1:$AC$1),FALSE)</f>
        <v>1142.23</v>
      </c>
      <c r="O35" s="11">
        <f>VLOOKUP($B35,GGExpFull!$B$1:$AC$190,MATCH(GGExp!O$1,GGExpFull!$B$1:$AC$1),FALSE)</f>
        <v>1200.82</v>
      </c>
      <c r="P35" s="11">
        <f>VLOOKUP($B35,GGExpFull!$B$1:$AC$190,MATCH(GGExp!P$1,GGExpFull!$B$1:$AC$1),FALSE)</f>
        <v>1252.47</v>
      </c>
      <c r="Q35" s="11">
        <f>VLOOKUP($B35,GGExpFull!$B$1:$AC$190,MATCH(GGExp!Q$1,GGExpFull!$B$1:$AC$1),FALSE)</f>
        <v>1329.8979999999999</v>
      </c>
      <c r="R35" s="11">
        <f>VLOOKUP($B35,GGExpFull!$B$1:$AC$190,MATCH(GGExp!R$1,GGExpFull!$B$1:$AC$1),FALSE)</f>
        <v>1416.8230000000001</v>
      </c>
      <c r="S35" s="11">
        <f>VLOOKUP($B35,GGExpFull!$B$1:$AC$190,MATCH(GGExp!S$1,GGExpFull!$B$1:$AC$1),FALSE)</f>
        <v>1465.2819999999999</v>
      </c>
    </row>
    <row r="36" spans="1:19" x14ac:dyDescent="0.25">
      <c r="A36" t="s">
        <v>30</v>
      </c>
      <c r="B36" t="s">
        <v>87</v>
      </c>
      <c r="C36" t="s">
        <v>611</v>
      </c>
      <c r="D36" s="11">
        <f>VLOOKUP($B36,GGExpFull!$B$1:$AC$190,MATCH(GGExp!D$1,GGExpFull!$B$1:$AC$1),FALSE)</f>
        <v>2.6720000000000002</v>
      </c>
      <c r="E36" s="11">
        <f>VLOOKUP($B36,GGExpFull!$B$1:$AC$190,MATCH(GGExp!E$1,GGExpFull!$B$1:$AC$1),FALSE)</f>
        <v>2.8410000000000002</v>
      </c>
      <c r="F36" s="11">
        <f>VLOOKUP($B36,GGExpFull!$B$1:$AC$190,MATCH(GGExp!F$1,GGExpFull!$B$1:$AC$1),FALSE)</f>
        <v>3.028</v>
      </c>
      <c r="G36" s="11">
        <f>VLOOKUP($B36,GGExpFull!$B$1:$AC$190,MATCH(GGExp!G$1,GGExpFull!$B$1:$AC$1),FALSE)</f>
        <v>3.2290000000000001</v>
      </c>
      <c r="H36" s="11">
        <f>VLOOKUP($B36,GGExpFull!$B$1:$AC$190,MATCH(GGExp!H$1,GGExpFull!$B$1:$AC$1),FALSE)</f>
        <v>3.718</v>
      </c>
      <c r="I36" s="11">
        <f>VLOOKUP($B36,GGExpFull!$B$1:$AC$190,MATCH(GGExp!I$1,GGExpFull!$B$1:$AC$1),FALSE)</f>
        <v>4.181</v>
      </c>
      <c r="J36" s="11">
        <f>VLOOKUP($B36,GGExpFull!$B$1:$AC$190,MATCH(GGExp!J$1,GGExpFull!$B$1:$AC$1),FALSE)</f>
        <v>4.92</v>
      </c>
      <c r="K36" s="11">
        <f>VLOOKUP($B36,GGExpFull!$B$1:$AC$190,MATCH(GGExp!K$1,GGExpFull!$B$1:$AC$1),FALSE)</f>
        <v>5.7060000000000004</v>
      </c>
      <c r="L36" s="11">
        <f>VLOOKUP($B36,GGExpFull!$B$1:$AC$190,MATCH(GGExp!L$1,GGExpFull!$B$1:$AC$1),FALSE)</f>
        <v>6.867</v>
      </c>
      <c r="M36" s="11">
        <f>VLOOKUP($B36,GGExpFull!$B$1:$AC$190,MATCH(GGExp!M$1,GGExpFull!$B$1:$AC$1),FALSE)</f>
        <v>7.1159999999999997</v>
      </c>
      <c r="N36" s="11">
        <f>VLOOKUP($B36,GGExpFull!$B$1:$AC$190,MATCH(GGExp!N$1,GGExpFull!$B$1:$AC$1),FALSE)</f>
        <v>7.6429999999999998</v>
      </c>
      <c r="O36" s="11">
        <f>VLOOKUP($B36,GGExpFull!$B$1:$AC$190,MATCH(GGExp!O$1,GGExpFull!$B$1:$AC$1),FALSE)</f>
        <v>10.279</v>
      </c>
      <c r="P36" s="11">
        <f>VLOOKUP($B36,GGExpFull!$B$1:$AC$190,MATCH(GGExp!P$1,GGExpFull!$B$1:$AC$1),FALSE)</f>
        <v>12.983000000000001</v>
      </c>
      <c r="Q36" s="11">
        <f>VLOOKUP($B36,GGExpFull!$B$1:$AC$190,MATCH(GGExp!Q$1,GGExpFull!$B$1:$AC$1),FALSE)</f>
        <v>13.587999999999999</v>
      </c>
      <c r="R36" s="11">
        <f>VLOOKUP($B36,GGExpFull!$B$1:$AC$190,MATCH(GGExp!R$1,GGExpFull!$B$1:$AC$1),FALSE)</f>
        <v>14.593999999999999</v>
      </c>
      <c r="S36" s="11">
        <f>VLOOKUP($B36,GGExpFull!$B$1:$AC$190,MATCH(GGExp!S$1,GGExpFull!$B$1:$AC$1),FALSE)</f>
        <v>13.548</v>
      </c>
    </row>
    <row r="37" spans="1:19" x14ac:dyDescent="0.25">
      <c r="A37" t="s">
        <v>31</v>
      </c>
      <c r="B37" t="s">
        <v>118</v>
      </c>
      <c r="C37" t="s">
        <v>611</v>
      </c>
      <c r="D37" s="11">
        <f>VLOOKUP($B37,GGExpFull!$B$1:$AC$190,MATCH(GGExp!D$1,GGExpFull!$B$1:$AC$1),FALSE)</f>
        <v>3.0710000000000002</v>
      </c>
      <c r="E37" s="11">
        <f>VLOOKUP($B37,GGExpFull!$B$1:$AC$190,MATCH(GGExp!E$1,GGExpFull!$B$1:$AC$1),FALSE)</f>
        <v>3.4569999999999999</v>
      </c>
      <c r="F37" s="11">
        <f>VLOOKUP($B37,GGExpFull!$B$1:$AC$190,MATCH(GGExp!F$1,GGExpFull!$B$1:$AC$1),FALSE)</f>
        <v>3.7130000000000001</v>
      </c>
      <c r="G37" s="11">
        <f>VLOOKUP($B37,GGExpFull!$B$1:$AC$190,MATCH(GGExp!G$1,GGExpFull!$B$1:$AC$1),FALSE)</f>
        <v>3.8109999999999999</v>
      </c>
      <c r="H37" s="11">
        <f>VLOOKUP($B37,GGExpFull!$B$1:$AC$190,MATCH(GGExp!H$1,GGExpFull!$B$1:$AC$1),FALSE)</f>
        <v>4.1059999999999999</v>
      </c>
      <c r="I37" s="11">
        <f>VLOOKUP($B37,GGExpFull!$B$1:$AC$190,MATCH(GGExp!I$1,GGExpFull!$B$1:$AC$1),FALSE)</f>
        <v>4.8979999999999997</v>
      </c>
      <c r="J37" s="11">
        <f>VLOOKUP($B37,GGExpFull!$B$1:$AC$190,MATCH(GGExp!J$1,GGExpFull!$B$1:$AC$1),FALSE)</f>
        <v>5.1840000000000002</v>
      </c>
      <c r="K37" s="11">
        <f>VLOOKUP($B37,GGExpFull!$B$1:$AC$190,MATCH(GGExp!K$1,GGExpFull!$B$1:$AC$1),FALSE)</f>
        <v>5.3250000000000002</v>
      </c>
      <c r="L37" s="11">
        <f>VLOOKUP($B37,GGExpFull!$B$1:$AC$190,MATCH(GGExp!L$1,GGExpFull!$B$1:$AC$1),FALSE)</f>
        <v>6.4980000000000002</v>
      </c>
      <c r="M37" s="11">
        <f>VLOOKUP($B37,GGExpFull!$B$1:$AC$190,MATCH(GGExp!M$1,GGExpFull!$B$1:$AC$1),FALSE)</f>
        <v>8.2379999999999995</v>
      </c>
      <c r="N37" s="11">
        <f>VLOOKUP($B37,GGExpFull!$B$1:$AC$190,MATCH(GGExp!N$1,GGExpFull!$B$1:$AC$1),FALSE)</f>
        <v>7.4409999999999998</v>
      </c>
      <c r="O37" s="11">
        <f>VLOOKUP($B37,GGExpFull!$B$1:$AC$190,MATCH(GGExp!O$1,GGExpFull!$B$1:$AC$1),FALSE)</f>
        <v>8.7639999999999993</v>
      </c>
      <c r="P37" s="11">
        <f>VLOOKUP($B37,GGExpFull!$B$1:$AC$190,MATCH(GGExp!P$1,GGExpFull!$B$1:$AC$1),FALSE)</f>
        <v>10.382999999999999</v>
      </c>
      <c r="Q37" s="11">
        <f>VLOOKUP($B37,GGExpFull!$B$1:$AC$190,MATCH(GGExp!Q$1,GGExpFull!$B$1:$AC$1),FALSE)</f>
        <v>12.5</v>
      </c>
      <c r="R37" s="11">
        <f>VLOOKUP($B37,GGExpFull!$B$1:$AC$190,MATCH(GGExp!R$1,GGExpFull!$B$1:$AC$1),FALSE)</f>
        <v>14.942</v>
      </c>
      <c r="S37" s="11">
        <f>VLOOKUP($B37,GGExpFull!$B$1:$AC$190,MATCH(GGExp!S$1,GGExpFull!$B$1:$AC$1),FALSE)</f>
        <v>15.666</v>
      </c>
    </row>
    <row r="38" spans="1:19" x14ac:dyDescent="0.25">
      <c r="A38" t="s">
        <v>32</v>
      </c>
      <c r="B38" t="s">
        <v>70</v>
      </c>
      <c r="C38" t="s">
        <v>611</v>
      </c>
      <c r="D38" s="11">
        <f>VLOOKUP($B38,GGExpFull!$B$1:$AC$190,MATCH(GGExp!D$1,GGExpFull!$B$1:$AC$1),FALSE)</f>
        <v>38.223999999999997</v>
      </c>
      <c r="E38" s="11">
        <f>VLOOKUP($B38,GGExpFull!$B$1:$AC$190,MATCH(GGExp!E$1,GGExpFull!$B$1:$AC$1),FALSE)</f>
        <v>37.466000000000001</v>
      </c>
      <c r="F38" s="11">
        <f>VLOOKUP($B38,GGExpFull!$B$1:$AC$190,MATCH(GGExp!F$1,GGExpFull!$B$1:$AC$1),FALSE)</f>
        <v>37.281999999999996</v>
      </c>
      <c r="G38" s="11">
        <f>VLOOKUP($B38,GGExpFull!$B$1:$AC$190,MATCH(GGExp!G$1,GGExpFull!$B$1:$AC$1),FALSE)</f>
        <v>40.953000000000003</v>
      </c>
      <c r="H38" s="11">
        <f>VLOOKUP($B38,GGExpFull!$B$1:$AC$190,MATCH(GGExp!H$1,GGExpFull!$B$1:$AC$1),FALSE)</f>
        <v>44.140999999999998</v>
      </c>
      <c r="I38" s="11">
        <f>VLOOKUP($B38,GGExpFull!$B$1:$AC$190,MATCH(GGExp!I$1,GGExpFull!$B$1:$AC$1),FALSE)</f>
        <v>49.856999999999999</v>
      </c>
      <c r="J38" s="11">
        <f>VLOOKUP($B38,GGExpFull!$B$1:$AC$190,MATCH(GGExp!J$1,GGExpFull!$B$1:$AC$1),FALSE)</f>
        <v>54.863999999999997</v>
      </c>
      <c r="K38" s="11">
        <f>VLOOKUP($B38,GGExpFull!$B$1:$AC$190,MATCH(GGExp!K$1,GGExpFull!$B$1:$AC$1),FALSE)</f>
        <v>59.441000000000003</v>
      </c>
      <c r="L38" s="11">
        <f>VLOOKUP($B38,GGExpFull!$B$1:$AC$190,MATCH(GGExp!L$1,GGExpFull!$B$1:$AC$1),FALSE)</f>
        <v>69.593999999999994</v>
      </c>
      <c r="M38" s="11">
        <f>VLOOKUP($B38,GGExpFull!$B$1:$AC$190,MATCH(GGExp!M$1,GGExpFull!$B$1:$AC$1),FALSE)</f>
        <v>78.171000000000006</v>
      </c>
      <c r="N38" s="11">
        <f>VLOOKUP($B38,GGExpFull!$B$1:$AC$190,MATCH(GGExp!N$1,GGExpFull!$B$1:$AC$1),FALSE)</f>
        <v>87.596000000000004</v>
      </c>
      <c r="O38" s="11">
        <f>VLOOKUP($B38,GGExpFull!$B$1:$AC$190,MATCH(GGExp!O$1,GGExpFull!$B$1:$AC$1),FALSE)</f>
        <v>93.158000000000001</v>
      </c>
      <c r="P38" s="11">
        <f>VLOOKUP($B38,GGExpFull!$B$1:$AC$190,MATCH(GGExp!P$1,GGExpFull!$B$1:$AC$1),FALSE)</f>
        <v>103.306</v>
      </c>
      <c r="Q38" s="11">
        <f>VLOOKUP($B38,GGExpFull!$B$1:$AC$190,MATCH(GGExp!Q$1,GGExpFull!$B$1:$AC$1),FALSE)</f>
        <v>117.836</v>
      </c>
      <c r="R38" s="11">
        <f>VLOOKUP($B38,GGExpFull!$B$1:$AC$190,MATCH(GGExp!R$1,GGExpFull!$B$1:$AC$1),FALSE)</f>
        <v>129.69399999999999</v>
      </c>
      <c r="S38" s="11">
        <f>VLOOKUP($B38,GGExpFull!$B$1:$AC$190,MATCH(GGExp!S$1,GGExpFull!$B$1:$AC$1),FALSE)</f>
        <v>138.51499999999999</v>
      </c>
    </row>
    <row r="39" spans="1:19" x14ac:dyDescent="0.25">
      <c r="A39" t="s">
        <v>33</v>
      </c>
      <c r="B39" t="s">
        <v>90</v>
      </c>
      <c r="C39" t="s">
        <v>611</v>
      </c>
      <c r="D39" s="11">
        <f>VLOOKUP($B39,GGExpFull!$B$1:$AC$190,MATCH(GGExp!D$1,GGExpFull!$B$1:$AC$1),FALSE)</f>
        <v>20.292999999999999</v>
      </c>
      <c r="E39" s="11">
        <f>VLOOKUP($B39,GGExpFull!$B$1:$AC$190,MATCH(GGExp!E$1,GGExpFull!$B$1:$AC$1),FALSE)</f>
        <v>20.504000000000001</v>
      </c>
      <c r="F39" s="11">
        <f>VLOOKUP($B39,GGExpFull!$B$1:$AC$190,MATCH(GGExp!F$1,GGExpFull!$B$1:$AC$1),FALSE)</f>
        <v>22.798999999999999</v>
      </c>
      <c r="G39" s="11">
        <f>VLOOKUP($B39,GGExpFull!$B$1:$AC$190,MATCH(GGExp!G$1,GGExpFull!$B$1:$AC$1),FALSE)</f>
        <v>25.212</v>
      </c>
      <c r="H39" s="11">
        <f>VLOOKUP($B39,GGExpFull!$B$1:$AC$190,MATCH(GGExp!H$1,GGExpFull!$B$1:$AC$1),FALSE)</f>
        <v>36.103000000000002</v>
      </c>
      <c r="I39" s="11">
        <f>VLOOKUP($B39,GGExpFull!$B$1:$AC$190,MATCH(GGExp!I$1,GGExpFull!$B$1:$AC$1),FALSE)</f>
        <v>50.768000000000001</v>
      </c>
      <c r="J39" s="11">
        <f>VLOOKUP($B39,GGExpFull!$B$1:$AC$190,MATCH(GGExp!J$1,GGExpFull!$B$1:$AC$1),FALSE)</f>
        <v>67.147000000000006</v>
      </c>
      <c r="K39" s="11">
        <f>VLOOKUP($B39,GGExpFull!$B$1:$AC$190,MATCH(GGExp!K$1,GGExpFull!$B$1:$AC$1),FALSE)</f>
        <v>86.248999999999995</v>
      </c>
      <c r="L39" s="11">
        <f>VLOOKUP($B39,GGExpFull!$B$1:$AC$190,MATCH(GGExp!L$1,GGExpFull!$B$1:$AC$1),FALSE)</f>
        <v>99.957999999999998</v>
      </c>
      <c r="M39" s="11">
        <f>VLOOKUP($B39,GGExpFull!$B$1:$AC$190,MATCH(GGExp!M$1,GGExpFull!$B$1:$AC$1),FALSE)</f>
        <v>122.626</v>
      </c>
      <c r="N39" s="11">
        <f>VLOOKUP($B39,GGExpFull!$B$1:$AC$190,MATCH(GGExp!N$1,GGExpFull!$B$1:$AC$1),FALSE)</f>
        <v>143.79499999999999</v>
      </c>
      <c r="O39" s="11">
        <f>VLOOKUP($B39,GGExpFull!$B$1:$AC$190,MATCH(GGExp!O$1,GGExpFull!$B$1:$AC$1),FALSE)</f>
        <v>181.37200000000001</v>
      </c>
      <c r="P39" s="11">
        <f>VLOOKUP($B39,GGExpFull!$B$1:$AC$190,MATCH(GGExp!P$1,GGExpFull!$B$1:$AC$1),FALSE)</f>
        <v>217.036</v>
      </c>
      <c r="Q39" s="11">
        <f>VLOOKUP($B39,GGExpFull!$B$1:$AC$190,MATCH(GGExp!Q$1,GGExpFull!$B$1:$AC$1),FALSE)</f>
        <v>234.27099999999999</v>
      </c>
      <c r="R39" s="11">
        <f>VLOOKUP($B39,GGExpFull!$B$1:$AC$190,MATCH(GGExp!R$1,GGExpFull!$B$1:$AC$1),FALSE)</f>
        <v>244.75899999999999</v>
      </c>
      <c r="S39" s="11">
        <f>VLOOKUP($B39,GGExpFull!$B$1:$AC$190,MATCH(GGExp!S$1,GGExpFull!$B$1:$AC$1),FALSE)</f>
        <v>249.88800000000001</v>
      </c>
    </row>
    <row r="40" spans="1:19" x14ac:dyDescent="0.25">
      <c r="A40" t="s">
        <v>34</v>
      </c>
      <c r="B40" t="s">
        <v>78</v>
      </c>
      <c r="C40" t="s">
        <v>611</v>
      </c>
      <c r="D40" s="11">
        <f>VLOOKUP($B40,GGExpFull!$B$1:$AC$190,MATCH(GGExp!D$1,GGExpFull!$B$1:$AC$1),FALSE)</f>
        <v>2399.1759999999999</v>
      </c>
      <c r="E40" s="11">
        <f>VLOOKUP($B40,GGExpFull!$B$1:$AC$190,MATCH(GGExp!E$1,GGExpFull!$B$1:$AC$1),FALSE)</f>
        <v>3015.076</v>
      </c>
      <c r="F40" s="11">
        <f>VLOOKUP($B40,GGExpFull!$B$1:$AC$190,MATCH(GGExp!F$1,GGExpFull!$B$1:$AC$1),FALSE)</f>
        <v>3924.3919999999998</v>
      </c>
      <c r="G40" s="11">
        <f>VLOOKUP($B40,GGExpFull!$B$1:$AC$190,MATCH(GGExp!G$1,GGExpFull!$B$1:$AC$1),FALSE)</f>
        <v>4613.4089999999997</v>
      </c>
      <c r="H40" s="11">
        <f>VLOOKUP($B40,GGExpFull!$B$1:$AC$190,MATCH(GGExp!H$1,GGExpFull!$B$1:$AC$1),FALSE)</f>
        <v>5405.393</v>
      </c>
      <c r="I40" s="11">
        <f>VLOOKUP($B40,GGExpFull!$B$1:$AC$190,MATCH(GGExp!I$1,GGExpFull!$B$1:$AC$1),FALSE)</f>
        <v>6820.6450000000004</v>
      </c>
      <c r="J40" s="11">
        <f>VLOOKUP($B40,GGExpFull!$B$1:$AC$190,MATCH(GGExp!J$1,GGExpFull!$B$1:$AC$1),FALSE)</f>
        <v>8375.2279999999992</v>
      </c>
      <c r="K40" s="11">
        <f>VLOOKUP($B40,GGExpFull!$B$1:$AC$190,MATCH(GGExp!K$1,GGExpFull!$B$1:$AC$1),FALSE)</f>
        <v>11378.578</v>
      </c>
      <c r="L40" s="11">
        <f>VLOOKUP($B40,GGExpFull!$B$1:$AC$190,MATCH(GGExp!L$1,GGExpFull!$B$1:$AC$1),FALSE)</f>
        <v>14157.027</v>
      </c>
      <c r="M40" s="11">
        <f>VLOOKUP($B40,GGExpFull!$B$1:$AC$190,MATCH(GGExp!M$1,GGExpFull!$B$1:$AC$1),FALSE)</f>
        <v>16048.335999999999</v>
      </c>
      <c r="N40" s="11">
        <f>VLOOKUP($B40,GGExpFull!$B$1:$AC$190,MATCH(GGExp!N$1,GGExpFull!$B$1:$AC$1),FALSE)</f>
        <v>17616.655999999999</v>
      </c>
      <c r="O40" s="11">
        <f>VLOOKUP($B40,GGExpFull!$B$1:$AC$190,MATCH(GGExp!O$1,GGExpFull!$B$1:$AC$1),FALSE)</f>
        <v>19994.645</v>
      </c>
      <c r="P40" s="11">
        <f>VLOOKUP($B40,GGExpFull!$B$1:$AC$190,MATCH(GGExp!P$1,GGExpFull!$B$1:$AC$1),FALSE)</f>
        <v>23174.718000000001</v>
      </c>
      <c r="Q40" s="11">
        <f>VLOOKUP($B40,GGExpFull!$B$1:$AC$190,MATCH(GGExp!Q$1,GGExpFull!$B$1:$AC$1),FALSE)</f>
        <v>25290.909</v>
      </c>
      <c r="R40" s="11">
        <f>VLOOKUP($B40,GGExpFull!$B$1:$AC$190,MATCH(GGExp!R$1,GGExpFull!$B$1:$AC$1),FALSE)</f>
        <v>27215.951000000001</v>
      </c>
      <c r="S40" s="11">
        <f>VLOOKUP($B40,GGExpFull!$B$1:$AC$190,MATCH(GGExp!S$1,GGExpFull!$B$1:$AC$1),FALSE)</f>
        <v>29034.52</v>
      </c>
    </row>
    <row r="41" spans="1:19" x14ac:dyDescent="0.25">
      <c r="A41" t="s">
        <v>35</v>
      </c>
      <c r="B41" t="s">
        <v>71</v>
      </c>
      <c r="C41" t="s">
        <v>611</v>
      </c>
      <c r="D41" s="11">
        <f>VLOOKUP($B41,GGExpFull!$B$1:$AC$190,MATCH(GGExp!D$1,GGExpFull!$B$1:$AC$1),FALSE)</f>
        <v>251.51300000000001</v>
      </c>
      <c r="E41" s="11">
        <f>VLOOKUP($B41,GGExpFull!$B$1:$AC$190,MATCH(GGExp!E$1,GGExpFull!$B$1:$AC$1),FALSE)</f>
        <v>271.85899999999998</v>
      </c>
      <c r="F41" s="11">
        <f>VLOOKUP($B41,GGExpFull!$B$1:$AC$190,MATCH(GGExp!F$1,GGExpFull!$B$1:$AC$1),FALSE)</f>
        <v>274.89299999999997</v>
      </c>
      <c r="G41" s="11">
        <f>VLOOKUP($B41,GGExpFull!$B$1:$AC$190,MATCH(GGExp!G$1,GGExpFull!$B$1:$AC$1),FALSE)</f>
        <v>288.911</v>
      </c>
      <c r="H41" s="11">
        <f>VLOOKUP($B41,GGExpFull!$B$1:$AC$190,MATCH(GGExp!H$1,GGExpFull!$B$1:$AC$1),FALSE)</f>
        <v>338.89499999999998</v>
      </c>
      <c r="I41" s="11">
        <f>VLOOKUP($B41,GGExpFull!$B$1:$AC$190,MATCH(GGExp!I$1,GGExpFull!$B$1:$AC$1),FALSE)</f>
        <v>375.38799999999998</v>
      </c>
      <c r="J41" s="11">
        <f>VLOOKUP($B41,GGExpFull!$B$1:$AC$190,MATCH(GGExp!J$1,GGExpFull!$B$1:$AC$1),FALSE)</f>
        <v>413.73399999999998</v>
      </c>
      <c r="K41" s="11">
        <f>VLOOKUP($B41,GGExpFull!$B$1:$AC$190,MATCH(GGExp!K$1,GGExpFull!$B$1:$AC$1),FALSE)</f>
        <v>492.077</v>
      </c>
      <c r="L41" s="11">
        <f>VLOOKUP($B41,GGExpFull!$B$1:$AC$190,MATCH(GGExp!L$1,GGExpFull!$B$1:$AC$1),FALSE)</f>
        <v>564.65700000000004</v>
      </c>
      <c r="M41" s="11">
        <f>VLOOKUP($B41,GGExpFull!$B$1:$AC$190,MATCH(GGExp!M$1,GGExpFull!$B$1:$AC$1),FALSE)</f>
        <v>644.44399999999996</v>
      </c>
      <c r="N41" s="11">
        <f>VLOOKUP($B41,GGExpFull!$B$1:$AC$190,MATCH(GGExp!N$1,GGExpFull!$B$1:$AC$1),FALSE)</f>
        <v>719.51800000000003</v>
      </c>
      <c r="O41" s="11">
        <f>VLOOKUP($B41,GGExpFull!$B$1:$AC$190,MATCH(GGExp!O$1,GGExpFull!$B$1:$AC$1),FALSE)</f>
        <v>891.82</v>
      </c>
      <c r="P41" s="11">
        <f>VLOOKUP($B41,GGExpFull!$B$1:$AC$190,MATCH(GGExp!P$1,GGExpFull!$B$1:$AC$1),FALSE)</f>
        <v>977.56200000000001</v>
      </c>
      <c r="Q41" s="11">
        <f>VLOOKUP($B41,GGExpFull!$B$1:$AC$190,MATCH(GGExp!Q$1,GGExpFull!$B$1:$AC$1),FALSE)</f>
        <v>1059.769</v>
      </c>
      <c r="R41" s="11">
        <f>VLOOKUP($B41,GGExpFull!$B$1:$AC$190,MATCH(GGExp!R$1,GGExpFull!$B$1:$AC$1),FALSE)</f>
        <v>1206.2449999999999</v>
      </c>
      <c r="S41" s="11">
        <f>VLOOKUP($B41,GGExpFull!$B$1:$AC$190,MATCH(GGExp!S$1,GGExpFull!$B$1:$AC$1),FALSE)</f>
        <v>1220.6179999999999</v>
      </c>
    </row>
    <row r="42" spans="1:19" x14ac:dyDescent="0.25">
      <c r="A42" t="s">
        <v>47</v>
      </c>
      <c r="B42" t="s">
        <v>123</v>
      </c>
      <c r="C42" t="s">
        <v>611</v>
      </c>
      <c r="D42" s="11">
        <f>VLOOKUP($B42,GGExpFull!$B$1:$AC$190,MATCH(GGExp!D$1,GGExpFull!$B$1:$AC$1),FALSE)</f>
        <v>317.59699999999998</v>
      </c>
      <c r="E42" s="11">
        <f>VLOOKUP($B42,GGExpFull!$B$1:$AC$190,MATCH(GGExp!E$1,GGExpFull!$B$1:$AC$1),FALSE)</f>
        <v>413.71</v>
      </c>
      <c r="F42" s="11">
        <f>VLOOKUP($B42,GGExpFull!$B$1:$AC$190,MATCH(GGExp!F$1,GGExpFull!$B$1:$AC$1),FALSE)</f>
        <v>526.84299999999996</v>
      </c>
      <c r="G42" s="11">
        <f>VLOOKUP($B42,GGExpFull!$B$1:$AC$190,MATCH(GGExp!G$1,GGExpFull!$B$1:$AC$1),FALSE)</f>
        <v>612.56299999999999</v>
      </c>
      <c r="H42" s="11">
        <f>VLOOKUP($B42,GGExpFull!$B$1:$AC$190,MATCH(GGExp!H$1,GGExpFull!$B$1:$AC$1),FALSE)</f>
        <v>708.971</v>
      </c>
      <c r="I42" s="11">
        <f>VLOOKUP($B42,GGExpFull!$B$1:$AC$190,MATCH(GGExp!I$1,GGExpFull!$B$1:$AC$1),FALSE)</f>
        <v>860.24599999999998</v>
      </c>
      <c r="J42" s="11">
        <f>VLOOKUP($B42,GGExpFull!$B$1:$AC$190,MATCH(GGExp!J$1,GGExpFull!$B$1:$AC$1),FALSE)</f>
        <v>928.86099999999999</v>
      </c>
      <c r="K42" s="11">
        <f>VLOOKUP($B42,GGExpFull!$B$1:$AC$190,MATCH(GGExp!K$1,GGExpFull!$B$1:$AC$1),FALSE)</f>
        <v>834.71299999999997</v>
      </c>
      <c r="L42" s="11">
        <f>VLOOKUP($B42,GGExpFull!$B$1:$AC$190,MATCH(GGExp!L$1,GGExpFull!$B$1:$AC$1),FALSE)</f>
        <v>1207.3320000000001</v>
      </c>
      <c r="M42" s="11">
        <f>VLOOKUP($B42,GGExpFull!$B$1:$AC$190,MATCH(GGExp!M$1,GGExpFull!$B$1:$AC$1),FALSE)</f>
        <v>1451.9559999999999</v>
      </c>
      <c r="N42" s="11">
        <f>VLOOKUP($B42,GGExpFull!$B$1:$AC$190,MATCH(GGExp!N$1,GGExpFull!$B$1:$AC$1),FALSE)</f>
        <v>2073.7640000000001</v>
      </c>
      <c r="O42" s="11">
        <f>VLOOKUP($B42,GGExpFull!$B$1:$AC$190,MATCH(GGExp!O$1,GGExpFull!$B$1:$AC$1),FALSE)</f>
        <v>2751.942</v>
      </c>
      <c r="P42" s="11">
        <f>VLOOKUP($B42,GGExpFull!$B$1:$AC$190,MATCH(GGExp!P$1,GGExpFull!$B$1:$AC$1),FALSE)</f>
        <v>3357.8589999999999</v>
      </c>
      <c r="Q42" s="11">
        <f>VLOOKUP($B42,GGExpFull!$B$1:$AC$190,MATCH(GGExp!Q$1,GGExpFull!$B$1:$AC$1),FALSE)</f>
        <v>3337.085</v>
      </c>
      <c r="R42" s="11">
        <f>VLOOKUP($B42,GGExpFull!$B$1:$AC$190,MATCH(GGExp!R$1,GGExpFull!$B$1:$AC$1),FALSE)</f>
        <v>3845.4250000000002</v>
      </c>
      <c r="S42" s="11">
        <f>VLOOKUP($B42,GGExpFull!$B$1:$AC$190,MATCH(GGExp!S$1,GGExpFull!$B$1:$AC$1),FALSE)</f>
        <v>4278.3739999999998</v>
      </c>
    </row>
    <row r="43" spans="1:19" x14ac:dyDescent="0.25">
      <c r="A43" t="s">
        <v>36</v>
      </c>
      <c r="B43" t="s">
        <v>91</v>
      </c>
      <c r="C43" t="s">
        <v>611</v>
      </c>
      <c r="D43" s="11">
        <f>VLOOKUP($B43,GGExpFull!$B$1:$AC$190,MATCH(GGExp!D$1,GGExpFull!$B$1:$AC$1),FALSE)</f>
        <v>3.4990000000000001</v>
      </c>
      <c r="E43" s="11">
        <f>VLOOKUP($B43,GGExpFull!$B$1:$AC$190,MATCH(GGExp!E$1,GGExpFull!$B$1:$AC$1),FALSE)</f>
        <v>4.0110000000000001</v>
      </c>
      <c r="F43" s="11">
        <f>VLOOKUP($B43,GGExpFull!$B$1:$AC$190,MATCH(GGExp!F$1,GGExpFull!$B$1:$AC$1),FALSE)</f>
        <v>5.0339999999999998</v>
      </c>
      <c r="G43" s="11">
        <f>VLOOKUP($B43,GGExpFull!$B$1:$AC$190,MATCH(GGExp!G$1,GGExpFull!$B$1:$AC$1),FALSE)</f>
        <v>6.9909999999999997</v>
      </c>
      <c r="H43" s="11">
        <f>VLOOKUP($B43,GGExpFull!$B$1:$AC$190,MATCH(GGExp!H$1,GGExpFull!$B$1:$AC$1),FALSE)</f>
        <v>11.347</v>
      </c>
      <c r="I43" s="11">
        <f>VLOOKUP($B43,GGExpFull!$B$1:$AC$190,MATCH(GGExp!I$1,GGExpFull!$B$1:$AC$1),FALSE)</f>
        <v>16.927</v>
      </c>
      <c r="J43" s="11">
        <f>VLOOKUP($B43,GGExpFull!$B$1:$AC$190,MATCH(GGExp!J$1,GGExpFull!$B$1:$AC$1),FALSE)</f>
        <v>18.501999999999999</v>
      </c>
      <c r="K43" s="11">
        <f>VLOOKUP($B43,GGExpFull!$B$1:$AC$190,MATCH(GGExp!K$1,GGExpFull!$B$1:$AC$1),FALSE)</f>
        <v>23.468</v>
      </c>
      <c r="L43" s="11">
        <f>VLOOKUP($B43,GGExpFull!$B$1:$AC$190,MATCH(GGExp!L$1,GGExpFull!$B$1:$AC$1),FALSE)</f>
        <v>26.733000000000001</v>
      </c>
      <c r="M43" s="11">
        <f>VLOOKUP($B43,GGExpFull!$B$1:$AC$190,MATCH(GGExp!M$1,GGExpFull!$B$1:$AC$1),FALSE)</f>
        <v>25.198</v>
      </c>
      <c r="N43" s="11">
        <f>VLOOKUP($B43,GGExpFull!$B$1:$AC$190,MATCH(GGExp!N$1,GGExpFull!$B$1:$AC$1),FALSE)</f>
        <v>28.815000000000001</v>
      </c>
      <c r="O43" s="11">
        <f>VLOOKUP($B43,GGExpFull!$B$1:$AC$190,MATCH(GGExp!O$1,GGExpFull!$B$1:$AC$1),FALSE)</f>
        <v>31.978999999999999</v>
      </c>
      <c r="P43" s="11">
        <f>VLOOKUP($B43,GGExpFull!$B$1:$AC$190,MATCH(GGExp!P$1,GGExpFull!$B$1:$AC$1),FALSE)</f>
        <v>29.741</v>
      </c>
      <c r="Q43" s="11">
        <f>VLOOKUP($B43,GGExpFull!$B$1:$AC$190,MATCH(GGExp!Q$1,GGExpFull!$B$1:$AC$1),FALSE)</f>
        <v>41.459000000000003</v>
      </c>
      <c r="R43" s="11">
        <f>VLOOKUP($B43,GGExpFull!$B$1:$AC$190,MATCH(GGExp!R$1,GGExpFull!$B$1:$AC$1),FALSE)</f>
        <v>53.804000000000002</v>
      </c>
      <c r="S43" s="11">
        <f>VLOOKUP($B43,GGExpFull!$B$1:$AC$190,MATCH(GGExp!S$1,GGExpFull!$B$1:$AC$1),FALSE)</f>
        <v>63.463999999999999</v>
      </c>
    </row>
    <row r="44" spans="1:19" x14ac:dyDescent="0.25">
      <c r="A44" t="s">
        <v>37</v>
      </c>
      <c r="B44" t="s">
        <v>119</v>
      </c>
      <c r="C44" t="s">
        <v>611</v>
      </c>
      <c r="D44" s="11">
        <f>VLOOKUP($B44,GGExpFull!$B$1:$AC$190,MATCH(GGExp!D$1,GGExpFull!$B$1:$AC$1),FALSE)</f>
        <v>0.48599999999999999</v>
      </c>
      <c r="E44" s="11">
        <f>VLOOKUP($B44,GGExpFull!$B$1:$AC$190,MATCH(GGExp!E$1,GGExpFull!$B$1:$AC$1),FALSE)</f>
        <v>0.627</v>
      </c>
      <c r="F44" s="11">
        <f>VLOOKUP($B44,GGExpFull!$B$1:$AC$190,MATCH(GGExp!F$1,GGExpFull!$B$1:$AC$1),FALSE)</f>
        <v>0.84099999999999997</v>
      </c>
      <c r="G44" s="11">
        <f>VLOOKUP($B44,GGExpFull!$B$1:$AC$190,MATCH(GGExp!G$1,GGExpFull!$B$1:$AC$1),FALSE)</f>
        <v>0.80300000000000005</v>
      </c>
      <c r="H44" s="11">
        <f>VLOOKUP($B44,GGExpFull!$B$1:$AC$190,MATCH(GGExp!H$1,GGExpFull!$B$1:$AC$1),FALSE)</f>
        <v>1.127</v>
      </c>
      <c r="I44" s="11">
        <f>VLOOKUP($B44,GGExpFull!$B$1:$AC$190,MATCH(GGExp!I$1,GGExpFull!$B$1:$AC$1),FALSE)</f>
        <v>1.331</v>
      </c>
      <c r="J44" s="11">
        <f>VLOOKUP($B44,GGExpFull!$B$1:$AC$190,MATCH(GGExp!J$1,GGExpFull!$B$1:$AC$1),FALSE)</f>
        <v>1.444</v>
      </c>
      <c r="K44" s="11">
        <f>VLOOKUP($B44,GGExpFull!$B$1:$AC$190,MATCH(GGExp!K$1,GGExpFull!$B$1:$AC$1),FALSE)</f>
        <v>1.714</v>
      </c>
      <c r="L44" s="11">
        <f>VLOOKUP($B44,GGExpFull!$B$1:$AC$190,MATCH(GGExp!L$1,GGExpFull!$B$1:$AC$1),FALSE)</f>
        <v>2.1560000000000001</v>
      </c>
      <c r="M44" s="11">
        <f>VLOOKUP($B44,GGExpFull!$B$1:$AC$190,MATCH(GGExp!M$1,GGExpFull!$B$1:$AC$1),FALSE)</f>
        <v>2.9449999999999998</v>
      </c>
      <c r="N44" s="11">
        <f>VLOOKUP($B44,GGExpFull!$B$1:$AC$190,MATCH(GGExp!N$1,GGExpFull!$B$1:$AC$1),FALSE)</f>
        <v>3.0920000000000001</v>
      </c>
      <c r="O44" s="11">
        <f>VLOOKUP($B44,GGExpFull!$B$1:$AC$190,MATCH(GGExp!O$1,GGExpFull!$B$1:$AC$1),FALSE)</f>
        <v>3.7789999999999999</v>
      </c>
      <c r="P44" s="11">
        <f>VLOOKUP($B44,GGExpFull!$B$1:$AC$190,MATCH(GGExp!P$1,GGExpFull!$B$1:$AC$1),FALSE)</f>
        <v>4.7629999999999999</v>
      </c>
      <c r="Q44" s="11">
        <f>VLOOKUP($B44,GGExpFull!$B$1:$AC$190,MATCH(GGExp!Q$1,GGExpFull!$B$1:$AC$1),FALSE)</f>
        <v>5.234</v>
      </c>
      <c r="R44" s="11">
        <f>VLOOKUP($B44,GGExpFull!$B$1:$AC$190,MATCH(GGExp!R$1,GGExpFull!$B$1:$AC$1),FALSE)</f>
        <v>4.8150000000000004</v>
      </c>
      <c r="S44" s="11">
        <f>VLOOKUP($B44,GGExpFull!$B$1:$AC$190,MATCH(GGExp!S$1,GGExpFull!$B$1:$AC$1),FALSE)</f>
        <v>4.7869999999999999</v>
      </c>
    </row>
    <row r="45" spans="1:19" x14ac:dyDescent="0.25">
      <c r="A45" t="s">
        <v>38</v>
      </c>
      <c r="B45" t="s">
        <v>100</v>
      </c>
      <c r="C45" t="s">
        <v>611</v>
      </c>
      <c r="D45" s="11">
        <f>VLOOKUP($B45,GGExpFull!$B$1:$AC$190,MATCH(GGExp!D$1,GGExpFull!$B$1:$AC$1),FALSE)</f>
        <v>259.197</v>
      </c>
      <c r="E45" s="11">
        <f>VLOOKUP($B45,GGExpFull!$B$1:$AC$190,MATCH(GGExp!E$1,GGExpFull!$B$1:$AC$1),FALSE)</f>
        <v>282.73599999999999</v>
      </c>
      <c r="F45" s="11">
        <f>VLOOKUP($B45,GGExpFull!$B$1:$AC$190,MATCH(GGExp!F$1,GGExpFull!$B$1:$AC$1),FALSE)</f>
        <v>318.36900000000003</v>
      </c>
      <c r="G45" s="11">
        <f>VLOOKUP($B45,GGExpFull!$B$1:$AC$190,MATCH(GGExp!G$1,GGExpFull!$B$1:$AC$1),FALSE)</f>
        <v>350.60899999999998</v>
      </c>
      <c r="H45" s="11">
        <f>VLOOKUP($B45,GGExpFull!$B$1:$AC$190,MATCH(GGExp!H$1,GGExpFull!$B$1:$AC$1),FALSE)</f>
        <v>396.904</v>
      </c>
      <c r="I45" s="11">
        <f>VLOOKUP($B45,GGExpFull!$B$1:$AC$190,MATCH(GGExp!I$1,GGExpFull!$B$1:$AC$1),FALSE)</f>
        <v>424.45600000000002</v>
      </c>
      <c r="J45" s="11">
        <f>VLOOKUP($B45,GGExpFull!$B$1:$AC$190,MATCH(GGExp!J$1,GGExpFull!$B$1:$AC$1),FALSE)</f>
        <v>454.63799999999998</v>
      </c>
      <c r="K45" s="11">
        <f>VLOOKUP($B45,GGExpFull!$B$1:$AC$190,MATCH(GGExp!K$1,GGExpFull!$B$1:$AC$1),FALSE)</f>
        <v>519.43499999999995</v>
      </c>
      <c r="L45" s="11">
        <f>VLOOKUP($B45,GGExpFull!$B$1:$AC$190,MATCH(GGExp!L$1,GGExpFull!$B$1:$AC$1),FALSE)</f>
        <v>561.327</v>
      </c>
      <c r="M45" s="11">
        <f>VLOOKUP($B45,GGExpFull!$B$1:$AC$190,MATCH(GGExp!M$1,GGExpFull!$B$1:$AC$1),FALSE)</f>
        <v>674.07899999999995</v>
      </c>
      <c r="N45" s="11">
        <f>VLOOKUP($B45,GGExpFull!$B$1:$AC$190,MATCH(GGExp!N$1,GGExpFull!$B$1:$AC$1),FALSE)</f>
        <v>799.50400000000002</v>
      </c>
      <c r="O45" s="11" t="str">
        <f>VLOOKUP($B45,GGExpFull!$B$1:$AC$190,MATCH(GGExp!O$1,GGExpFull!$B$1:$AC$1),FALSE)</f>
        <v>n/a</v>
      </c>
      <c r="P45" s="11" t="str">
        <f>VLOOKUP($B45,GGExpFull!$B$1:$AC$190,MATCH(GGExp!P$1,GGExpFull!$B$1:$AC$1),FALSE)</f>
        <v>n/a</v>
      </c>
      <c r="Q45" s="11" t="str">
        <f>VLOOKUP($B45,GGExpFull!$B$1:$AC$190,MATCH(GGExp!Q$1,GGExpFull!$B$1:$AC$1),FALSE)</f>
        <v>n/a</v>
      </c>
      <c r="R45" s="11" t="str">
        <f>VLOOKUP($B45,GGExpFull!$B$1:$AC$190,MATCH(GGExp!R$1,GGExpFull!$B$1:$AC$1),FALSE)</f>
        <v>n/a</v>
      </c>
      <c r="S45" s="11" t="str">
        <f>VLOOKUP($B45,GGExpFull!$B$1:$AC$190,MATCH(GGExp!S$1,GGExpFull!$B$1:$AC$1),FALSE)</f>
        <v>n/a</v>
      </c>
    </row>
    <row r="46" spans="1:19" x14ac:dyDescent="0.25">
      <c r="A46" t="s">
        <v>53</v>
      </c>
      <c r="B46" t="s">
        <v>111</v>
      </c>
      <c r="C46" t="s">
        <v>611</v>
      </c>
      <c r="D46" s="11">
        <f>VLOOKUP($B46,GGExpFull!$B$1:$AC$190,MATCH(GGExp!D$1,GGExpFull!$B$1:$AC$1),FALSE)</f>
        <v>1220.1769999999999</v>
      </c>
      <c r="E46" s="11">
        <f>VLOOKUP($B46,GGExpFull!$B$1:$AC$190,MATCH(GGExp!E$1,GGExpFull!$B$1:$AC$1),FALSE)</f>
        <v>1367.8</v>
      </c>
      <c r="F46" s="11">
        <f>VLOOKUP($B46,GGExpFull!$B$1:$AC$190,MATCH(GGExp!F$1,GGExpFull!$B$1:$AC$1),FALSE)</f>
        <v>1726.152</v>
      </c>
      <c r="G46" s="11">
        <f>VLOOKUP($B46,GGExpFull!$B$1:$AC$190,MATCH(GGExp!G$1,GGExpFull!$B$1:$AC$1),FALSE)</f>
        <v>2258.8620000000001</v>
      </c>
      <c r="H46" s="11">
        <f>VLOOKUP($B46,GGExpFull!$B$1:$AC$190,MATCH(GGExp!H$1,GGExpFull!$B$1:$AC$1),FALSE)</f>
        <v>2888.2689999999998</v>
      </c>
      <c r="I46" s="11">
        <f>VLOOKUP($B46,GGExpFull!$B$1:$AC$190,MATCH(GGExp!I$1,GGExpFull!$B$1:$AC$1),FALSE)</f>
        <v>3550.6529999999998</v>
      </c>
      <c r="J46" s="11">
        <f>VLOOKUP($B46,GGExpFull!$B$1:$AC$190,MATCH(GGExp!J$1,GGExpFull!$B$1:$AC$1),FALSE)</f>
        <v>4164.0810000000001</v>
      </c>
      <c r="K46" s="11">
        <f>VLOOKUP($B46,GGExpFull!$B$1:$AC$190,MATCH(GGExp!K$1,GGExpFull!$B$1:$AC$1),FALSE)</f>
        <v>4846.1959999999999</v>
      </c>
      <c r="L46" s="11">
        <f>VLOOKUP($B46,GGExpFull!$B$1:$AC$190,MATCH(GGExp!L$1,GGExpFull!$B$1:$AC$1),FALSE)</f>
        <v>6062.2809999999999</v>
      </c>
      <c r="M46" s="11">
        <f>VLOOKUP($B46,GGExpFull!$B$1:$AC$190,MATCH(GGExp!M$1,GGExpFull!$B$1:$AC$1),FALSE)</f>
        <v>7609.59</v>
      </c>
      <c r="N46" s="11">
        <f>VLOOKUP($B46,GGExpFull!$B$1:$AC$190,MATCH(GGExp!N$1,GGExpFull!$B$1:$AC$1),FALSE)</f>
        <v>8875.6039999999994</v>
      </c>
      <c r="O46" s="11">
        <f>VLOOKUP($B46,GGExpFull!$B$1:$AC$190,MATCH(GGExp!O$1,GGExpFull!$B$1:$AC$1),FALSE)</f>
        <v>10101.968000000001</v>
      </c>
      <c r="P46" s="11">
        <f>VLOOKUP($B46,GGExpFull!$B$1:$AC$190,MATCH(GGExp!P$1,GGExpFull!$B$1:$AC$1),FALSE)</f>
        <v>12153.772999999999</v>
      </c>
      <c r="Q46" s="11">
        <f>VLOOKUP($B46,GGExpFull!$B$1:$AC$190,MATCH(GGExp!Q$1,GGExpFull!$B$1:$AC$1),FALSE)</f>
        <v>13750.59</v>
      </c>
      <c r="R46" s="11">
        <f>VLOOKUP($B46,GGExpFull!$B$1:$AC$190,MATCH(GGExp!R$1,GGExpFull!$B$1:$AC$1),FALSE)</f>
        <v>15555.52</v>
      </c>
      <c r="S46" s="11">
        <f>VLOOKUP($B46,GGExpFull!$B$1:$AC$190,MATCH(GGExp!S$1,GGExpFull!$B$1:$AC$1),FALSE)</f>
        <v>18124.007000000001</v>
      </c>
    </row>
    <row r="47" spans="1:19" x14ac:dyDescent="0.25">
      <c r="A47" t="s">
        <v>39</v>
      </c>
      <c r="B47" t="s">
        <v>64</v>
      </c>
      <c r="C47" t="s">
        <v>611</v>
      </c>
      <c r="D47" s="11">
        <f>VLOOKUP($B47,GGExpFull!$B$1:$AC$190,MATCH(GGExp!D$1,GGExpFull!$B$1:$AC$1),FALSE)</f>
        <v>0</v>
      </c>
      <c r="E47" s="11">
        <f>VLOOKUP($B47,GGExpFull!$B$1:$AC$190,MATCH(GGExp!E$1,GGExpFull!$B$1:$AC$1),FALSE)</f>
        <v>0</v>
      </c>
      <c r="F47" s="11">
        <f>VLOOKUP($B47,GGExpFull!$B$1:$AC$190,MATCH(GGExp!F$1,GGExpFull!$B$1:$AC$1),FALSE)</f>
        <v>6.0999999999999999E-2</v>
      </c>
      <c r="G47" s="11">
        <f>VLOOKUP($B47,GGExpFull!$B$1:$AC$190,MATCH(GGExp!G$1,GGExpFull!$B$1:$AC$1),FALSE)</f>
        <v>7.0000000000000007E-2</v>
      </c>
      <c r="H47" s="11">
        <f>VLOOKUP($B47,GGExpFull!$B$1:$AC$190,MATCH(GGExp!H$1,GGExpFull!$B$1:$AC$1),FALSE)</f>
        <v>7.0000000000000007E-2</v>
      </c>
      <c r="I47" s="11">
        <f>VLOOKUP($B47,GGExpFull!$B$1:$AC$190,MATCH(GGExp!I$1,GGExpFull!$B$1:$AC$1),FALSE)</f>
        <v>9.4E-2</v>
      </c>
      <c r="J47" s="11">
        <f>VLOOKUP($B47,GGExpFull!$B$1:$AC$190,MATCH(GGExp!J$1,GGExpFull!$B$1:$AC$1),FALSE)</f>
        <v>0.115</v>
      </c>
      <c r="K47" s="11">
        <f>VLOOKUP($B47,GGExpFull!$B$1:$AC$190,MATCH(GGExp!K$1,GGExpFull!$B$1:$AC$1),FALSE)</f>
        <v>0.251</v>
      </c>
      <c r="L47" s="11">
        <f>VLOOKUP($B47,GGExpFull!$B$1:$AC$190,MATCH(GGExp!L$1,GGExpFull!$B$1:$AC$1),FALSE)</f>
        <v>0.56999999999999995</v>
      </c>
      <c r="M47" s="11">
        <f>VLOOKUP($B47,GGExpFull!$B$1:$AC$190,MATCH(GGExp!M$1,GGExpFull!$B$1:$AC$1),FALSE)</f>
        <v>0.60399999999999998</v>
      </c>
      <c r="N47" s="11">
        <f>VLOOKUP($B47,GGExpFull!$B$1:$AC$190,MATCH(GGExp!N$1,GGExpFull!$B$1:$AC$1),FALSE)</f>
        <v>0.76</v>
      </c>
      <c r="O47" s="11">
        <f>VLOOKUP($B47,GGExpFull!$B$1:$AC$190,MATCH(GGExp!O$1,GGExpFull!$B$1:$AC$1),FALSE)</f>
        <v>1.105</v>
      </c>
      <c r="P47" s="11">
        <f>VLOOKUP($B47,GGExpFull!$B$1:$AC$190,MATCH(GGExp!P$1,GGExpFull!$B$1:$AC$1),FALSE)</f>
        <v>1.2470000000000001</v>
      </c>
      <c r="Q47" s="11">
        <f>VLOOKUP($B47,GGExpFull!$B$1:$AC$190,MATCH(GGExp!Q$1,GGExpFull!$B$1:$AC$1),FALSE)</f>
        <v>1.081</v>
      </c>
      <c r="R47" s="11">
        <f>VLOOKUP($B47,GGExpFull!$B$1:$AC$190,MATCH(GGExp!R$1,GGExpFull!$B$1:$AC$1),FALSE)</f>
        <v>1.3029999999999999</v>
      </c>
      <c r="S47" s="11">
        <f>VLOOKUP($B47,GGExpFull!$B$1:$AC$190,MATCH(GGExp!S$1,GGExpFull!$B$1:$AC$1),FALSE)</f>
        <v>1.361</v>
      </c>
    </row>
    <row r="48" spans="1:19" x14ac:dyDescent="0.25">
      <c r="A48" t="s">
        <v>40</v>
      </c>
      <c r="B48" t="s">
        <v>86</v>
      </c>
      <c r="C48" t="s">
        <v>611</v>
      </c>
      <c r="D48" s="11">
        <f>VLOOKUP($B48,GGExpFull!$B$1:$AC$190,MATCH(GGExp!D$1,GGExpFull!$B$1:$AC$1),FALSE)</f>
        <v>13.576000000000001</v>
      </c>
      <c r="E48" s="11">
        <f>VLOOKUP($B48,GGExpFull!$B$1:$AC$190,MATCH(GGExp!E$1,GGExpFull!$B$1:$AC$1),FALSE)</f>
        <v>16.175999999999998</v>
      </c>
      <c r="F48" s="11">
        <f>VLOOKUP($B48,GGExpFull!$B$1:$AC$190,MATCH(GGExp!F$1,GGExpFull!$B$1:$AC$1),FALSE)</f>
        <v>14.885</v>
      </c>
      <c r="G48" s="11">
        <f>VLOOKUP($B48,GGExpFull!$B$1:$AC$190,MATCH(GGExp!G$1,GGExpFull!$B$1:$AC$1),FALSE)</f>
        <v>16.739000000000001</v>
      </c>
      <c r="H48" s="11">
        <f>VLOOKUP($B48,GGExpFull!$B$1:$AC$190,MATCH(GGExp!H$1,GGExpFull!$B$1:$AC$1),FALSE)</f>
        <v>20.946999999999999</v>
      </c>
      <c r="I48" s="11">
        <f>VLOOKUP($B48,GGExpFull!$B$1:$AC$190,MATCH(GGExp!I$1,GGExpFull!$B$1:$AC$1),FALSE)</f>
        <v>26.56</v>
      </c>
      <c r="J48" s="11">
        <f>VLOOKUP($B48,GGExpFull!$B$1:$AC$190,MATCH(GGExp!J$1,GGExpFull!$B$1:$AC$1),FALSE)</f>
        <v>36.033000000000001</v>
      </c>
      <c r="K48" s="11">
        <f>VLOOKUP($B48,GGExpFull!$B$1:$AC$190,MATCH(GGExp!K$1,GGExpFull!$B$1:$AC$1),FALSE)</f>
        <v>38.963000000000001</v>
      </c>
      <c r="L48" s="11">
        <f>VLOOKUP($B48,GGExpFull!$B$1:$AC$190,MATCH(GGExp!L$1,GGExpFull!$B$1:$AC$1),FALSE)</f>
        <v>51.082999999999998</v>
      </c>
      <c r="M48" s="11">
        <f>VLOOKUP($B48,GGExpFull!$B$1:$AC$190,MATCH(GGExp!M$1,GGExpFull!$B$1:$AC$1),FALSE)</f>
        <v>53.737000000000002</v>
      </c>
      <c r="N48" s="11">
        <f>VLOOKUP($B48,GGExpFull!$B$1:$AC$190,MATCH(GGExp!N$1,GGExpFull!$B$1:$AC$1),FALSE)</f>
        <v>49.491</v>
      </c>
      <c r="O48" s="11">
        <f>VLOOKUP($B48,GGExpFull!$B$1:$AC$190,MATCH(GGExp!O$1,GGExpFull!$B$1:$AC$1),FALSE)</f>
        <v>51.625</v>
      </c>
      <c r="P48" s="11">
        <f>VLOOKUP($B48,GGExpFull!$B$1:$AC$190,MATCH(GGExp!P$1,GGExpFull!$B$1:$AC$1),FALSE)</f>
        <v>53.255000000000003</v>
      </c>
      <c r="Q48" s="11">
        <f>VLOOKUP($B48,GGExpFull!$B$1:$AC$190,MATCH(GGExp!Q$1,GGExpFull!$B$1:$AC$1),FALSE)</f>
        <v>60.713999999999999</v>
      </c>
      <c r="R48" s="11">
        <f>VLOOKUP($B48,GGExpFull!$B$1:$AC$190,MATCH(GGExp!R$1,GGExpFull!$B$1:$AC$1),FALSE)</f>
        <v>64.274000000000001</v>
      </c>
      <c r="S48" s="11">
        <f>VLOOKUP($B48,GGExpFull!$B$1:$AC$190,MATCH(GGExp!S$1,GGExpFull!$B$1:$AC$1),FALSE)</f>
        <v>63.1</v>
      </c>
    </row>
    <row r="49" spans="1:19" x14ac:dyDescent="0.25">
      <c r="A49" t="s">
        <v>41</v>
      </c>
      <c r="B49" t="s">
        <v>120</v>
      </c>
      <c r="C49" t="s">
        <v>611</v>
      </c>
      <c r="D49" s="11">
        <f>VLOOKUP($B49,GGExpFull!$B$1:$AC$190,MATCH(GGExp!D$1,GGExpFull!$B$1:$AC$1),FALSE)</f>
        <v>1.2589999999999999</v>
      </c>
      <c r="E49" s="11">
        <f>VLOOKUP($B49,GGExpFull!$B$1:$AC$190,MATCH(GGExp!E$1,GGExpFull!$B$1:$AC$1),FALSE)</f>
        <v>1.5209999999999999</v>
      </c>
      <c r="F49" s="11">
        <f>VLOOKUP($B49,GGExpFull!$B$1:$AC$190,MATCH(GGExp!F$1,GGExpFull!$B$1:$AC$1),FALSE)</f>
        <v>1.633</v>
      </c>
      <c r="G49" s="11">
        <f>VLOOKUP($B49,GGExpFull!$B$1:$AC$190,MATCH(GGExp!G$1,GGExpFull!$B$1:$AC$1),FALSE)</f>
        <v>2.2989999999999999</v>
      </c>
      <c r="H49" s="11">
        <f>VLOOKUP($B49,GGExpFull!$B$1:$AC$190,MATCH(GGExp!H$1,GGExpFull!$B$1:$AC$1),FALSE)</f>
        <v>2.7879999999999998</v>
      </c>
      <c r="I49" s="11">
        <f>VLOOKUP($B49,GGExpFull!$B$1:$AC$190,MATCH(GGExp!I$1,GGExpFull!$B$1:$AC$1),FALSE)</f>
        <v>3.5129999999999999</v>
      </c>
      <c r="J49" s="11">
        <f>VLOOKUP($B49,GGExpFull!$B$1:$AC$190,MATCH(GGExp!J$1,GGExpFull!$B$1:$AC$1),FALSE)</f>
        <v>3.3260000000000001</v>
      </c>
      <c r="K49" s="11">
        <f>VLOOKUP($B49,GGExpFull!$B$1:$AC$190,MATCH(GGExp!K$1,GGExpFull!$B$1:$AC$1),FALSE)</f>
        <v>3.629</v>
      </c>
      <c r="L49" s="11">
        <f>VLOOKUP($B49,GGExpFull!$B$1:$AC$190,MATCH(GGExp!L$1,GGExpFull!$B$1:$AC$1),FALSE)</f>
        <v>5.375</v>
      </c>
      <c r="M49" s="11">
        <f>VLOOKUP($B49,GGExpFull!$B$1:$AC$190,MATCH(GGExp!M$1,GGExpFull!$B$1:$AC$1),FALSE)</f>
        <v>7.7229999999999999</v>
      </c>
      <c r="N49" s="11">
        <f>VLOOKUP($B49,GGExpFull!$B$1:$AC$190,MATCH(GGExp!N$1,GGExpFull!$B$1:$AC$1),FALSE)</f>
        <v>8.8780000000000001</v>
      </c>
      <c r="O49" s="11">
        <f>VLOOKUP($B49,GGExpFull!$B$1:$AC$190,MATCH(GGExp!O$1,GGExpFull!$B$1:$AC$1),FALSE)</f>
        <v>12.18</v>
      </c>
      <c r="P49" s="11">
        <f>VLOOKUP($B49,GGExpFull!$B$1:$AC$190,MATCH(GGExp!P$1,GGExpFull!$B$1:$AC$1),FALSE)</f>
        <v>14.695</v>
      </c>
      <c r="Q49" s="11">
        <f>VLOOKUP($B49,GGExpFull!$B$1:$AC$190,MATCH(GGExp!Q$1,GGExpFull!$B$1:$AC$1),FALSE)</f>
        <v>18.850000000000001</v>
      </c>
      <c r="R49" s="11">
        <f>VLOOKUP($B49,GGExpFull!$B$1:$AC$190,MATCH(GGExp!R$1,GGExpFull!$B$1:$AC$1),FALSE)</f>
        <v>21.099</v>
      </c>
      <c r="S49" s="11">
        <f>VLOOKUP($B49,GGExpFull!$B$1:$AC$190,MATCH(GGExp!S$1,GGExpFull!$B$1:$AC$1),FALSE)</f>
        <v>23.452000000000002</v>
      </c>
    </row>
    <row r="50" spans="1:19" x14ac:dyDescent="0.25">
      <c r="A50" t="s">
        <v>42</v>
      </c>
      <c r="B50" t="s">
        <v>67</v>
      </c>
      <c r="C50" t="s">
        <v>611</v>
      </c>
      <c r="D50" s="11">
        <f>VLOOKUP($B50,GGExpFull!$B$1:$AC$190,MATCH(GGExp!D$1,GGExpFull!$B$1:$AC$1),FALSE)</f>
        <v>82.406999999999996</v>
      </c>
      <c r="E50" s="11">
        <f>VLOOKUP($B50,GGExpFull!$B$1:$AC$190,MATCH(GGExp!E$1,GGExpFull!$B$1:$AC$1),FALSE)</f>
        <v>95.72</v>
      </c>
      <c r="F50" s="11">
        <f>VLOOKUP($B50,GGExpFull!$B$1:$AC$190,MATCH(GGExp!F$1,GGExpFull!$B$1:$AC$1),FALSE)</f>
        <v>86.034999999999997</v>
      </c>
      <c r="G50" s="11">
        <f>VLOOKUP($B50,GGExpFull!$B$1:$AC$190,MATCH(GGExp!G$1,GGExpFull!$B$1:$AC$1),FALSE)</f>
        <v>91.561000000000007</v>
      </c>
      <c r="H50" s="11">
        <f>VLOOKUP($B50,GGExpFull!$B$1:$AC$190,MATCH(GGExp!H$1,GGExpFull!$B$1:$AC$1),FALSE)</f>
        <v>96.131</v>
      </c>
      <c r="I50" s="11">
        <f>VLOOKUP($B50,GGExpFull!$B$1:$AC$190,MATCH(GGExp!I$1,GGExpFull!$B$1:$AC$1),FALSE)</f>
        <v>104.431</v>
      </c>
      <c r="J50" s="11">
        <f>VLOOKUP($B50,GGExpFull!$B$1:$AC$190,MATCH(GGExp!J$1,GGExpFull!$B$1:$AC$1),FALSE)</f>
        <v>127.47499999999999</v>
      </c>
      <c r="K50" s="11">
        <f>VLOOKUP($B50,GGExpFull!$B$1:$AC$190,MATCH(GGExp!K$1,GGExpFull!$B$1:$AC$1),FALSE)</f>
        <v>167.22399999999999</v>
      </c>
      <c r="L50" s="11">
        <f>VLOOKUP($B50,GGExpFull!$B$1:$AC$190,MATCH(GGExp!L$1,GGExpFull!$B$1:$AC$1),FALSE)</f>
        <v>254.30799999999999</v>
      </c>
      <c r="M50" s="11">
        <f>VLOOKUP($B50,GGExpFull!$B$1:$AC$190,MATCH(GGExp!M$1,GGExpFull!$B$1:$AC$1),FALSE)</f>
        <v>325.875</v>
      </c>
      <c r="N50" s="11">
        <f>VLOOKUP($B50,GGExpFull!$B$1:$AC$190,MATCH(GGExp!N$1,GGExpFull!$B$1:$AC$1),FALSE)</f>
        <v>343.01299999999998</v>
      </c>
      <c r="O50" s="11">
        <f>VLOOKUP($B50,GGExpFull!$B$1:$AC$190,MATCH(GGExp!O$1,GGExpFull!$B$1:$AC$1),FALSE)</f>
        <v>401.43</v>
      </c>
      <c r="P50" s="11">
        <f>VLOOKUP($B50,GGExpFull!$B$1:$AC$190,MATCH(GGExp!P$1,GGExpFull!$B$1:$AC$1),FALSE)</f>
        <v>400.89299999999997</v>
      </c>
      <c r="Q50" s="11">
        <f>VLOOKUP($B50,GGExpFull!$B$1:$AC$190,MATCH(GGExp!Q$1,GGExpFull!$B$1:$AC$1),FALSE)</f>
        <v>434.48899999999998</v>
      </c>
      <c r="R50" s="11">
        <f>VLOOKUP($B50,GGExpFull!$B$1:$AC$190,MATCH(GGExp!R$1,GGExpFull!$B$1:$AC$1),FALSE)</f>
        <v>447.37599999999998</v>
      </c>
      <c r="S50" s="11">
        <f>VLOOKUP($B50,GGExpFull!$B$1:$AC$190,MATCH(GGExp!S$1,GGExpFull!$B$1:$AC$1),FALSE)</f>
        <v>449.31099999999998</v>
      </c>
    </row>
    <row r="51" spans="1:19" x14ac:dyDescent="0.25">
      <c r="A51" t="s">
        <v>105</v>
      </c>
      <c r="B51" t="s">
        <v>108</v>
      </c>
      <c r="C51" t="s">
        <v>611</v>
      </c>
      <c r="D51" s="11">
        <f>VLOOKUP($B51,GGExpFull!$B$1:$AC$190,MATCH(GGExp!D$1,GGExpFull!$B$1:$AC$1),FALSE)</f>
        <v>1272.6669999999999</v>
      </c>
      <c r="E51" s="11">
        <f>VLOOKUP($B51,GGExpFull!$B$1:$AC$190,MATCH(GGExp!E$1,GGExpFull!$B$1:$AC$1),FALSE)</f>
        <v>1755.396</v>
      </c>
      <c r="F51" s="11">
        <f>VLOOKUP($B51,GGExpFull!$B$1:$AC$190,MATCH(GGExp!F$1,GGExpFull!$B$1:$AC$1),FALSE)</f>
        <v>2784.8780000000002</v>
      </c>
      <c r="G51" s="11">
        <f>VLOOKUP($B51,GGExpFull!$B$1:$AC$190,MATCH(GGExp!G$1,GGExpFull!$B$1:$AC$1),FALSE)</f>
        <v>3266.18</v>
      </c>
      <c r="H51" s="11">
        <f>VLOOKUP($B51,GGExpFull!$B$1:$AC$190,MATCH(GGExp!H$1,GGExpFull!$B$1:$AC$1),FALSE)</f>
        <v>3870.9409999999998</v>
      </c>
      <c r="I51" s="11">
        <f>VLOOKUP($B51,GGExpFull!$B$1:$AC$190,MATCH(GGExp!I$1,GGExpFull!$B$1:$AC$1),FALSE)</f>
        <v>4701.0389999999998</v>
      </c>
      <c r="J51" s="11">
        <f>VLOOKUP($B51,GGExpFull!$B$1:$AC$190,MATCH(GGExp!J$1,GGExpFull!$B$1:$AC$1),FALSE)</f>
        <v>6025.1540000000005</v>
      </c>
      <c r="K51" s="11">
        <f>VLOOKUP($B51,GGExpFull!$B$1:$AC$190,MATCH(GGExp!K$1,GGExpFull!$B$1:$AC$1),FALSE)</f>
        <v>8571.1059999999998</v>
      </c>
      <c r="L51" s="11">
        <f>VLOOKUP($B51,GGExpFull!$B$1:$AC$190,MATCH(GGExp!L$1,GGExpFull!$B$1:$AC$1),FALSE)</f>
        <v>11517.762000000001</v>
      </c>
      <c r="M51" s="11">
        <f>VLOOKUP($B51,GGExpFull!$B$1:$AC$190,MATCH(GGExp!M$1,GGExpFull!$B$1:$AC$1),FALSE)</f>
        <v>16646.77</v>
      </c>
      <c r="N51" s="11">
        <f>VLOOKUP($B51,GGExpFull!$B$1:$AC$190,MATCH(GGExp!N$1,GGExpFull!$B$1:$AC$1),FALSE)</f>
        <v>19815.532999999999</v>
      </c>
      <c r="O51" s="11">
        <f>VLOOKUP($B51,GGExpFull!$B$1:$AC$190,MATCH(GGExp!O$1,GGExpFull!$B$1:$AC$1),FALSE)</f>
        <v>24414.196</v>
      </c>
      <c r="P51" s="11">
        <f>VLOOKUP($B51,GGExpFull!$B$1:$AC$190,MATCH(GGExp!P$1,GGExpFull!$B$1:$AC$1),FALSE)</f>
        <v>31938.09</v>
      </c>
      <c r="Q51" s="11">
        <f>VLOOKUP($B51,GGExpFull!$B$1:$AC$190,MATCH(GGExp!Q$1,GGExpFull!$B$1:$AC$1),FALSE)</f>
        <v>39983.684000000001</v>
      </c>
      <c r="R51" s="11">
        <f>VLOOKUP($B51,GGExpFull!$B$1:$AC$190,MATCH(GGExp!R$1,GGExpFull!$B$1:$AC$1),FALSE)</f>
        <v>48982.741999999998</v>
      </c>
      <c r="S51" s="11">
        <f>VLOOKUP($B51,GGExpFull!$B$1:$AC$190,MATCH(GGExp!S$1,GGExpFull!$B$1:$AC$1),FALSE)</f>
        <v>58638.98</v>
      </c>
    </row>
    <row r="52" spans="1:19" x14ac:dyDescent="0.25">
      <c r="A52" t="s">
        <v>43</v>
      </c>
      <c r="B52" t="s">
        <v>94</v>
      </c>
      <c r="C52" t="s">
        <v>611</v>
      </c>
      <c r="D52" s="11">
        <f>VLOOKUP($B52,GGExpFull!$B$1:$AC$190,MATCH(GGExp!D$1,GGExpFull!$B$1:$AC$1),FALSE)</f>
        <v>22.536999999999999</v>
      </c>
      <c r="E52" s="11">
        <f>VLOOKUP($B52,GGExpFull!$B$1:$AC$190,MATCH(GGExp!E$1,GGExpFull!$B$1:$AC$1),FALSE)</f>
        <v>28.373000000000001</v>
      </c>
      <c r="F52" s="11">
        <f>VLOOKUP($B52,GGExpFull!$B$1:$AC$190,MATCH(GGExp!F$1,GGExpFull!$B$1:$AC$1),FALSE)</f>
        <v>33.418999999999997</v>
      </c>
      <c r="G52" s="11">
        <f>VLOOKUP($B52,GGExpFull!$B$1:$AC$190,MATCH(GGExp!G$1,GGExpFull!$B$1:$AC$1),FALSE)</f>
        <v>43.188000000000002</v>
      </c>
      <c r="H52" s="11">
        <f>VLOOKUP($B52,GGExpFull!$B$1:$AC$190,MATCH(GGExp!H$1,GGExpFull!$B$1:$AC$1),FALSE)</f>
        <v>67.876999999999995</v>
      </c>
      <c r="I52" s="11">
        <f>VLOOKUP($B52,GGExpFull!$B$1:$AC$190,MATCH(GGExp!I$1,GGExpFull!$B$1:$AC$1),FALSE)</f>
        <v>101.961</v>
      </c>
      <c r="J52" s="11">
        <f>VLOOKUP($B52,GGExpFull!$B$1:$AC$190,MATCH(GGExp!J$1,GGExpFull!$B$1:$AC$1),FALSE)</f>
        <v>154.68100000000001</v>
      </c>
      <c r="K52" s="11">
        <f>VLOOKUP($B52,GGExpFull!$B$1:$AC$190,MATCH(GGExp!K$1,GGExpFull!$B$1:$AC$1),FALSE)</f>
        <v>177.803</v>
      </c>
      <c r="L52" s="11">
        <f>VLOOKUP($B52,GGExpFull!$B$1:$AC$190,MATCH(GGExp!L$1,GGExpFull!$B$1:$AC$1),FALSE)</f>
        <v>236.34100000000001</v>
      </c>
      <c r="M52" s="11">
        <f>VLOOKUP($B52,GGExpFull!$B$1:$AC$190,MATCH(GGExp!M$1,GGExpFull!$B$1:$AC$1),FALSE)</f>
        <v>235.303</v>
      </c>
      <c r="N52" s="11">
        <f>VLOOKUP($B52,GGExpFull!$B$1:$AC$190,MATCH(GGExp!N$1,GGExpFull!$B$1:$AC$1),FALSE)</f>
        <v>321.10500000000002</v>
      </c>
      <c r="O52" s="11">
        <f>VLOOKUP($B52,GGExpFull!$B$1:$AC$190,MATCH(GGExp!O$1,GGExpFull!$B$1:$AC$1),FALSE)</f>
        <v>535.83399999999995</v>
      </c>
      <c r="P52" s="11">
        <f>VLOOKUP($B52,GGExpFull!$B$1:$AC$190,MATCH(GGExp!P$1,GGExpFull!$B$1:$AC$1),FALSE)</f>
        <v>654.39</v>
      </c>
      <c r="Q52" s="11">
        <f>VLOOKUP($B52,GGExpFull!$B$1:$AC$190,MATCH(GGExp!Q$1,GGExpFull!$B$1:$AC$1),FALSE)</f>
        <v>837.94799999999998</v>
      </c>
      <c r="R52" s="11">
        <f>VLOOKUP($B52,GGExpFull!$B$1:$AC$190,MATCH(GGExp!R$1,GGExpFull!$B$1:$AC$1),FALSE)</f>
        <v>1371.271</v>
      </c>
      <c r="S52" s="11">
        <f>VLOOKUP($B52,GGExpFull!$B$1:$AC$190,MATCH(GGExp!S$1,GGExpFull!$B$1:$AC$1),FALSE)</f>
        <v>1976.4259999999999</v>
      </c>
    </row>
    <row r="53" spans="1:19" x14ac:dyDescent="0.25">
      <c r="A53" t="s">
        <v>44</v>
      </c>
      <c r="B53" t="s">
        <v>121</v>
      </c>
      <c r="C53" t="s">
        <v>611</v>
      </c>
      <c r="D53" s="11">
        <f>VLOOKUP($B53,GGExpFull!$B$1:$AC$190,MATCH(GGExp!D$1,GGExpFull!$B$1:$AC$1),FALSE)</f>
        <v>99751</v>
      </c>
      <c r="E53" s="11">
        <f>VLOOKUP($B53,GGExpFull!$B$1:$AC$190,MATCH(GGExp!E$1,GGExpFull!$B$1:$AC$1),FALSE)</f>
        <v>117285</v>
      </c>
      <c r="F53" s="11">
        <f>VLOOKUP($B53,GGExpFull!$B$1:$AC$190,MATCH(GGExp!F$1,GGExpFull!$B$1:$AC$1),FALSE)</f>
        <v>134334</v>
      </c>
      <c r="G53" s="11">
        <f>VLOOKUP($B53,GGExpFull!$B$1:$AC$190,MATCH(GGExp!G$1,GGExpFull!$B$1:$AC$1),FALSE)</f>
        <v>172885.6</v>
      </c>
      <c r="H53" s="11">
        <f>VLOOKUP($B53,GGExpFull!$B$1:$AC$190,MATCH(GGExp!H$1,GGExpFull!$B$1:$AC$1),FALSE)</f>
        <v>192373</v>
      </c>
      <c r="I53" s="11">
        <f>VLOOKUP($B53,GGExpFull!$B$1:$AC$190,MATCH(GGExp!I$1,GGExpFull!$B$1:$AC$1),FALSE)</f>
        <v>239364</v>
      </c>
      <c r="J53" s="11">
        <f>VLOOKUP($B53,GGExpFull!$B$1:$AC$190,MATCH(GGExp!J$1,GGExpFull!$B$1:$AC$1),FALSE)</f>
        <v>276774</v>
      </c>
      <c r="K53" s="11">
        <f>VLOOKUP($B53,GGExpFull!$B$1:$AC$190,MATCH(GGExp!K$1,GGExpFull!$B$1:$AC$1),FALSE)</f>
        <v>350479.07900000003</v>
      </c>
      <c r="L53" s="11">
        <f>VLOOKUP($B53,GGExpFull!$B$1:$AC$190,MATCH(GGExp!L$1,GGExpFull!$B$1:$AC$1),FALSE)</f>
        <v>437416</v>
      </c>
      <c r="M53" s="11">
        <f>VLOOKUP($B53,GGExpFull!$B$1:$AC$190,MATCH(GGExp!M$1,GGExpFull!$B$1:$AC$1),FALSE)</f>
        <v>571807.09</v>
      </c>
      <c r="N53" s="11">
        <f>VLOOKUP($B53,GGExpFull!$B$1:$AC$190,MATCH(GGExp!N$1,GGExpFull!$B$1:$AC$1),FALSE)</f>
        <v>647711</v>
      </c>
      <c r="O53" s="11">
        <f>VLOOKUP($B53,GGExpFull!$B$1:$AC$190,MATCH(GGExp!O$1,GGExpFull!$B$1:$AC$1),FALSE)</f>
        <v>748897</v>
      </c>
      <c r="P53" s="11">
        <f>VLOOKUP($B53,GGExpFull!$B$1:$AC$190,MATCH(GGExp!P$1,GGExpFull!$B$1:$AC$1),FALSE)</f>
        <v>954229.40800000005</v>
      </c>
      <c r="Q53" s="11">
        <f>VLOOKUP($B53,GGExpFull!$B$1:$AC$190,MATCH(GGExp!Q$1,GGExpFull!$B$1:$AC$1),FALSE)</f>
        <v>1031607.451</v>
      </c>
      <c r="R53" s="11">
        <f>VLOOKUP($B53,GGExpFull!$B$1:$AC$190,MATCH(GGExp!R$1,GGExpFull!$B$1:$AC$1),FALSE)</f>
        <v>1057735</v>
      </c>
      <c r="S53" s="11">
        <f>VLOOKUP($B53,GGExpFull!$B$1:$AC$190,MATCH(GGExp!S$1,GGExpFull!$B$1:$AC$1),FALSE)</f>
        <v>1195415</v>
      </c>
    </row>
    <row r="54" spans="1:19" x14ac:dyDescent="0.25">
      <c r="A54" t="s">
        <v>45</v>
      </c>
      <c r="B54" t="s">
        <v>92</v>
      </c>
      <c r="C54" t="s">
        <v>611</v>
      </c>
      <c r="D54" s="11">
        <f>VLOOKUP($B54,GGExpFull!$B$1:$AC$190,MATCH(GGExp!D$1,GGExpFull!$B$1:$AC$1),FALSE)</f>
        <v>493.82600000000002</v>
      </c>
      <c r="E54" s="11">
        <f>VLOOKUP($B54,GGExpFull!$B$1:$AC$190,MATCH(GGExp!E$1,GGExpFull!$B$1:$AC$1),FALSE)</f>
        <v>506.76100000000002</v>
      </c>
      <c r="F54" s="11">
        <f>VLOOKUP($B54,GGExpFull!$B$1:$AC$190,MATCH(GGExp!F$1,GGExpFull!$B$1:$AC$1),FALSE)</f>
        <v>578.10400000000004</v>
      </c>
      <c r="G54" s="11">
        <f>VLOOKUP($B54,GGExpFull!$B$1:$AC$190,MATCH(GGExp!G$1,GGExpFull!$B$1:$AC$1),FALSE)</f>
        <v>763.05399999999997</v>
      </c>
      <c r="H54" s="11">
        <f>VLOOKUP($B54,GGExpFull!$B$1:$AC$190,MATCH(GGExp!H$1,GGExpFull!$B$1:$AC$1),FALSE)</f>
        <v>875.74199999999996</v>
      </c>
      <c r="I54" s="11">
        <f>VLOOKUP($B54,GGExpFull!$B$1:$AC$190,MATCH(GGExp!I$1,GGExpFull!$B$1:$AC$1),FALSE)</f>
        <v>1179.739</v>
      </c>
      <c r="J54" s="11">
        <f>VLOOKUP($B54,GGExpFull!$B$1:$AC$190,MATCH(GGExp!J$1,GGExpFull!$B$1:$AC$1),FALSE)</f>
        <v>1405.078</v>
      </c>
      <c r="K54" s="11">
        <f>VLOOKUP($B54,GGExpFull!$B$1:$AC$190,MATCH(GGExp!K$1,GGExpFull!$B$1:$AC$1),FALSE)</f>
        <v>1738.5119999999999</v>
      </c>
      <c r="L54" s="11">
        <f>VLOOKUP($B54,GGExpFull!$B$1:$AC$190,MATCH(GGExp!L$1,GGExpFull!$B$1:$AC$1),FALSE)</f>
        <v>2217.3649999999998</v>
      </c>
      <c r="M54" s="11">
        <f>VLOOKUP($B54,GGExpFull!$B$1:$AC$190,MATCH(GGExp!M$1,GGExpFull!$B$1:$AC$1),FALSE)</f>
        <v>1795.1120000000001</v>
      </c>
      <c r="N54" s="11">
        <f>VLOOKUP($B54,GGExpFull!$B$1:$AC$190,MATCH(GGExp!N$1,GGExpFull!$B$1:$AC$1),FALSE)</f>
        <v>2049.855</v>
      </c>
      <c r="O54" s="11">
        <f>VLOOKUP($B54,GGExpFull!$B$1:$AC$190,MATCH(GGExp!O$1,GGExpFull!$B$1:$AC$1),FALSE)</f>
        <v>2087.875</v>
      </c>
      <c r="P54" s="11">
        <f>VLOOKUP($B54,GGExpFull!$B$1:$AC$190,MATCH(GGExp!P$1,GGExpFull!$B$1:$AC$1),FALSE)</f>
        <v>2747.6970000000001</v>
      </c>
      <c r="Q54" s="11">
        <f>VLOOKUP($B54,GGExpFull!$B$1:$AC$190,MATCH(GGExp!Q$1,GGExpFull!$B$1:$AC$1),FALSE)</f>
        <v>2674.6930000000002</v>
      </c>
      <c r="R54" s="11">
        <f>VLOOKUP($B54,GGExpFull!$B$1:$AC$190,MATCH(GGExp!R$1,GGExpFull!$B$1:$AC$1),FALSE)</f>
        <v>2580.6</v>
      </c>
      <c r="S54" s="11">
        <f>VLOOKUP($B54,GGExpFull!$B$1:$AC$190,MATCH(GGExp!S$1,GGExpFull!$B$1:$AC$1),FALSE)</f>
        <v>2194.163</v>
      </c>
    </row>
    <row r="55" spans="1:19" x14ac:dyDescent="0.25">
      <c r="A55" t="s">
        <v>46</v>
      </c>
      <c r="B55" t="s">
        <v>122</v>
      </c>
      <c r="C55" t="s">
        <v>611</v>
      </c>
      <c r="D55" s="11">
        <f>VLOOKUP($B55,GGExpFull!$B$1:$AC$190,MATCH(GGExp!D$1,GGExpFull!$B$1:$AC$1),FALSE)</f>
        <v>2.3980000000000001</v>
      </c>
      <c r="E55" s="11">
        <f>VLOOKUP($B55,GGExpFull!$B$1:$AC$190,MATCH(GGExp!E$1,GGExpFull!$B$1:$AC$1),FALSE)</f>
        <v>4.1340000000000003</v>
      </c>
      <c r="F55" s="11">
        <f>VLOOKUP($B55,GGExpFull!$B$1:$AC$190,MATCH(GGExp!F$1,GGExpFull!$B$1:$AC$1),FALSE)</f>
        <v>5.0860000000000003</v>
      </c>
      <c r="G55" s="11">
        <f>VLOOKUP($B55,GGExpFull!$B$1:$AC$190,MATCH(GGExp!G$1,GGExpFull!$B$1:$AC$1),FALSE)</f>
        <v>6.3369999999999997</v>
      </c>
      <c r="H55" s="11">
        <f>VLOOKUP($B55,GGExpFull!$B$1:$AC$190,MATCH(GGExp!H$1,GGExpFull!$B$1:$AC$1),FALSE)</f>
        <v>6.9189999999999996</v>
      </c>
      <c r="I55" s="11">
        <f>VLOOKUP($B55,GGExpFull!$B$1:$AC$190,MATCH(GGExp!I$1,GGExpFull!$B$1:$AC$1),FALSE)</f>
        <v>8.35</v>
      </c>
      <c r="J55" s="11">
        <f>VLOOKUP($B55,GGExpFull!$B$1:$AC$190,MATCH(GGExp!J$1,GGExpFull!$B$1:$AC$1),FALSE)</f>
        <v>9.0510000000000002</v>
      </c>
      <c r="K55" s="11">
        <f>VLOOKUP($B55,GGExpFull!$B$1:$AC$190,MATCH(GGExp!K$1,GGExpFull!$B$1:$AC$1),FALSE)</f>
        <v>11.209</v>
      </c>
      <c r="L55" s="11">
        <f>VLOOKUP($B55,GGExpFull!$B$1:$AC$190,MATCH(GGExp!L$1,GGExpFull!$B$1:$AC$1),FALSE)</f>
        <v>13.054</v>
      </c>
      <c r="M55" s="11">
        <f>VLOOKUP($B55,GGExpFull!$B$1:$AC$190,MATCH(GGExp!M$1,GGExpFull!$B$1:$AC$1),FALSE)</f>
        <v>13.773</v>
      </c>
      <c r="N55" s="11">
        <f>VLOOKUP($B55,GGExpFull!$B$1:$AC$190,MATCH(GGExp!N$1,GGExpFull!$B$1:$AC$1),FALSE)</f>
        <v>17.562999999999999</v>
      </c>
      <c r="O55" s="11">
        <f>VLOOKUP($B55,GGExpFull!$B$1:$AC$190,MATCH(GGExp!O$1,GGExpFull!$B$1:$AC$1),FALSE)</f>
        <v>22.266999999999999</v>
      </c>
      <c r="P55" s="11">
        <f>VLOOKUP($B55,GGExpFull!$B$1:$AC$190,MATCH(GGExp!P$1,GGExpFull!$B$1:$AC$1),FALSE)</f>
        <v>28.684999999999999</v>
      </c>
      <c r="Q55" s="11">
        <f>VLOOKUP($B55,GGExpFull!$B$1:$AC$190,MATCH(GGExp!Q$1,GGExpFull!$B$1:$AC$1),FALSE)</f>
        <v>36.313000000000002</v>
      </c>
      <c r="R55" s="11">
        <f>VLOOKUP($B55,GGExpFull!$B$1:$AC$190,MATCH(GGExp!R$1,GGExpFull!$B$1:$AC$1),FALSE)</f>
        <v>40.622</v>
      </c>
      <c r="S55" s="11">
        <f>VLOOKUP($B55,GGExpFull!$B$1:$AC$190,MATCH(GGExp!S$1,GGExpFull!$B$1:$AC$1),FALSE)</f>
        <v>43.741</v>
      </c>
    </row>
    <row r="56" spans="1:19" x14ac:dyDescent="0.25">
      <c r="D56" s="11"/>
      <c r="E56" s="11"/>
      <c r="F56" s="11"/>
      <c r="G56" s="11"/>
      <c r="H56" s="11"/>
      <c r="I56" s="11"/>
      <c r="J56" s="11"/>
      <c r="K56" s="11"/>
      <c r="L56" s="11"/>
      <c r="M56" s="11"/>
      <c r="N56" s="11"/>
      <c r="O56" s="11"/>
      <c r="P56" s="11"/>
      <c r="Q56" s="11"/>
      <c r="R56" s="11"/>
      <c r="S56" s="11"/>
    </row>
    <row r="57" spans="1:19" x14ac:dyDescent="0.25">
      <c r="D57" s="11"/>
      <c r="E57" s="11"/>
      <c r="F57" s="11"/>
      <c r="G57" s="11"/>
      <c r="H57" s="11"/>
      <c r="I57" s="11"/>
      <c r="J57" s="11"/>
      <c r="K57" s="11"/>
      <c r="L57" s="11"/>
      <c r="M57" s="11"/>
      <c r="N57" s="11"/>
      <c r="O57" s="11"/>
      <c r="P57" s="11"/>
      <c r="Q57" s="11"/>
      <c r="R57" s="11"/>
      <c r="S57" s="11"/>
    </row>
    <row r="58" spans="1:19" x14ac:dyDescent="0.25">
      <c r="D58" s="11"/>
      <c r="E58" s="11"/>
      <c r="F58" s="11"/>
      <c r="G58" s="11"/>
      <c r="H58" s="11"/>
      <c r="I58" s="11"/>
      <c r="J58" s="11"/>
      <c r="K58" s="11"/>
      <c r="L58" s="11"/>
      <c r="M58" s="11"/>
      <c r="N58" s="11"/>
      <c r="O58" s="11"/>
      <c r="P58" s="11"/>
      <c r="Q58" s="11"/>
      <c r="R58" s="11"/>
      <c r="S58" s="11"/>
    </row>
    <row r="59" spans="1:19" x14ac:dyDescent="0.25">
      <c r="D59" s="11"/>
      <c r="E59" s="11"/>
      <c r="F59" s="11"/>
      <c r="G59" s="11"/>
      <c r="H59" s="11"/>
      <c r="I59" s="11"/>
      <c r="J59" s="11"/>
      <c r="K59" s="11"/>
      <c r="L59" s="11"/>
      <c r="M59" s="11"/>
      <c r="N59" s="11"/>
      <c r="O59" s="11"/>
      <c r="P59" s="11"/>
      <c r="Q59" s="11"/>
      <c r="R59" s="11"/>
      <c r="S59" s="11"/>
    </row>
    <row r="60" spans="1:19" x14ac:dyDescent="0.25">
      <c r="D60" s="11"/>
      <c r="E60" s="11"/>
      <c r="F60" s="11"/>
      <c r="G60" s="11"/>
      <c r="H60" s="11"/>
      <c r="I60" s="11"/>
      <c r="J60" s="11"/>
      <c r="K60" s="11"/>
      <c r="L60" s="11"/>
      <c r="M60" s="11"/>
      <c r="N60" s="11"/>
      <c r="O60" s="11"/>
      <c r="P60" s="11"/>
      <c r="Q60" s="11"/>
      <c r="R60" s="11"/>
      <c r="S60" s="11"/>
    </row>
    <row r="61" spans="1:19" x14ac:dyDescent="0.25">
      <c r="D61" s="11"/>
      <c r="E61" s="11"/>
      <c r="F61" s="11"/>
      <c r="G61" s="11"/>
      <c r="H61" s="11"/>
      <c r="I61" s="11"/>
      <c r="J61" s="11"/>
      <c r="K61" s="11"/>
      <c r="L61" s="11"/>
      <c r="M61" s="11"/>
      <c r="N61" s="11"/>
      <c r="O61" s="11"/>
      <c r="P61" s="11"/>
      <c r="Q61" s="11"/>
      <c r="R61" s="11"/>
      <c r="S61" s="11"/>
    </row>
    <row r="62" spans="1:19" x14ac:dyDescent="0.25">
      <c r="D62" s="11"/>
      <c r="E62" s="11"/>
      <c r="F62" s="11"/>
      <c r="G62" s="11"/>
      <c r="H62" s="11"/>
      <c r="I62" s="11"/>
      <c r="J62" s="11"/>
      <c r="K62" s="11"/>
      <c r="L62" s="11"/>
      <c r="M62" s="11"/>
      <c r="N62" s="11"/>
      <c r="O62" s="11"/>
      <c r="P62" s="11"/>
      <c r="Q62" s="11"/>
      <c r="R62" s="11"/>
      <c r="S62" s="11"/>
    </row>
    <row r="63" spans="1:19" x14ac:dyDescent="0.25">
      <c r="D63" s="11"/>
      <c r="E63" s="11"/>
      <c r="F63" s="11"/>
      <c r="G63" s="11"/>
      <c r="H63" s="11"/>
      <c r="I63" s="11"/>
      <c r="J63" s="11"/>
      <c r="K63" s="11"/>
      <c r="L63" s="11"/>
      <c r="M63" s="11"/>
      <c r="N63" s="11"/>
      <c r="O63" s="11"/>
      <c r="P63" s="11"/>
      <c r="Q63" s="11"/>
      <c r="R63" s="11"/>
      <c r="S63" s="11"/>
    </row>
    <row r="64" spans="1:19" x14ac:dyDescent="0.25">
      <c r="D64" s="11"/>
      <c r="E64" s="11"/>
      <c r="F64" s="11"/>
      <c r="G64" s="11"/>
      <c r="H64" s="11"/>
      <c r="I64" s="11"/>
      <c r="J64" s="11"/>
      <c r="K64" s="11"/>
      <c r="L64" s="11"/>
      <c r="M64" s="11"/>
      <c r="N64" s="11"/>
      <c r="O64" s="11"/>
      <c r="P64" s="11"/>
      <c r="Q64" s="11"/>
      <c r="R64" s="11"/>
      <c r="S64" s="11"/>
    </row>
    <row r="65" spans="1:19" x14ac:dyDescent="0.25">
      <c r="D65" s="11"/>
      <c r="E65" s="11"/>
      <c r="F65" s="11"/>
      <c r="G65" s="11"/>
      <c r="H65" s="11"/>
      <c r="I65" s="11"/>
      <c r="J65" s="11"/>
      <c r="K65" s="11"/>
      <c r="L65" s="11"/>
      <c r="M65" s="11"/>
      <c r="N65" s="11"/>
      <c r="O65" s="11"/>
      <c r="P65" s="11"/>
      <c r="Q65" s="11"/>
      <c r="R65" s="11"/>
      <c r="S65" s="11"/>
    </row>
    <row r="66" spans="1:19" x14ac:dyDescent="0.25">
      <c r="A66" s="4"/>
      <c r="D66" s="11"/>
      <c r="E66" s="11"/>
      <c r="F66" s="11"/>
      <c r="G66" s="11"/>
      <c r="H66" s="11"/>
      <c r="I66" s="11"/>
      <c r="J66" s="11"/>
      <c r="K66" s="11"/>
      <c r="L66" s="11"/>
      <c r="M66" s="11"/>
      <c r="N66" s="11"/>
      <c r="O66" s="11"/>
      <c r="P66" s="11"/>
      <c r="Q66" s="11"/>
      <c r="R66" s="11"/>
      <c r="S66" s="11"/>
    </row>
    <row r="67" spans="1:19" x14ac:dyDescent="0.25">
      <c r="D67" s="11"/>
      <c r="E67" s="11"/>
      <c r="F67" s="11"/>
      <c r="G67" s="11"/>
      <c r="H67" s="11"/>
      <c r="I67" s="11"/>
      <c r="J67" s="11"/>
      <c r="K67" s="11"/>
      <c r="L67" s="11"/>
      <c r="M67" s="11"/>
      <c r="N67" s="11"/>
      <c r="O67" s="11"/>
      <c r="P67" s="11"/>
      <c r="Q67" s="11"/>
      <c r="R67" s="11"/>
      <c r="S67" s="11"/>
    </row>
    <row r="68" spans="1:19" x14ac:dyDescent="0.25">
      <c r="D68" s="11"/>
      <c r="E68" s="11"/>
      <c r="F68" s="11"/>
      <c r="G68" s="11"/>
      <c r="H68" s="11"/>
      <c r="I68" s="11"/>
      <c r="J68" s="11"/>
      <c r="K68" s="11"/>
      <c r="L68" s="11"/>
      <c r="M68" s="11"/>
      <c r="N68" s="11"/>
      <c r="O68" s="11"/>
      <c r="P68" s="11"/>
      <c r="Q68" s="11"/>
      <c r="R68" s="11"/>
      <c r="S68" s="11"/>
    </row>
    <row r="69" spans="1:19" x14ac:dyDescent="0.25">
      <c r="D69" s="11"/>
      <c r="E69" s="11"/>
      <c r="F69" s="11"/>
      <c r="G69" s="11"/>
      <c r="H69" s="11"/>
      <c r="I69" s="11"/>
      <c r="J69" s="11"/>
      <c r="K69" s="11"/>
      <c r="L69" s="11"/>
      <c r="M69" s="11"/>
      <c r="N69" s="11"/>
      <c r="O69" s="11"/>
      <c r="P69" s="11"/>
      <c r="Q69" s="11"/>
      <c r="R69" s="11"/>
      <c r="S69" s="11"/>
    </row>
    <row r="70" spans="1:19" x14ac:dyDescent="0.25">
      <c r="D70" s="11"/>
      <c r="E70" s="11"/>
      <c r="F70" s="11"/>
      <c r="G70" s="11"/>
      <c r="H70" s="11"/>
      <c r="I70" s="11"/>
      <c r="J70" s="11"/>
      <c r="K70" s="11"/>
      <c r="L70" s="11"/>
      <c r="M70" s="11"/>
      <c r="N70" s="11"/>
      <c r="O70" s="11"/>
      <c r="P70" s="11"/>
      <c r="Q70" s="11"/>
      <c r="R70" s="11"/>
      <c r="S70" s="11"/>
    </row>
    <row r="71" spans="1:19" x14ac:dyDescent="0.25">
      <c r="D71" s="11"/>
      <c r="E71" s="11"/>
      <c r="F71" s="11"/>
      <c r="G71" s="11"/>
      <c r="H71" s="11"/>
      <c r="I71" s="11"/>
      <c r="J71" s="11"/>
      <c r="K71" s="11"/>
      <c r="L71" s="11"/>
      <c r="M71" s="11"/>
      <c r="N71" s="11"/>
      <c r="O71" s="11"/>
      <c r="P71" s="11"/>
      <c r="Q71" s="11"/>
      <c r="R71" s="11"/>
      <c r="S71" s="11"/>
    </row>
    <row r="72" spans="1:19" x14ac:dyDescent="0.25">
      <c r="D72" s="11"/>
      <c r="E72" s="11"/>
      <c r="F72" s="11"/>
      <c r="G72" s="11"/>
      <c r="H72" s="11"/>
      <c r="I72" s="11"/>
      <c r="J72" s="11"/>
      <c r="K72" s="11"/>
      <c r="L72" s="11"/>
      <c r="M72" s="11"/>
      <c r="N72" s="11"/>
      <c r="O72" s="11"/>
      <c r="P72" s="11"/>
      <c r="Q72" s="11"/>
      <c r="R72" s="11"/>
      <c r="S72" s="11"/>
    </row>
    <row r="73" spans="1:19" x14ac:dyDescent="0.25">
      <c r="D73" s="11"/>
      <c r="E73" s="11"/>
      <c r="F73" s="11"/>
      <c r="G73" s="11"/>
      <c r="H73" s="11"/>
      <c r="I73" s="11"/>
      <c r="J73" s="11"/>
      <c r="K73" s="11"/>
      <c r="L73" s="11"/>
      <c r="M73" s="11"/>
      <c r="N73" s="11"/>
      <c r="O73" s="11"/>
      <c r="P73" s="11"/>
      <c r="Q73" s="11"/>
      <c r="R73" s="11"/>
      <c r="S73" s="11"/>
    </row>
    <row r="74" spans="1:19" x14ac:dyDescent="0.25">
      <c r="D74" s="11"/>
      <c r="E74" s="11"/>
      <c r="F74" s="11"/>
      <c r="G74" s="11"/>
      <c r="H74" s="11"/>
      <c r="I74" s="11"/>
      <c r="J74" s="11"/>
      <c r="K74" s="11"/>
      <c r="L74" s="11"/>
      <c r="M74" s="11"/>
      <c r="N74" s="11"/>
      <c r="O74" s="11"/>
      <c r="P74" s="11"/>
      <c r="Q74" s="11"/>
      <c r="R74" s="11"/>
      <c r="S74" s="11"/>
    </row>
    <row r="75" spans="1:19" x14ac:dyDescent="0.25">
      <c r="D75" s="11"/>
      <c r="E75" s="11"/>
      <c r="F75" s="11"/>
      <c r="G75" s="11"/>
      <c r="H75" s="11"/>
      <c r="I75" s="11"/>
      <c r="J75" s="11"/>
      <c r="K75" s="11"/>
      <c r="L75" s="11"/>
      <c r="M75" s="11"/>
      <c r="N75" s="11"/>
      <c r="O75" s="11"/>
      <c r="P75" s="11"/>
      <c r="Q75" s="11"/>
      <c r="R75" s="11"/>
      <c r="S75" s="11"/>
    </row>
    <row r="76" spans="1:19" x14ac:dyDescent="0.25">
      <c r="D76" s="11"/>
      <c r="E76" s="11"/>
      <c r="F76" s="11"/>
      <c r="G76" s="11"/>
      <c r="H76" s="11"/>
      <c r="I76" s="11"/>
      <c r="J76" s="11"/>
      <c r="K76" s="11"/>
      <c r="L76" s="11"/>
      <c r="M76" s="11"/>
      <c r="N76" s="11"/>
      <c r="O76" s="11"/>
      <c r="P76" s="11"/>
      <c r="Q76" s="11"/>
      <c r="R76" s="11"/>
      <c r="S76" s="11"/>
    </row>
    <row r="77" spans="1:19" x14ac:dyDescent="0.25">
      <c r="D77" s="11"/>
      <c r="E77" s="11"/>
      <c r="F77" s="11"/>
      <c r="G77" s="11"/>
      <c r="H77" s="11"/>
      <c r="I77" s="11"/>
      <c r="J77" s="11"/>
      <c r="K77" s="11"/>
      <c r="L77" s="11"/>
      <c r="M77" s="11"/>
      <c r="N77" s="11"/>
      <c r="O77" s="11"/>
      <c r="P77" s="11"/>
      <c r="Q77" s="11"/>
      <c r="R77" s="11"/>
      <c r="S77" s="11"/>
    </row>
    <row r="78" spans="1:19" x14ac:dyDescent="0.25">
      <c r="D78" s="11"/>
      <c r="E78" s="11"/>
      <c r="F78" s="11"/>
      <c r="G78" s="11"/>
      <c r="H78" s="11"/>
      <c r="I78" s="11"/>
      <c r="J78" s="11"/>
      <c r="K78" s="11"/>
      <c r="L78" s="11"/>
      <c r="M78" s="11"/>
      <c r="N78" s="11"/>
      <c r="O78" s="11"/>
      <c r="P78" s="11"/>
      <c r="Q78" s="11"/>
      <c r="R78" s="11"/>
      <c r="S78" s="11"/>
    </row>
    <row r="79" spans="1:19" x14ac:dyDescent="0.25">
      <c r="D79" s="11"/>
      <c r="E79" s="11"/>
      <c r="F79" s="11"/>
      <c r="G79" s="11"/>
      <c r="H79" s="11"/>
      <c r="I79" s="11"/>
      <c r="J79" s="11"/>
      <c r="K79" s="11"/>
      <c r="L79" s="11"/>
      <c r="M79" s="11"/>
      <c r="N79" s="11"/>
      <c r="O79" s="11"/>
      <c r="P79" s="11"/>
      <c r="Q79" s="11"/>
      <c r="R79" s="11"/>
      <c r="S79" s="11"/>
    </row>
    <row r="80" spans="1:19" x14ac:dyDescent="0.25">
      <c r="A80" s="10"/>
      <c r="D80" s="11"/>
      <c r="E80" s="11"/>
      <c r="F80" s="11"/>
      <c r="G80" s="11"/>
      <c r="H80" s="11"/>
      <c r="I80" s="11"/>
      <c r="J80" s="11"/>
      <c r="K80" s="11"/>
      <c r="L80" s="11"/>
      <c r="M80" s="11"/>
      <c r="N80" s="11"/>
      <c r="O80" s="11"/>
      <c r="P80" s="11"/>
      <c r="Q80" s="11"/>
      <c r="R80" s="11"/>
      <c r="S80" s="11"/>
    </row>
    <row r="81" spans="1:19" x14ac:dyDescent="0.25">
      <c r="A81" s="3"/>
      <c r="D81" s="11"/>
      <c r="E81" s="11"/>
      <c r="F81" s="11"/>
      <c r="G81" s="11"/>
      <c r="H81" s="11"/>
      <c r="I81" s="11"/>
      <c r="J81" s="11"/>
      <c r="K81" s="11"/>
      <c r="L81" s="11"/>
      <c r="M81" s="11"/>
      <c r="N81" s="11"/>
      <c r="O81" s="11"/>
      <c r="P81" s="11"/>
      <c r="Q81" s="11"/>
      <c r="R81" s="11"/>
      <c r="S81" s="11"/>
    </row>
    <row r="82" spans="1:19" x14ac:dyDescent="0.25">
      <c r="D82" s="11"/>
      <c r="E82" s="11"/>
      <c r="F82" s="11"/>
      <c r="G82" s="11"/>
      <c r="H82" s="11"/>
      <c r="I82" s="11"/>
      <c r="J82" s="11"/>
      <c r="K82" s="11"/>
      <c r="L82" s="11"/>
      <c r="M82" s="11"/>
      <c r="N82" s="11"/>
      <c r="O82" s="11"/>
      <c r="P82" s="11"/>
      <c r="Q82" s="11"/>
      <c r="R82" s="11"/>
      <c r="S82" s="11"/>
    </row>
    <row r="83" spans="1:19" x14ac:dyDescent="0.25">
      <c r="D83" s="11"/>
      <c r="E83" s="11"/>
      <c r="F83" s="11"/>
      <c r="G83" s="11"/>
      <c r="H83" s="11"/>
      <c r="I83" s="11"/>
      <c r="J83" s="11"/>
      <c r="K83" s="11"/>
      <c r="L83" s="11"/>
      <c r="M83" s="11"/>
      <c r="N83" s="11"/>
      <c r="O83" s="11"/>
      <c r="P83" s="11"/>
      <c r="Q83" s="11"/>
      <c r="R83" s="11"/>
      <c r="S83" s="11"/>
    </row>
    <row r="84" spans="1:19" x14ac:dyDescent="0.25">
      <c r="D84" s="11"/>
      <c r="E84" s="11"/>
      <c r="F84" s="11"/>
      <c r="G84" s="11"/>
      <c r="H84" s="11"/>
      <c r="I84" s="11"/>
      <c r="J84" s="11"/>
      <c r="K84" s="11"/>
      <c r="L84" s="11"/>
      <c r="M84" s="11"/>
      <c r="N84" s="11"/>
      <c r="O84" s="11"/>
      <c r="P84" s="11"/>
      <c r="Q84" s="11"/>
      <c r="R84" s="11"/>
      <c r="S84" s="11"/>
    </row>
    <row r="85" spans="1:19" x14ac:dyDescent="0.25">
      <c r="D85" s="11"/>
      <c r="E85" s="11"/>
      <c r="F85" s="11"/>
      <c r="G85" s="11"/>
      <c r="H85" s="11"/>
      <c r="I85" s="11"/>
      <c r="J85" s="11"/>
      <c r="K85" s="11"/>
      <c r="L85" s="11"/>
      <c r="M85" s="11"/>
      <c r="N85" s="11"/>
      <c r="O85" s="11"/>
      <c r="P85" s="11"/>
      <c r="Q85" s="11"/>
      <c r="R85" s="11"/>
      <c r="S85" s="11"/>
    </row>
    <row r="86" spans="1:19" x14ac:dyDescent="0.25">
      <c r="D86" s="11"/>
      <c r="E86" s="11"/>
      <c r="F86" s="11"/>
      <c r="G86" s="11"/>
      <c r="H86" s="11"/>
      <c r="I86" s="11"/>
      <c r="J86" s="11"/>
      <c r="K86" s="11"/>
      <c r="L86" s="11"/>
      <c r="M86" s="11"/>
      <c r="N86" s="11"/>
      <c r="O86" s="11"/>
      <c r="P86" s="11"/>
      <c r="Q86" s="11"/>
      <c r="R86" s="11"/>
      <c r="S86" s="11"/>
    </row>
    <row r="87" spans="1:19" x14ac:dyDescent="0.25">
      <c r="D87" s="11"/>
      <c r="E87" s="11"/>
      <c r="F87" s="11"/>
      <c r="G87" s="11"/>
      <c r="H87" s="11"/>
      <c r="I87" s="11"/>
      <c r="J87" s="11"/>
      <c r="K87" s="11"/>
      <c r="L87" s="11"/>
      <c r="M87" s="11"/>
      <c r="N87" s="11"/>
      <c r="O87" s="11"/>
      <c r="P87" s="11"/>
      <c r="Q87" s="11"/>
      <c r="R87" s="11"/>
      <c r="S87" s="11"/>
    </row>
    <row r="88" spans="1:19" x14ac:dyDescent="0.25">
      <c r="D88" s="11"/>
      <c r="E88" s="11"/>
      <c r="F88" s="11"/>
      <c r="G88" s="11"/>
      <c r="H88" s="11"/>
      <c r="I88" s="11"/>
      <c r="J88" s="11"/>
      <c r="K88" s="11"/>
      <c r="L88" s="11"/>
      <c r="M88" s="11"/>
      <c r="N88" s="11"/>
      <c r="O88" s="11"/>
      <c r="P88" s="11"/>
      <c r="Q88" s="11"/>
      <c r="R88" s="11"/>
      <c r="S88" s="11"/>
    </row>
    <row r="89" spans="1:19" x14ac:dyDescent="0.25">
      <c r="D89" s="11"/>
      <c r="E89" s="11"/>
      <c r="F89" s="11"/>
      <c r="G89" s="11"/>
      <c r="H89" s="11"/>
      <c r="I89" s="11"/>
      <c r="J89" s="11"/>
      <c r="K89" s="11"/>
      <c r="L89" s="11"/>
      <c r="M89" s="11"/>
      <c r="N89" s="11"/>
      <c r="O89" s="11"/>
      <c r="P89" s="11"/>
      <c r="Q89" s="11"/>
      <c r="R89" s="11"/>
      <c r="S89" s="11"/>
    </row>
    <row r="90" spans="1:19" x14ac:dyDescent="0.25">
      <c r="D90" s="11"/>
      <c r="E90" s="11"/>
      <c r="F90" s="11"/>
      <c r="G90" s="11"/>
      <c r="H90" s="11"/>
      <c r="I90" s="11"/>
      <c r="J90" s="11"/>
      <c r="K90" s="11"/>
      <c r="L90" s="11"/>
      <c r="M90" s="11"/>
      <c r="N90" s="11"/>
      <c r="O90" s="11"/>
      <c r="P90" s="11"/>
      <c r="Q90" s="11"/>
      <c r="R90" s="11"/>
      <c r="S90" s="11"/>
    </row>
    <row r="91" spans="1:19" x14ac:dyDescent="0.25">
      <c r="D91" s="11"/>
      <c r="E91" s="11"/>
      <c r="F91" s="11"/>
      <c r="G91" s="11"/>
      <c r="H91" s="11"/>
      <c r="I91" s="11"/>
      <c r="J91" s="11"/>
      <c r="K91" s="11"/>
      <c r="L91" s="11"/>
      <c r="M91" s="11"/>
      <c r="N91" s="11"/>
      <c r="O91" s="11"/>
      <c r="P91" s="11"/>
      <c r="Q91" s="11"/>
      <c r="R91" s="11"/>
      <c r="S91" s="11"/>
    </row>
    <row r="92" spans="1:19" x14ac:dyDescent="0.25">
      <c r="D92" s="11"/>
      <c r="E92" s="11"/>
      <c r="F92" s="11"/>
      <c r="G92" s="11"/>
      <c r="H92" s="11"/>
      <c r="I92" s="11"/>
      <c r="J92" s="11"/>
      <c r="K92" s="11"/>
      <c r="L92" s="11"/>
      <c r="M92" s="11"/>
      <c r="N92" s="11"/>
      <c r="O92" s="11"/>
      <c r="P92" s="11"/>
      <c r="Q92" s="11"/>
      <c r="R92" s="11"/>
      <c r="S92" s="11"/>
    </row>
    <row r="93" spans="1:19" x14ac:dyDescent="0.25">
      <c r="D93" s="11"/>
      <c r="E93" s="11"/>
      <c r="F93" s="11"/>
      <c r="G93" s="11"/>
      <c r="H93" s="11"/>
      <c r="I93" s="11"/>
      <c r="J93" s="11"/>
      <c r="K93" s="11"/>
      <c r="L93" s="11"/>
      <c r="M93" s="11"/>
      <c r="N93" s="11"/>
      <c r="O93" s="11"/>
      <c r="P93" s="11"/>
      <c r="Q93" s="11"/>
      <c r="R93" s="11"/>
      <c r="S93" s="11"/>
    </row>
    <row r="94" spans="1:19" x14ac:dyDescent="0.25">
      <c r="D94" s="11"/>
      <c r="E94" s="11"/>
      <c r="F94" s="11"/>
      <c r="G94" s="11"/>
      <c r="H94" s="11"/>
      <c r="I94" s="11"/>
      <c r="J94" s="11"/>
      <c r="K94" s="11"/>
      <c r="L94" s="11"/>
      <c r="M94" s="11"/>
      <c r="N94" s="11"/>
      <c r="O94" s="11"/>
      <c r="P94" s="11"/>
      <c r="Q94" s="11"/>
      <c r="R94" s="11"/>
      <c r="S94" s="11"/>
    </row>
    <row r="95" spans="1:19" x14ac:dyDescent="0.25">
      <c r="D95" s="11"/>
      <c r="E95" s="11"/>
      <c r="F95" s="11"/>
      <c r="G95" s="11"/>
      <c r="H95" s="11"/>
      <c r="I95" s="11"/>
      <c r="J95" s="11"/>
      <c r="K95" s="11"/>
      <c r="L95" s="11"/>
      <c r="M95" s="11"/>
      <c r="N95" s="11"/>
      <c r="O95" s="11"/>
      <c r="P95" s="11"/>
      <c r="Q95" s="11"/>
      <c r="R95" s="11"/>
      <c r="S95" s="11"/>
    </row>
    <row r="96" spans="1:19" x14ac:dyDescent="0.25">
      <c r="D96" s="11"/>
      <c r="E96" s="11"/>
      <c r="F96" s="11"/>
      <c r="G96" s="11"/>
      <c r="H96" s="11"/>
      <c r="I96" s="11"/>
      <c r="J96" s="11"/>
      <c r="K96" s="11"/>
      <c r="L96" s="11"/>
      <c r="M96" s="11"/>
      <c r="N96" s="11"/>
      <c r="O96" s="11"/>
      <c r="P96" s="11"/>
      <c r="Q96" s="11"/>
      <c r="R96" s="11"/>
      <c r="S96" s="11"/>
    </row>
    <row r="97" spans="4:19" x14ac:dyDescent="0.25">
      <c r="D97" s="11"/>
      <c r="E97" s="11"/>
      <c r="F97" s="11"/>
      <c r="G97" s="11"/>
      <c r="H97" s="11"/>
      <c r="I97" s="11"/>
      <c r="J97" s="11"/>
      <c r="K97" s="11"/>
      <c r="L97" s="11"/>
      <c r="M97" s="11"/>
      <c r="N97" s="11"/>
      <c r="O97" s="11"/>
      <c r="P97" s="11"/>
      <c r="Q97" s="11"/>
      <c r="R97" s="11"/>
      <c r="S97" s="11"/>
    </row>
    <row r="98" spans="4:19" x14ac:dyDescent="0.25">
      <c r="D98" s="11"/>
      <c r="E98" s="11"/>
      <c r="F98" s="11"/>
      <c r="G98" s="11"/>
      <c r="H98" s="11"/>
      <c r="I98" s="11"/>
      <c r="J98" s="11"/>
      <c r="K98" s="11"/>
      <c r="L98" s="11"/>
      <c r="M98" s="11"/>
      <c r="N98" s="11"/>
      <c r="O98" s="11"/>
      <c r="P98" s="11"/>
      <c r="Q98" s="11"/>
      <c r="R98" s="11"/>
      <c r="S98" s="11"/>
    </row>
    <row r="99" spans="4:19" x14ac:dyDescent="0.25">
      <c r="D99" s="11"/>
      <c r="E99" s="11"/>
      <c r="F99" s="11"/>
      <c r="G99" s="11"/>
      <c r="H99" s="11"/>
      <c r="I99" s="11"/>
      <c r="J99" s="11"/>
      <c r="K99" s="11"/>
      <c r="L99" s="11"/>
      <c r="M99" s="11"/>
      <c r="N99" s="11"/>
      <c r="O99" s="11"/>
      <c r="P99" s="11"/>
      <c r="Q99" s="11"/>
      <c r="R99" s="11"/>
      <c r="S99" s="11"/>
    </row>
    <row r="100" spans="4:19" x14ac:dyDescent="0.25">
      <c r="D100" s="11"/>
      <c r="E100" s="11"/>
      <c r="F100" s="11"/>
      <c r="G100" s="11"/>
      <c r="H100" s="11"/>
      <c r="I100" s="11"/>
      <c r="J100" s="11"/>
      <c r="K100" s="11"/>
      <c r="L100" s="11"/>
      <c r="M100" s="11"/>
      <c r="N100" s="11"/>
      <c r="O100" s="11"/>
      <c r="P100" s="11"/>
      <c r="Q100" s="11"/>
      <c r="R100" s="11"/>
      <c r="S100" s="11"/>
    </row>
    <row r="101" spans="4:19" x14ac:dyDescent="0.25">
      <c r="D101" s="11"/>
      <c r="E101" s="11"/>
      <c r="F101" s="11"/>
      <c r="G101" s="11"/>
      <c r="H101" s="11"/>
      <c r="I101" s="11"/>
      <c r="J101" s="11"/>
      <c r="K101" s="11"/>
      <c r="L101" s="11"/>
      <c r="M101" s="11"/>
      <c r="N101" s="11"/>
      <c r="O101" s="11"/>
      <c r="P101" s="11"/>
      <c r="Q101" s="11"/>
      <c r="R101" s="11"/>
      <c r="S101" s="11"/>
    </row>
    <row r="102" spans="4:19" x14ac:dyDescent="0.25">
      <c r="D102" s="11"/>
      <c r="E102" s="11"/>
      <c r="F102" s="11"/>
      <c r="G102" s="11"/>
      <c r="H102" s="11"/>
      <c r="I102" s="11"/>
      <c r="J102" s="11"/>
      <c r="K102" s="11"/>
      <c r="L102" s="11"/>
      <c r="M102" s="11"/>
      <c r="N102" s="11"/>
      <c r="O102" s="11"/>
      <c r="P102" s="11"/>
      <c r="Q102" s="11"/>
      <c r="R102" s="11"/>
      <c r="S102" s="11"/>
    </row>
    <row r="103" spans="4:19" x14ac:dyDescent="0.25">
      <c r="D103" s="11"/>
      <c r="E103" s="11"/>
      <c r="F103" s="11"/>
      <c r="G103" s="11"/>
      <c r="H103" s="11"/>
      <c r="I103" s="11"/>
      <c r="J103" s="11"/>
      <c r="K103" s="11"/>
      <c r="L103" s="11"/>
      <c r="M103" s="11"/>
      <c r="N103" s="11"/>
      <c r="O103" s="11"/>
      <c r="P103" s="11"/>
      <c r="Q103" s="11"/>
      <c r="R103" s="11"/>
      <c r="S103" s="11"/>
    </row>
    <row r="104" spans="4:19" x14ac:dyDescent="0.25">
      <c r="D104" s="11"/>
      <c r="E104" s="11"/>
      <c r="F104" s="11"/>
      <c r="G104" s="11"/>
      <c r="H104" s="11"/>
      <c r="I104" s="11"/>
      <c r="J104" s="11"/>
      <c r="K104" s="11"/>
      <c r="L104" s="11"/>
      <c r="M104" s="11"/>
      <c r="N104" s="11"/>
      <c r="O104" s="11"/>
      <c r="P104" s="11"/>
      <c r="Q104" s="11"/>
      <c r="R104" s="11"/>
      <c r="S104" s="11"/>
    </row>
    <row r="105" spans="4:19" x14ac:dyDescent="0.25">
      <c r="D105" s="11"/>
      <c r="E105" s="11"/>
      <c r="F105" s="11"/>
      <c r="G105" s="11"/>
      <c r="H105" s="11"/>
      <c r="I105" s="11"/>
      <c r="J105" s="11"/>
      <c r="K105" s="11"/>
      <c r="L105" s="11"/>
      <c r="M105" s="11"/>
      <c r="N105" s="11"/>
      <c r="O105" s="11"/>
      <c r="P105" s="11"/>
      <c r="Q105" s="11"/>
      <c r="R105" s="11"/>
      <c r="S105" s="11"/>
    </row>
    <row r="106" spans="4:19" x14ac:dyDescent="0.25">
      <c r="D106" s="11"/>
      <c r="E106" s="11"/>
      <c r="F106" s="11"/>
      <c r="G106" s="11"/>
      <c r="H106" s="11"/>
      <c r="I106" s="11"/>
      <c r="J106" s="11"/>
      <c r="K106" s="11"/>
      <c r="L106" s="11"/>
      <c r="M106" s="11"/>
      <c r="N106" s="11"/>
      <c r="O106" s="11"/>
      <c r="P106" s="11"/>
      <c r="Q106" s="11"/>
      <c r="R106" s="11"/>
      <c r="S106" s="11"/>
    </row>
    <row r="107" spans="4:19" x14ac:dyDescent="0.25">
      <c r="D107" s="11"/>
      <c r="E107" s="11"/>
      <c r="F107" s="11"/>
      <c r="G107" s="11"/>
      <c r="H107" s="11"/>
      <c r="I107" s="11"/>
      <c r="J107" s="11"/>
      <c r="K107" s="11"/>
      <c r="L107" s="11"/>
      <c r="M107" s="11"/>
      <c r="N107" s="11"/>
      <c r="O107" s="11"/>
      <c r="P107" s="11"/>
      <c r="Q107" s="11"/>
      <c r="R107" s="11"/>
      <c r="S107" s="11"/>
    </row>
    <row r="108" spans="4:19" x14ac:dyDescent="0.25">
      <c r="D108" s="11"/>
      <c r="E108" s="11"/>
      <c r="F108" s="11"/>
      <c r="G108" s="11"/>
      <c r="H108" s="11"/>
      <c r="I108" s="11"/>
      <c r="J108" s="11"/>
      <c r="K108" s="11"/>
      <c r="L108" s="11"/>
      <c r="M108" s="11"/>
      <c r="N108" s="11"/>
      <c r="O108" s="11"/>
      <c r="P108" s="11"/>
      <c r="Q108" s="11"/>
      <c r="R108" s="11"/>
      <c r="S108" s="11"/>
    </row>
    <row r="109" spans="4:19" x14ac:dyDescent="0.25">
      <c r="D109" s="11"/>
      <c r="E109" s="11"/>
      <c r="F109" s="11"/>
      <c r="G109" s="11"/>
      <c r="H109" s="11"/>
      <c r="I109" s="11"/>
      <c r="J109" s="11"/>
      <c r="K109" s="11"/>
      <c r="L109" s="11"/>
      <c r="M109" s="11"/>
      <c r="N109" s="11"/>
      <c r="O109" s="11"/>
      <c r="P109" s="11"/>
      <c r="Q109" s="11"/>
      <c r="R109" s="11"/>
      <c r="S109"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0"/>
  <sheetViews>
    <sheetView zoomScale="70" zoomScaleNormal="70" workbookViewId="0">
      <selection activeCell="K5" sqref="K5"/>
    </sheetView>
  </sheetViews>
  <sheetFormatPr defaultRowHeight="15" x14ac:dyDescent="0.25"/>
  <cols>
    <col min="3" max="3" width="25.140625" customWidth="1"/>
    <col min="4" max="4" width="66.42578125" customWidth="1"/>
    <col min="5" max="5" width="18.140625" bestFit="1" customWidth="1"/>
    <col min="6" max="6" width="7.85546875" bestFit="1" customWidth="1"/>
    <col min="7" max="7" width="48.28515625" customWidth="1"/>
  </cols>
  <sheetData>
    <row r="1" spans="1:29" x14ac:dyDescent="0.25">
      <c r="A1" t="s">
        <v>146</v>
      </c>
      <c r="B1" t="s">
        <v>147</v>
      </c>
      <c r="C1" t="s">
        <v>101</v>
      </c>
      <c r="D1" t="s">
        <v>148</v>
      </c>
      <c r="E1" t="s">
        <v>149</v>
      </c>
      <c r="F1" t="s">
        <v>150</v>
      </c>
      <c r="G1" t="s">
        <v>151</v>
      </c>
      <c r="H1">
        <v>2000</v>
      </c>
      <c r="I1">
        <v>2001</v>
      </c>
      <c r="J1">
        <v>2002</v>
      </c>
      <c r="K1">
        <v>2003</v>
      </c>
      <c r="L1">
        <v>2004</v>
      </c>
      <c r="M1">
        <v>2005</v>
      </c>
      <c r="N1">
        <v>2006</v>
      </c>
      <c r="O1">
        <v>2007</v>
      </c>
      <c r="P1">
        <v>2008</v>
      </c>
      <c r="Q1">
        <v>2009</v>
      </c>
      <c r="R1">
        <v>2010</v>
      </c>
      <c r="S1">
        <v>2011</v>
      </c>
      <c r="T1">
        <v>2012</v>
      </c>
      <c r="U1">
        <v>2013</v>
      </c>
      <c r="V1">
        <v>2014</v>
      </c>
      <c r="W1">
        <v>2015</v>
      </c>
      <c r="X1">
        <v>2016</v>
      </c>
      <c r="Y1">
        <v>2017</v>
      </c>
      <c r="Z1">
        <v>2018</v>
      </c>
      <c r="AA1">
        <v>2019</v>
      </c>
      <c r="AB1">
        <v>2020</v>
      </c>
      <c r="AC1" t="s">
        <v>152</v>
      </c>
    </row>
    <row r="2" spans="1:29" x14ac:dyDescent="0.25">
      <c r="A2">
        <v>512</v>
      </c>
      <c r="B2" t="s">
        <v>153</v>
      </c>
      <c r="C2" t="s">
        <v>48</v>
      </c>
      <c r="D2" t="s">
        <v>154</v>
      </c>
      <c r="E2" t="s">
        <v>155</v>
      </c>
      <c r="F2" t="s">
        <v>156</v>
      </c>
      <c r="G2" t="s">
        <v>157</v>
      </c>
      <c r="H2" t="s">
        <v>158</v>
      </c>
      <c r="I2" t="s">
        <v>158</v>
      </c>
      <c r="J2">
        <v>12.411</v>
      </c>
      <c r="K2">
        <v>26.242000000000001</v>
      </c>
      <c r="L2">
        <v>37.100999999999999</v>
      </c>
      <c r="M2">
        <v>47.868000000000002</v>
      </c>
      <c r="N2">
        <v>63.293999999999997</v>
      </c>
      <c r="O2">
        <v>91.816999999999993</v>
      </c>
      <c r="P2">
        <v>108.251</v>
      </c>
      <c r="Q2">
        <v>128.548</v>
      </c>
      <c r="R2">
        <v>148.05199999999999</v>
      </c>
      <c r="S2">
        <v>183.22</v>
      </c>
      <c r="T2">
        <v>258.69200000000001</v>
      </c>
      <c r="U2">
        <v>278.93299999999999</v>
      </c>
      <c r="V2">
        <v>306.00200000000001</v>
      </c>
      <c r="W2">
        <v>341.95800000000003</v>
      </c>
      <c r="X2">
        <v>407.74700000000001</v>
      </c>
      <c r="Y2">
        <v>455.94900000000001</v>
      </c>
      <c r="Z2">
        <v>534.48</v>
      </c>
      <c r="AA2">
        <v>630.93700000000001</v>
      </c>
      <c r="AB2">
        <v>660.43299999999999</v>
      </c>
      <c r="AC2">
        <v>2013</v>
      </c>
    </row>
    <row r="3" spans="1:29" x14ac:dyDescent="0.25">
      <c r="A3">
        <v>914</v>
      </c>
      <c r="B3" t="s">
        <v>159</v>
      </c>
      <c r="C3" t="s">
        <v>160</v>
      </c>
      <c r="D3" t="s">
        <v>154</v>
      </c>
      <c r="E3" t="s">
        <v>155</v>
      </c>
      <c r="F3" t="s">
        <v>156</v>
      </c>
      <c r="G3" t="s">
        <v>161</v>
      </c>
      <c r="H3">
        <v>169.596</v>
      </c>
      <c r="I3">
        <v>184.16300000000001</v>
      </c>
      <c r="J3">
        <v>192.517</v>
      </c>
      <c r="K3">
        <v>201.15199999999999</v>
      </c>
      <c r="L3">
        <v>222.43899999999999</v>
      </c>
      <c r="M3">
        <v>232.339</v>
      </c>
      <c r="N3">
        <v>254.762</v>
      </c>
      <c r="O3">
        <v>282.98700000000002</v>
      </c>
      <c r="P3">
        <v>342.86</v>
      </c>
      <c r="Q3">
        <v>373.83199999999999</v>
      </c>
      <c r="R3">
        <v>364.29</v>
      </c>
      <c r="S3">
        <v>376.18299999999999</v>
      </c>
      <c r="T3">
        <v>376.24099999999999</v>
      </c>
      <c r="U3">
        <v>394.11700000000002</v>
      </c>
      <c r="V3">
        <v>444.74400000000003</v>
      </c>
      <c r="W3">
        <v>477.21300000000002</v>
      </c>
      <c r="X3">
        <v>494.06599999999997</v>
      </c>
      <c r="Y3">
        <v>512.61300000000006</v>
      </c>
      <c r="Z3">
        <v>563.31500000000005</v>
      </c>
      <c r="AA3">
        <v>608.98900000000003</v>
      </c>
      <c r="AB3">
        <v>646.87699999999995</v>
      </c>
      <c r="AC3">
        <v>2012</v>
      </c>
    </row>
    <row r="4" spans="1:29" x14ac:dyDescent="0.25">
      <c r="A4">
        <v>612</v>
      </c>
      <c r="B4" t="s">
        <v>75</v>
      </c>
      <c r="C4" t="s">
        <v>0</v>
      </c>
      <c r="D4" t="s">
        <v>154</v>
      </c>
      <c r="E4" t="s">
        <v>155</v>
      </c>
      <c r="F4" t="s">
        <v>156</v>
      </c>
      <c r="G4" t="s">
        <v>162</v>
      </c>
      <c r="H4" s="9">
        <v>1178.1220000000001</v>
      </c>
      <c r="I4" s="9">
        <v>1321.028</v>
      </c>
      <c r="J4" s="9">
        <v>1550.646</v>
      </c>
      <c r="K4" s="9">
        <v>1691.354</v>
      </c>
      <c r="L4" s="9">
        <v>1891.769</v>
      </c>
      <c r="M4" s="9">
        <v>2052.0369999999998</v>
      </c>
      <c r="N4" s="9">
        <v>2454.3870000000002</v>
      </c>
      <c r="O4" s="9">
        <v>3114.2420000000002</v>
      </c>
      <c r="P4" s="9">
        <v>4190.6629999999996</v>
      </c>
      <c r="Q4" s="9">
        <v>4220.9570000000003</v>
      </c>
      <c r="R4" s="9">
        <v>4439.8540000000003</v>
      </c>
      <c r="S4" s="9">
        <v>5853.482</v>
      </c>
      <c r="T4" s="9">
        <v>7058.1729999999998</v>
      </c>
      <c r="U4" s="9">
        <v>6092.1239999999998</v>
      </c>
      <c r="V4" s="9">
        <v>6799.384</v>
      </c>
      <c r="W4" s="9">
        <v>7186.0609999999997</v>
      </c>
      <c r="X4" s="9">
        <v>7569.8829999999998</v>
      </c>
      <c r="Y4" s="9">
        <v>7975.8620000000001</v>
      </c>
      <c r="Z4" s="9">
        <v>8398.8950000000004</v>
      </c>
      <c r="AA4" s="9">
        <v>8850.9940000000006</v>
      </c>
      <c r="AB4" s="9">
        <v>9301.6890000000003</v>
      </c>
      <c r="AC4">
        <v>2014</v>
      </c>
    </row>
    <row r="5" spans="1:29" x14ac:dyDescent="0.25">
      <c r="A5">
        <v>614</v>
      </c>
      <c r="B5" t="s">
        <v>97</v>
      </c>
      <c r="C5" t="s">
        <v>1</v>
      </c>
      <c r="D5" t="s">
        <v>154</v>
      </c>
      <c r="E5" t="s">
        <v>155</v>
      </c>
      <c r="F5" t="s">
        <v>156</v>
      </c>
      <c r="G5" t="s">
        <v>163</v>
      </c>
      <c r="H5">
        <v>45.484000000000002</v>
      </c>
      <c r="I5">
        <v>82.661000000000001</v>
      </c>
      <c r="J5">
        <v>207.75299999999999</v>
      </c>
      <c r="K5">
        <v>457.154</v>
      </c>
      <c r="L5">
        <v>586.399</v>
      </c>
      <c r="M5">
        <v>854.78499999999997</v>
      </c>
      <c r="N5" s="9">
        <v>1288.3530000000001</v>
      </c>
      <c r="O5" s="9">
        <v>1908.8420000000001</v>
      </c>
      <c r="P5" s="9">
        <v>3498.7890000000002</v>
      </c>
      <c r="Q5" s="9">
        <v>2510.1970000000001</v>
      </c>
      <c r="R5" s="9">
        <v>3034.0259999999998</v>
      </c>
      <c r="S5" s="9">
        <v>3927.547</v>
      </c>
      <c r="T5" s="9">
        <v>4548.7659999999996</v>
      </c>
      <c r="U5" s="9">
        <v>4888.6940000000004</v>
      </c>
      <c r="V5" s="9">
        <v>4682.3999999999996</v>
      </c>
      <c r="W5" s="9">
        <v>3614.1889999999999</v>
      </c>
      <c r="X5" s="9">
        <v>4150.6379999999999</v>
      </c>
      <c r="Y5" s="9">
        <v>4678.1760000000004</v>
      </c>
      <c r="Z5" s="9">
        <v>5248.0190000000002</v>
      </c>
      <c r="AA5" s="9">
        <v>5868.143</v>
      </c>
      <c r="AB5" s="9">
        <v>6581.7430000000004</v>
      </c>
      <c r="AC5">
        <v>2013</v>
      </c>
    </row>
    <row r="6" spans="1:29" x14ac:dyDescent="0.25">
      <c r="A6">
        <v>311</v>
      </c>
      <c r="B6" t="s">
        <v>164</v>
      </c>
      <c r="C6" t="s">
        <v>165</v>
      </c>
      <c r="D6" t="s">
        <v>154</v>
      </c>
      <c r="E6" t="s">
        <v>155</v>
      </c>
      <c r="F6" t="s">
        <v>156</v>
      </c>
      <c r="G6" t="s">
        <v>166</v>
      </c>
      <c r="H6">
        <v>0.69299999999999995</v>
      </c>
      <c r="I6">
        <v>0.66800000000000004</v>
      </c>
      <c r="J6">
        <v>0.84299999999999997</v>
      </c>
      <c r="K6">
        <v>0.88400000000000001</v>
      </c>
      <c r="L6">
        <v>0.79800000000000004</v>
      </c>
      <c r="M6">
        <v>0.94199999999999995</v>
      </c>
      <c r="N6">
        <v>0.95199999999999996</v>
      </c>
      <c r="O6">
        <v>0.93200000000000005</v>
      </c>
      <c r="P6">
        <v>0.98599999999999999</v>
      </c>
      <c r="Q6">
        <v>1.2030000000000001</v>
      </c>
      <c r="R6">
        <v>0.69699999999999995</v>
      </c>
      <c r="S6">
        <v>0.73299999999999998</v>
      </c>
      <c r="T6">
        <v>0.68300000000000005</v>
      </c>
      <c r="U6">
        <v>0.74099999999999999</v>
      </c>
      <c r="V6">
        <v>0.77600000000000002</v>
      </c>
      <c r="W6">
        <v>1.097</v>
      </c>
      <c r="X6">
        <v>0.71699999999999997</v>
      </c>
      <c r="Y6">
        <v>0.745</v>
      </c>
      <c r="Z6">
        <v>0.78400000000000003</v>
      </c>
      <c r="AA6">
        <v>0.81799999999999995</v>
      </c>
      <c r="AB6">
        <v>0.85799999999999998</v>
      </c>
      <c r="AC6">
        <v>2013</v>
      </c>
    </row>
    <row r="7" spans="1:29" x14ac:dyDescent="0.25">
      <c r="A7">
        <v>213</v>
      </c>
      <c r="B7" t="s">
        <v>167</v>
      </c>
      <c r="C7" t="s">
        <v>168</v>
      </c>
      <c r="D7" t="s">
        <v>154</v>
      </c>
      <c r="E7" t="s">
        <v>155</v>
      </c>
      <c r="F7" t="s">
        <v>156</v>
      </c>
      <c r="G7" t="s">
        <v>169</v>
      </c>
      <c r="H7">
        <v>80.221000000000004</v>
      </c>
      <c r="I7">
        <v>79.400999999999996</v>
      </c>
      <c r="J7">
        <v>76.367999999999995</v>
      </c>
      <c r="K7">
        <v>92.521000000000001</v>
      </c>
      <c r="L7">
        <v>111.566</v>
      </c>
      <c r="M7">
        <v>142.26</v>
      </c>
      <c r="N7">
        <v>180.74199999999999</v>
      </c>
      <c r="O7">
        <v>252.90600000000001</v>
      </c>
      <c r="P7">
        <v>334.988</v>
      </c>
      <c r="Q7">
        <v>415.43200000000002</v>
      </c>
      <c r="R7">
        <v>535.71699999999998</v>
      </c>
      <c r="S7">
        <v>732.91399999999999</v>
      </c>
      <c r="T7">
        <v>936.15499999999997</v>
      </c>
      <c r="U7" s="9">
        <v>1206.287</v>
      </c>
      <c r="V7" s="9">
        <v>1683.127</v>
      </c>
      <c r="W7" s="9">
        <v>2001.838</v>
      </c>
      <c r="X7" s="9">
        <v>2419.1860000000001</v>
      </c>
      <c r="Y7" s="9">
        <v>2980.0059999999999</v>
      </c>
      <c r="Z7" s="9">
        <v>3636.9749999999999</v>
      </c>
      <c r="AA7" s="9">
        <v>4419.1719999999996</v>
      </c>
      <c r="AB7" s="9">
        <v>5330.5479999999998</v>
      </c>
      <c r="AC7">
        <v>2013</v>
      </c>
    </row>
    <row r="8" spans="1:29" x14ac:dyDescent="0.25">
      <c r="A8">
        <v>911</v>
      </c>
      <c r="B8" t="s">
        <v>170</v>
      </c>
      <c r="C8" t="s">
        <v>171</v>
      </c>
      <c r="D8" t="s">
        <v>154</v>
      </c>
      <c r="E8" t="s">
        <v>155</v>
      </c>
      <c r="F8" t="s">
        <v>156</v>
      </c>
      <c r="G8" t="s">
        <v>172</v>
      </c>
      <c r="H8" t="s">
        <v>158</v>
      </c>
      <c r="I8" t="s">
        <v>158</v>
      </c>
      <c r="J8" t="s">
        <v>158</v>
      </c>
      <c r="K8" t="s">
        <v>158</v>
      </c>
      <c r="L8" t="s">
        <v>158</v>
      </c>
      <c r="M8">
        <v>445.685</v>
      </c>
      <c r="N8">
        <v>531.25</v>
      </c>
      <c r="O8">
        <v>706.05899999999997</v>
      </c>
      <c r="P8">
        <v>793.43</v>
      </c>
      <c r="Q8">
        <v>897.05100000000004</v>
      </c>
      <c r="R8">
        <v>906.59100000000001</v>
      </c>
      <c r="S8">
        <v>943.14</v>
      </c>
      <c r="T8">
        <v>956.31799999999998</v>
      </c>
      <c r="U8" s="9">
        <v>1084.0909999999999</v>
      </c>
      <c r="V8" s="9">
        <v>1158.423</v>
      </c>
      <c r="W8" s="9">
        <v>1332.14</v>
      </c>
      <c r="X8" s="9">
        <v>1341.6769999999999</v>
      </c>
      <c r="Y8" s="9">
        <v>1408.377</v>
      </c>
      <c r="Z8" s="9">
        <v>1493.6289999999999</v>
      </c>
      <c r="AA8" s="9">
        <v>1615.569</v>
      </c>
      <c r="AB8" s="9">
        <v>1743.2739999999999</v>
      </c>
      <c r="AC8">
        <v>2013</v>
      </c>
    </row>
    <row r="9" spans="1:29" x14ac:dyDescent="0.25">
      <c r="A9">
        <v>193</v>
      </c>
      <c r="B9" t="s">
        <v>173</v>
      </c>
      <c r="C9" t="s">
        <v>174</v>
      </c>
      <c r="D9" t="s">
        <v>154</v>
      </c>
      <c r="E9" t="s">
        <v>155</v>
      </c>
      <c r="F9" t="s">
        <v>156</v>
      </c>
      <c r="G9" t="s">
        <v>175</v>
      </c>
      <c r="H9">
        <v>237.96799999999999</v>
      </c>
      <c r="I9">
        <v>260.233</v>
      </c>
      <c r="J9">
        <v>273.54700000000003</v>
      </c>
      <c r="K9">
        <v>290.65499999999997</v>
      </c>
      <c r="L9">
        <v>311.553</v>
      </c>
      <c r="M9">
        <v>333.38799999999998</v>
      </c>
      <c r="N9">
        <v>359.17200000000003</v>
      </c>
      <c r="O9">
        <v>388.67099999999999</v>
      </c>
      <c r="P9">
        <v>433.35</v>
      </c>
      <c r="Q9">
        <v>477.73899999999998</v>
      </c>
      <c r="R9">
        <v>504.048</v>
      </c>
      <c r="S9">
        <v>532.41399999999999</v>
      </c>
      <c r="T9">
        <v>552.24199999999996</v>
      </c>
      <c r="U9">
        <v>573.99599999999998</v>
      </c>
      <c r="V9">
        <v>601.59500000000003</v>
      </c>
      <c r="W9">
        <v>616.46900000000005</v>
      </c>
      <c r="X9">
        <v>636.23699999999997</v>
      </c>
      <c r="Y9">
        <v>661.95100000000002</v>
      </c>
      <c r="Z9">
        <v>689.12099999999998</v>
      </c>
      <c r="AA9">
        <v>722.56500000000005</v>
      </c>
      <c r="AB9">
        <v>760.25900000000001</v>
      </c>
      <c r="AC9">
        <v>2014</v>
      </c>
    </row>
    <row r="10" spans="1:29" x14ac:dyDescent="0.25">
      <c r="A10">
        <v>122</v>
      </c>
      <c r="B10" t="s">
        <v>176</v>
      </c>
      <c r="C10" t="s">
        <v>177</v>
      </c>
      <c r="D10" t="s">
        <v>154</v>
      </c>
      <c r="E10" t="s">
        <v>155</v>
      </c>
      <c r="F10" t="s">
        <v>156</v>
      </c>
      <c r="G10" t="s">
        <v>178</v>
      </c>
      <c r="H10">
        <v>107.322</v>
      </c>
      <c r="I10">
        <v>112.292</v>
      </c>
      <c r="J10">
        <v>114.73099999999999</v>
      </c>
      <c r="K10">
        <v>117.848</v>
      </c>
      <c r="L10">
        <v>129.06</v>
      </c>
      <c r="M10">
        <v>128.99199999999999</v>
      </c>
      <c r="N10">
        <v>133.78</v>
      </c>
      <c r="O10">
        <v>138.64500000000001</v>
      </c>
      <c r="P10">
        <v>145.35499999999999</v>
      </c>
      <c r="Q10">
        <v>154.828</v>
      </c>
      <c r="R10">
        <v>155.34399999999999</v>
      </c>
      <c r="S10">
        <v>157.018</v>
      </c>
      <c r="T10">
        <v>161.715</v>
      </c>
      <c r="U10">
        <v>164.328</v>
      </c>
      <c r="V10">
        <v>175.309</v>
      </c>
      <c r="W10">
        <v>174.69</v>
      </c>
      <c r="X10">
        <v>178.15</v>
      </c>
      <c r="Y10">
        <v>182.744</v>
      </c>
      <c r="Z10">
        <v>187.459</v>
      </c>
      <c r="AA10">
        <v>192.309</v>
      </c>
      <c r="AB10">
        <v>197.328</v>
      </c>
      <c r="AC10">
        <v>2013</v>
      </c>
    </row>
    <row r="11" spans="1:29" x14ac:dyDescent="0.25">
      <c r="A11">
        <v>912</v>
      </c>
      <c r="B11" t="s">
        <v>93</v>
      </c>
      <c r="C11" t="s">
        <v>2</v>
      </c>
      <c r="D11" t="s">
        <v>154</v>
      </c>
      <c r="E11" t="s">
        <v>155</v>
      </c>
      <c r="F11" t="s">
        <v>156</v>
      </c>
      <c r="G11" t="s">
        <v>179</v>
      </c>
      <c r="H11">
        <v>0.98299999999999998</v>
      </c>
      <c r="I11">
        <v>0.99199999999999999</v>
      </c>
      <c r="J11">
        <v>1.6779999999999999</v>
      </c>
      <c r="K11">
        <v>2.0379999999999998</v>
      </c>
      <c r="L11">
        <v>2.206</v>
      </c>
      <c r="M11">
        <v>2.839</v>
      </c>
      <c r="N11">
        <v>5.0369999999999999</v>
      </c>
      <c r="O11">
        <v>7.3559999999999999</v>
      </c>
      <c r="P11">
        <v>11.829000000000001</v>
      </c>
      <c r="Q11">
        <v>12.028</v>
      </c>
      <c r="R11">
        <v>13.45</v>
      </c>
      <c r="S11">
        <v>17.367999999999999</v>
      </c>
      <c r="T11">
        <v>19.782</v>
      </c>
      <c r="U11">
        <v>21.931999999999999</v>
      </c>
      <c r="V11">
        <v>22.303999999999998</v>
      </c>
      <c r="W11">
        <v>22.193999999999999</v>
      </c>
      <c r="X11">
        <v>21.475000000000001</v>
      </c>
      <c r="Y11">
        <v>22.574999999999999</v>
      </c>
      <c r="Z11">
        <v>23.972999999999999</v>
      </c>
      <c r="AA11">
        <v>25.093</v>
      </c>
      <c r="AB11">
        <v>26.422999999999998</v>
      </c>
      <c r="AC11">
        <v>2012</v>
      </c>
    </row>
    <row r="12" spans="1:29" x14ac:dyDescent="0.25">
      <c r="A12">
        <v>313</v>
      </c>
      <c r="B12" t="s">
        <v>180</v>
      </c>
      <c r="C12" t="s">
        <v>181</v>
      </c>
      <c r="D12" t="s">
        <v>154</v>
      </c>
      <c r="E12" t="s">
        <v>155</v>
      </c>
      <c r="F12" t="s">
        <v>156</v>
      </c>
      <c r="G12" t="s">
        <v>182</v>
      </c>
      <c r="H12">
        <v>0.95699999999999996</v>
      </c>
      <c r="I12">
        <v>0.97599999999999998</v>
      </c>
      <c r="J12">
        <v>1.0269999999999999</v>
      </c>
      <c r="K12">
        <v>1.0900000000000001</v>
      </c>
      <c r="L12">
        <v>1.1100000000000001</v>
      </c>
      <c r="M12">
        <v>1.2150000000000001</v>
      </c>
      <c r="N12">
        <v>1.327</v>
      </c>
      <c r="O12">
        <v>1.5209999999999999</v>
      </c>
      <c r="P12">
        <v>1.575</v>
      </c>
      <c r="Q12">
        <v>1.6859999999999999</v>
      </c>
      <c r="R12">
        <v>1.6419999999999999</v>
      </c>
      <c r="S12">
        <v>1.804</v>
      </c>
      <c r="T12">
        <v>1.897</v>
      </c>
      <c r="U12">
        <v>1.901</v>
      </c>
      <c r="V12">
        <v>1.8120000000000001</v>
      </c>
      <c r="W12">
        <v>1.974</v>
      </c>
      <c r="X12">
        <v>2.0270000000000001</v>
      </c>
      <c r="Y12">
        <v>2.0880000000000001</v>
      </c>
      <c r="Z12">
        <v>2.1280000000000001</v>
      </c>
      <c r="AA12">
        <v>2.1840000000000002</v>
      </c>
      <c r="AB12">
        <v>2.2360000000000002</v>
      </c>
      <c r="AC12">
        <v>2014</v>
      </c>
    </row>
    <row r="13" spans="1:29" x14ac:dyDescent="0.25">
      <c r="A13">
        <v>419</v>
      </c>
      <c r="B13" t="s">
        <v>77</v>
      </c>
      <c r="C13" t="s">
        <v>3</v>
      </c>
      <c r="D13" t="s">
        <v>154</v>
      </c>
      <c r="E13" t="s">
        <v>155</v>
      </c>
      <c r="F13" t="s">
        <v>156</v>
      </c>
      <c r="G13" t="s">
        <v>183</v>
      </c>
      <c r="H13">
        <v>0.78700000000000003</v>
      </c>
      <c r="I13">
        <v>0.95599999999999996</v>
      </c>
      <c r="J13">
        <v>1.1499999999999999</v>
      </c>
      <c r="K13">
        <v>1.2190000000000001</v>
      </c>
      <c r="L13">
        <v>1.288</v>
      </c>
      <c r="M13">
        <v>1.4970000000000001</v>
      </c>
      <c r="N13">
        <v>1.6779999999999999</v>
      </c>
      <c r="O13">
        <v>1.9079999999999999</v>
      </c>
      <c r="P13">
        <v>2.286</v>
      </c>
      <c r="Q13">
        <v>2.2109999999999999</v>
      </c>
      <c r="R13">
        <v>2.76</v>
      </c>
      <c r="S13">
        <v>3.0030000000000001</v>
      </c>
      <c r="T13">
        <v>3.4180000000000001</v>
      </c>
      <c r="U13">
        <v>3.5270000000000001</v>
      </c>
      <c r="V13">
        <v>3.8450000000000002</v>
      </c>
      <c r="W13">
        <v>3.972</v>
      </c>
      <c r="X13">
        <v>3.9590000000000001</v>
      </c>
      <c r="Y13">
        <v>3.996</v>
      </c>
      <c r="Z13">
        <v>4.234</v>
      </c>
      <c r="AA13">
        <v>4.4450000000000003</v>
      </c>
      <c r="AB13">
        <v>4.6399999999999997</v>
      </c>
      <c r="AC13">
        <v>2014</v>
      </c>
    </row>
    <row r="14" spans="1:29" x14ac:dyDescent="0.25">
      <c r="A14">
        <v>513</v>
      </c>
      <c r="B14" t="s">
        <v>184</v>
      </c>
      <c r="C14" t="s">
        <v>185</v>
      </c>
      <c r="D14" t="s">
        <v>154</v>
      </c>
      <c r="E14" t="s">
        <v>155</v>
      </c>
      <c r="F14" t="s">
        <v>156</v>
      </c>
      <c r="G14" t="s">
        <v>186</v>
      </c>
      <c r="H14">
        <v>313.78899999999999</v>
      </c>
      <c r="I14">
        <v>374.46</v>
      </c>
      <c r="J14">
        <v>389.87200000000001</v>
      </c>
      <c r="K14">
        <v>423.61</v>
      </c>
      <c r="L14">
        <v>453.85700000000003</v>
      </c>
      <c r="M14">
        <v>525.03</v>
      </c>
      <c r="N14">
        <v>585.13</v>
      </c>
      <c r="O14">
        <v>634.03</v>
      </c>
      <c r="P14">
        <v>869.06</v>
      </c>
      <c r="Q14">
        <v>893.23</v>
      </c>
      <c r="R14" s="9">
        <v>1012.81</v>
      </c>
      <c r="S14" s="9">
        <v>1277.7249999999999</v>
      </c>
      <c r="T14" s="9">
        <v>1500.9179999999999</v>
      </c>
      <c r="U14" s="9">
        <v>1751.61</v>
      </c>
      <c r="V14" s="9">
        <v>1878.9259999999999</v>
      </c>
      <c r="W14" s="9">
        <v>2151.3319999999999</v>
      </c>
      <c r="X14" s="9">
        <v>2551.598</v>
      </c>
      <c r="Y14" s="9">
        <v>3163.3510000000001</v>
      </c>
      <c r="Z14" s="9">
        <v>3622.7660000000001</v>
      </c>
      <c r="AA14" s="9">
        <v>4194.643</v>
      </c>
      <c r="AB14" s="9">
        <v>4678.4070000000002</v>
      </c>
      <c r="AC14">
        <v>2014</v>
      </c>
    </row>
    <row r="15" spans="1:29" x14ac:dyDescent="0.25">
      <c r="A15">
        <v>316</v>
      </c>
      <c r="B15" t="s">
        <v>187</v>
      </c>
      <c r="C15" t="s">
        <v>188</v>
      </c>
      <c r="D15" t="s">
        <v>154</v>
      </c>
      <c r="E15" t="s">
        <v>155</v>
      </c>
      <c r="F15" t="s">
        <v>156</v>
      </c>
      <c r="G15" t="s">
        <v>189</v>
      </c>
      <c r="H15">
        <v>2.1469999999999998</v>
      </c>
      <c r="I15">
        <v>2.2570000000000001</v>
      </c>
      <c r="J15">
        <v>2.4769999999999999</v>
      </c>
      <c r="K15">
        <v>2.5129999999999999</v>
      </c>
      <c r="L15">
        <v>2.5369999999999999</v>
      </c>
      <c r="M15">
        <v>2.9239999999999999</v>
      </c>
      <c r="N15">
        <v>2.8940000000000001</v>
      </c>
      <c r="O15">
        <v>3.427</v>
      </c>
      <c r="P15">
        <v>3.5369999999999999</v>
      </c>
      <c r="Q15">
        <v>3.4750000000000001</v>
      </c>
      <c r="R15">
        <v>3.6709999999999998</v>
      </c>
      <c r="S15">
        <v>3.581</v>
      </c>
      <c r="T15">
        <v>3.9060000000000001</v>
      </c>
      <c r="U15">
        <v>3.9209999999999998</v>
      </c>
      <c r="V15">
        <v>3.778</v>
      </c>
      <c r="W15">
        <v>3.7069999999999999</v>
      </c>
      <c r="X15">
        <v>3.8530000000000002</v>
      </c>
      <c r="Y15">
        <v>4.0019999999999998</v>
      </c>
      <c r="Z15">
        <v>4.18</v>
      </c>
      <c r="AA15">
        <v>4.3540000000000001</v>
      </c>
      <c r="AB15">
        <v>4.5460000000000003</v>
      </c>
      <c r="AC15">
        <v>2014</v>
      </c>
    </row>
    <row r="16" spans="1:29" x14ac:dyDescent="0.25">
      <c r="A16">
        <v>913</v>
      </c>
      <c r="B16" t="s">
        <v>190</v>
      </c>
      <c r="C16" t="s">
        <v>191</v>
      </c>
      <c r="D16" t="s">
        <v>154</v>
      </c>
      <c r="E16" t="s">
        <v>155</v>
      </c>
      <c r="F16" t="s">
        <v>156</v>
      </c>
      <c r="G16" t="s">
        <v>192</v>
      </c>
      <c r="H16">
        <v>961.66200000000003</v>
      </c>
      <c r="I16" s="9">
        <v>7823.0460000000003</v>
      </c>
      <c r="J16" s="9">
        <v>11834.035</v>
      </c>
      <c r="K16" s="9">
        <v>15899.698</v>
      </c>
      <c r="L16" s="9">
        <v>22229.223000000002</v>
      </c>
      <c r="M16" s="9">
        <v>29578.973999999998</v>
      </c>
      <c r="N16" s="9">
        <v>37939.968999999997</v>
      </c>
      <c r="O16" s="9">
        <v>46573.517</v>
      </c>
      <c r="P16" s="9">
        <v>63309.379000000001</v>
      </c>
      <c r="Q16" s="9">
        <v>63442.5</v>
      </c>
      <c r="R16" s="9">
        <v>69169.308000000005</v>
      </c>
      <c r="S16" s="9">
        <v>102584.515</v>
      </c>
      <c r="T16" s="9">
        <v>206057.3</v>
      </c>
      <c r="U16" s="9">
        <v>273070.58</v>
      </c>
      <c r="V16" s="9">
        <v>312629.82699999999</v>
      </c>
      <c r="W16" s="9">
        <v>431933.87</v>
      </c>
      <c r="X16" s="9">
        <v>508209.61800000002</v>
      </c>
      <c r="Y16" s="9">
        <v>600138.60800000001</v>
      </c>
      <c r="Z16" s="9">
        <v>710615.31</v>
      </c>
      <c r="AA16" s="9">
        <v>840627.06900000002</v>
      </c>
      <c r="AB16" s="9">
        <v>989189.527</v>
      </c>
      <c r="AC16">
        <v>2013</v>
      </c>
    </row>
    <row r="17" spans="1:29" x14ac:dyDescent="0.25">
      <c r="A17">
        <v>124</v>
      </c>
      <c r="B17" t="s">
        <v>193</v>
      </c>
      <c r="C17" t="s">
        <v>194</v>
      </c>
      <c r="D17" t="s">
        <v>154</v>
      </c>
      <c r="E17" t="s">
        <v>155</v>
      </c>
      <c r="F17" t="s">
        <v>156</v>
      </c>
      <c r="G17" t="s">
        <v>195</v>
      </c>
      <c r="H17">
        <v>125.392</v>
      </c>
      <c r="I17">
        <v>129.38200000000001</v>
      </c>
      <c r="J17">
        <v>134.59299999999999</v>
      </c>
      <c r="K17">
        <v>141.55099999999999</v>
      </c>
      <c r="L17">
        <v>144.38300000000001</v>
      </c>
      <c r="M17">
        <v>158.316</v>
      </c>
      <c r="N17">
        <v>156.07900000000001</v>
      </c>
      <c r="O17">
        <v>164.15299999999999</v>
      </c>
      <c r="P17">
        <v>175.53</v>
      </c>
      <c r="Q17">
        <v>186.05500000000001</v>
      </c>
      <c r="R17">
        <v>191.39500000000001</v>
      </c>
      <c r="S17">
        <v>202.28200000000001</v>
      </c>
      <c r="T17">
        <v>212.703</v>
      </c>
      <c r="U17">
        <v>215.078</v>
      </c>
      <c r="V17">
        <v>219.38900000000001</v>
      </c>
      <c r="W17">
        <v>220.92500000000001</v>
      </c>
      <c r="X17">
        <v>222.53</v>
      </c>
      <c r="Y17">
        <v>224.89</v>
      </c>
      <c r="Z17">
        <v>229.11</v>
      </c>
      <c r="AA17">
        <v>234.13399999999999</v>
      </c>
      <c r="AB17">
        <v>239.952</v>
      </c>
      <c r="AC17">
        <v>2013</v>
      </c>
    </row>
    <row r="18" spans="1:29" x14ac:dyDescent="0.25">
      <c r="A18">
        <v>339</v>
      </c>
      <c r="B18" t="s">
        <v>196</v>
      </c>
      <c r="C18" t="s">
        <v>197</v>
      </c>
      <c r="D18" t="s">
        <v>154</v>
      </c>
      <c r="E18" t="s">
        <v>155</v>
      </c>
      <c r="F18" t="s">
        <v>156</v>
      </c>
      <c r="G18" t="s">
        <v>198</v>
      </c>
      <c r="H18">
        <v>0.52700000000000002</v>
      </c>
      <c r="I18">
        <v>0.60599999999999998</v>
      </c>
      <c r="J18">
        <v>0.60099999999999998</v>
      </c>
      <c r="K18">
        <v>0.624</v>
      </c>
      <c r="L18">
        <v>0.65900000000000003</v>
      </c>
      <c r="M18">
        <v>0.629</v>
      </c>
      <c r="N18">
        <v>0.73</v>
      </c>
      <c r="O18">
        <v>0.749</v>
      </c>
      <c r="P18">
        <v>0.76700000000000002</v>
      </c>
      <c r="Q18">
        <v>0.76800000000000002</v>
      </c>
      <c r="R18">
        <v>0.82499999999999996</v>
      </c>
      <c r="S18">
        <v>0.86699999999999999</v>
      </c>
      <c r="T18">
        <v>0.85399999999999998</v>
      </c>
      <c r="U18">
        <v>1.004</v>
      </c>
      <c r="V18">
        <v>1.044</v>
      </c>
      <c r="W18">
        <v>1.073</v>
      </c>
      <c r="X18">
        <v>1.113</v>
      </c>
      <c r="Y18">
        <v>1.1719999999999999</v>
      </c>
      <c r="Z18">
        <v>1.2130000000000001</v>
      </c>
      <c r="AA18">
        <v>1.2969999999999999</v>
      </c>
      <c r="AB18">
        <v>1.321</v>
      </c>
      <c r="AC18">
        <v>2014</v>
      </c>
    </row>
    <row r="19" spans="1:29" x14ac:dyDescent="0.25">
      <c r="A19">
        <v>638</v>
      </c>
      <c r="B19" t="s">
        <v>199</v>
      </c>
      <c r="C19" t="s">
        <v>200</v>
      </c>
      <c r="D19" t="s">
        <v>154</v>
      </c>
      <c r="E19" t="s">
        <v>155</v>
      </c>
      <c r="F19" t="s">
        <v>156</v>
      </c>
      <c r="G19" t="s">
        <v>201</v>
      </c>
      <c r="H19">
        <v>391.02499999999998</v>
      </c>
      <c r="I19">
        <v>414.78500000000003</v>
      </c>
      <c r="J19">
        <v>444.714</v>
      </c>
      <c r="K19">
        <v>424.54</v>
      </c>
      <c r="L19">
        <v>436.10500000000002</v>
      </c>
      <c r="M19">
        <v>489.596</v>
      </c>
      <c r="N19">
        <v>477.93799999999999</v>
      </c>
      <c r="O19">
        <v>618.14700000000005</v>
      </c>
      <c r="P19">
        <v>635.13</v>
      </c>
      <c r="Q19">
        <v>778.45500000000004</v>
      </c>
      <c r="R19">
        <v>664.1</v>
      </c>
      <c r="S19">
        <v>742.16399999999999</v>
      </c>
      <c r="T19">
        <v>809.78099999999995</v>
      </c>
      <c r="U19">
        <v>920.83199999999999</v>
      </c>
      <c r="V19">
        <v>931.31500000000005</v>
      </c>
      <c r="W19" s="9">
        <v>1083.5119999999999</v>
      </c>
      <c r="X19" s="9">
        <v>1259.4110000000001</v>
      </c>
      <c r="Y19" s="9">
        <v>1367.433</v>
      </c>
      <c r="Z19" s="9">
        <v>1475.058</v>
      </c>
      <c r="AA19" s="9">
        <v>1465.8340000000001</v>
      </c>
      <c r="AB19" s="9">
        <v>1532.021</v>
      </c>
      <c r="AC19">
        <v>2013</v>
      </c>
    </row>
    <row r="20" spans="1:29" x14ac:dyDescent="0.25">
      <c r="A20">
        <v>514</v>
      </c>
      <c r="B20" t="s">
        <v>202</v>
      </c>
      <c r="C20" t="s">
        <v>203</v>
      </c>
      <c r="D20" t="s">
        <v>154</v>
      </c>
      <c r="E20" t="s">
        <v>155</v>
      </c>
      <c r="F20" t="s">
        <v>156</v>
      </c>
      <c r="G20" t="s">
        <v>204</v>
      </c>
      <c r="H20">
        <v>8.6240000000000006</v>
      </c>
      <c r="I20">
        <v>11.178000000000001</v>
      </c>
      <c r="J20">
        <v>10.052</v>
      </c>
      <c r="K20">
        <v>9.9450000000000003</v>
      </c>
      <c r="L20">
        <v>9.8650000000000002</v>
      </c>
      <c r="M20">
        <v>12.893000000000001</v>
      </c>
      <c r="N20">
        <v>13.771000000000001</v>
      </c>
      <c r="O20">
        <v>15.795</v>
      </c>
      <c r="P20">
        <v>18.065000000000001</v>
      </c>
      <c r="Q20">
        <v>19.309999999999999</v>
      </c>
      <c r="R20">
        <v>29.888999999999999</v>
      </c>
      <c r="S20">
        <v>29.841999999999999</v>
      </c>
      <c r="T20">
        <v>33.805999999999997</v>
      </c>
      <c r="U20">
        <v>34.9</v>
      </c>
      <c r="V20">
        <v>37.773000000000003</v>
      </c>
      <c r="W20">
        <v>35.405999999999999</v>
      </c>
      <c r="X20">
        <v>44.034999999999997</v>
      </c>
      <c r="Y20">
        <v>46.365000000000002</v>
      </c>
      <c r="Z20">
        <v>50.021000000000001</v>
      </c>
      <c r="AA20">
        <v>56.786999999999999</v>
      </c>
      <c r="AB20">
        <v>73.724000000000004</v>
      </c>
      <c r="AC20">
        <v>2013</v>
      </c>
    </row>
    <row r="21" spans="1:29" x14ac:dyDescent="0.25">
      <c r="A21">
        <v>218</v>
      </c>
      <c r="B21" t="s">
        <v>79</v>
      </c>
      <c r="C21" t="s">
        <v>4</v>
      </c>
      <c r="D21" t="s">
        <v>154</v>
      </c>
      <c r="E21" t="s">
        <v>155</v>
      </c>
      <c r="F21" t="s">
        <v>156</v>
      </c>
      <c r="G21" t="s">
        <v>205</v>
      </c>
      <c r="H21">
        <v>15.223000000000001</v>
      </c>
      <c r="I21">
        <v>17.189</v>
      </c>
      <c r="J21">
        <v>18.870999999999999</v>
      </c>
      <c r="K21">
        <v>19.803000000000001</v>
      </c>
      <c r="L21">
        <v>22.52</v>
      </c>
      <c r="M21">
        <v>25.558</v>
      </c>
      <c r="N21">
        <v>27.372</v>
      </c>
      <c r="O21">
        <v>33.634999999999998</v>
      </c>
      <c r="P21">
        <v>42.645000000000003</v>
      </c>
      <c r="Q21">
        <v>43.601999999999997</v>
      </c>
      <c r="R21">
        <v>43.43</v>
      </c>
      <c r="S21">
        <v>58.773000000000003</v>
      </c>
      <c r="T21">
        <v>67.447000000000003</v>
      </c>
      <c r="U21">
        <v>81.418000000000006</v>
      </c>
      <c r="V21">
        <v>98.584000000000003</v>
      </c>
      <c r="W21">
        <v>94.605000000000004</v>
      </c>
      <c r="X21">
        <v>98.195999999999998</v>
      </c>
      <c r="Y21">
        <v>106.651</v>
      </c>
      <c r="Z21">
        <v>115.01900000000001</v>
      </c>
      <c r="AA21">
        <v>124.35899999999999</v>
      </c>
      <c r="AB21">
        <v>134.38300000000001</v>
      </c>
      <c r="AC21">
        <v>2013</v>
      </c>
    </row>
    <row r="22" spans="1:29" x14ac:dyDescent="0.25">
      <c r="A22">
        <v>963</v>
      </c>
      <c r="B22" t="s">
        <v>206</v>
      </c>
      <c r="C22" t="s">
        <v>207</v>
      </c>
      <c r="D22" t="s">
        <v>154</v>
      </c>
      <c r="E22" t="s">
        <v>155</v>
      </c>
      <c r="F22" t="s">
        <v>156</v>
      </c>
      <c r="G22" t="s">
        <v>208</v>
      </c>
      <c r="H22">
        <v>6.9720000000000004</v>
      </c>
      <c r="I22">
        <v>6.4269999999999996</v>
      </c>
      <c r="J22">
        <v>6.5810000000000004</v>
      </c>
      <c r="K22">
        <v>6.907</v>
      </c>
      <c r="L22">
        <v>7.335</v>
      </c>
      <c r="M22">
        <v>7.931</v>
      </c>
      <c r="N22">
        <v>8.86</v>
      </c>
      <c r="O22">
        <v>10.122999999999999</v>
      </c>
      <c r="P22">
        <v>12.176</v>
      </c>
      <c r="Q22">
        <v>12.25</v>
      </c>
      <c r="R22">
        <v>12.670999999999999</v>
      </c>
      <c r="S22">
        <v>12.566000000000001</v>
      </c>
      <c r="T22">
        <v>12.595000000000001</v>
      </c>
      <c r="U22">
        <v>12.420999999999999</v>
      </c>
      <c r="V22">
        <v>13.098000000000001</v>
      </c>
      <c r="W22">
        <v>13.428000000000001</v>
      </c>
      <c r="X22">
        <v>14.063000000000001</v>
      </c>
      <c r="Y22">
        <v>14.715999999999999</v>
      </c>
      <c r="Z22">
        <v>15.51</v>
      </c>
      <c r="AA22">
        <v>16.526</v>
      </c>
      <c r="AB22">
        <v>17.428000000000001</v>
      </c>
      <c r="AC22">
        <v>2013</v>
      </c>
    </row>
    <row r="23" spans="1:29" x14ac:dyDescent="0.25">
      <c r="A23">
        <v>616</v>
      </c>
      <c r="B23" t="s">
        <v>58</v>
      </c>
      <c r="C23" t="s">
        <v>5</v>
      </c>
      <c r="D23" t="s">
        <v>154</v>
      </c>
      <c r="E23" t="s">
        <v>155</v>
      </c>
      <c r="F23" t="s">
        <v>156</v>
      </c>
      <c r="G23" t="s">
        <v>209</v>
      </c>
      <c r="H23">
        <v>11.536</v>
      </c>
      <c r="I23">
        <v>13.670999999999999</v>
      </c>
      <c r="J23">
        <v>15.71</v>
      </c>
      <c r="K23">
        <v>16.276</v>
      </c>
      <c r="L23">
        <v>17.382999999999999</v>
      </c>
      <c r="M23">
        <v>17.632000000000001</v>
      </c>
      <c r="N23">
        <v>19.736999999999998</v>
      </c>
      <c r="O23">
        <v>24.821999999999999</v>
      </c>
      <c r="P23">
        <v>35.15</v>
      </c>
      <c r="Q23">
        <v>39.49</v>
      </c>
      <c r="R23">
        <v>38.417000000000002</v>
      </c>
      <c r="S23">
        <v>38.667999999999999</v>
      </c>
      <c r="T23">
        <v>40.735999999999997</v>
      </c>
      <c r="U23">
        <v>41.73</v>
      </c>
      <c r="V23">
        <v>51.262999999999998</v>
      </c>
      <c r="W23">
        <v>54.152999999999999</v>
      </c>
      <c r="X23">
        <v>50.24</v>
      </c>
      <c r="Y23">
        <v>52.307000000000002</v>
      </c>
      <c r="Z23">
        <v>55.856999999999999</v>
      </c>
      <c r="AA23">
        <v>58.521999999999998</v>
      </c>
      <c r="AB23">
        <v>60.92</v>
      </c>
      <c r="AC23">
        <v>2012</v>
      </c>
    </row>
    <row r="24" spans="1:29" x14ac:dyDescent="0.25">
      <c r="A24">
        <v>223</v>
      </c>
      <c r="B24" t="s">
        <v>210</v>
      </c>
      <c r="C24" t="s">
        <v>211</v>
      </c>
      <c r="D24" t="s">
        <v>154</v>
      </c>
      <c r="E24" t="s">
        <v>155</v>
      </c>
      <c r="F24" t="s">
        <v>156</v>
      </c>
      <c r="G24" t="s">
        <v>212</v>
      </c>
      <c r="H24">
        <v>413.47</v>
      </c>
      <c r="I24">
        <v>476.74799999999999</v>
      </c>
      <c r="J24">
        <v>579.41499999999996</v>
      </c>
      <c r="K24">
        <v>704.30600000000004</v>
      </c>
      <c r="L24">
        <v>748.63</v>
      </c>
      <c r="M24">
        <v>863.68200000000002</v>
      </c>
      <c r="N24">
        <v>944.67700000000002</v>
      </c>
      <c r="O24" s="9">
        <v>1023.659</v>
      </c>
      <c r="P24" s="9">
        <v>1163.527</v>
      </c>
      <c r="Q24" s="9">
        <v>1236.769</v>
      </c>
      <c r="R24" s="9">
        <v>1507.5920000000001</v>
      </c>
      <c r="S24" s="9">
        <v>1644.4179999999999</v>
      </c>
      <c r="T24" s="9">
        <v>1790.326</v>
      </c>
      <c r="U24" s="9">
        <v>1992.8879999999999</v>
      </c>
      <c r="V24" s="9">
        <v>2221.011</v>
      </c>
      <c r="W24" s="9">
        <v>2366.9740000000002</v>
      </c>
      <c r="X24" s="9">
        <v>2490.6019999999999</v>
      </c>
      <c r="Y24" s="9">
        <v>2650.402</v>
      </c>
      <c r="Z24" s="9">
        <v>2831.1179999999999</v>
      </c>
      <c r="AA24" s="9">
        <v>3010.26</v>
      </c>
      <c r="AB24" s="9">
        <v>3214.9830000000002</v>
      </c>
      <c r="AC24">
        <v>2014</v>
      </c>
    </row>
    <row r="25" spans="1:29" x14ac:dyDescent="0.25">
      <c r="A25">
        <v>516</v>
      </c>
      <c r="B25" t="s">
        <v>65</v>
      </c>
      <c r="C25" t="s">
        <v>6</v>
      </c>
      <c r="D25" t="s">
        <v>154</v>
      </c>
      <c r="E25" t="s">
        <v>155</v>
      </c>
      <c r="F25" t="s">
        <v>156</v>
      </c>
      <c r="G25" t="s">
        <v>213</v>
      </c>
      <c r="H25">
        <v>4.298</v>
      </c>
      <c r="I25">
        <v>3.9449999999999998</v>
      </c>
      <c r="J25">
        <v>4.8029999999999999</v>
      </c>
      <c r="K25">
        <v>3.91</v>
      </c>
      <c r="L25">
        <v>4.8879999999999999</v>
      </c>
      <c r="M25">
        <v>5.1070000000000002</v>
      </c>
      <c r="N25">
        <v>5.6130000000000004</v>
      </c>
      <c r="O25">
        <v>5.9980000000000002</v>
      </c>
      <c r="P25">
        <v>6.1459999999999999</v>
      </c>
      <c r="Q25">
        <v>6.0380000000000003</v>
      </c>
      <c r="R25">
        <v>6.7619999999999996</v>
      </c>
      <c r="S25">
        <v>6.9219999999999997</v>
      </c>
      <c r="T25">
        <v>7.3769999999999998</v>
      </c>
      <c r="U25">
        <v>7.6020000000000003</v>
      </c>
      <c r="V25">
        <v>7.343</v>
      </c>
      <c r="W25">
        <v>7.1829999999999998</v>
      </c>
      <c r="X25">
        <v>7.36</v>
      </c>
      <c r="Y25">
        <v>7.5910000000000002</v>
      </c>
      <c r="Z25">
        <v>7.8529999999999998</v>
      </c>
      <c r="AA25">
        <v>8.1359999999999992</v>
      </c>
      <c r="AB25">
        <v>8.4169999999999998</v>
      </c>
      <c r="AC25">
        <v>2014</v>
      </c>
    </row>
    <row r="26" spans="1:29" x14ac:dyDescent="0.25">
      <c r="A26">
        <v>918</v>
      </c>
      <c r="B26" t="s">
        <v>214</v>
      </c>
      <c r="C26" t="s">
        <v>215</v>
      </c>
      <c r="D26" t="s">
        <v>154</v>
      </c>
      <c r="E26" t="s">
        <v>155</v>
      </c>
      <c r="F26" t="s">
        <v>156</v>
      </c>
      <c r="G26" t="s">
        <v>216</v>
      </c>
      <c r="H26">
        <v>10.443</v>
      </c>
      <c r="I26">
        <v>11.303000000000001</v>
      </c>
      <c r="J26">
        <v>11.949</v>
      </c>
      <c r="K26">
        <v>13.103</v>
      </c>
      <c r="L26">
        <v>14.26</v>
      </c>
      <c r="M26">
        <v>16.001999999999999</v>
      </c>
      <c r="N26">
        <v>17.422999999999998</v>
      </c>
      <c r="O26">
        <v>21.026</v>
      </c>
      <c r="P26">
        <v>24.369</v>
      </c>
      <c r="Q26">
        <v>24.713999999999999</v>
      </c>
      <c r="R26">
        <v>25.876999999999999</v>
      </c>
      <c r="S26">
        <v>25.922999999999998</v>
      </c>
      <c r="T26">
        <v>26.873999999999999</v>
      </c>
      <c r="U26">
        <v>29.175000000000001</v>
      </c>
      <c r="V26">
        <v>31.193000000000001</v>
      </c>
      <c r="W26">
        <v>31.262</v>
      </c>
      <c r="X26">
        <v>31.219000000000001</v>
      </c>
      <c r="Y26">
        <v>31.838999999999999</v>
      </c>
      <c r="Z26">
        <v>32.796999999999997</v>
      </c>
      <c r="AA26">
        <v>33.893000000000001</v>
      </c>
      <c r="AB26">
        <v>35.110999999999997</v>
      </c>
      <c r="AC26">
        <v>2013</v>
      </c>
    </row>
    <row r="27" spans="1:29" x14ac:dyDescent="0.25">
      <c r="A27">
        <v>748</v>
      </c>
      <c r="B27" t="s">
        <v>217</v>
      </c>
      <c r="C27" t="s">
        <v>218</v>
      </c>
      <c r="D27" t="s">
        <v>154</v>
      </c>
      <c r="E27" t="s">
        <v>155</v>
      </c>
      <c r="F27" t="s">
        <v>156</v>
      </c>
      <c r="G27" t="s">
        <v>219</v>
      </c>
      <c r="H27">
        <v>417.988</v>
      </c>
      <c r="I27">
        <v>459.37400000000002</v>
      </c>
      <c r="J27">
        <v>489.16800000000001</v>
      </c>
      <c r="K27">
        <v>483.81</v>
      </c>
      <c r="L27">
        <v>582.37</v>
      </c>
      <c r="M27">
        <v>655.17499999999995</v>
      </c>
      <c r="N27">
        <v>748.34900000000005</v>
      </c>
      <c r="O27">
        <v>833.58799999999997</v>
      </c>
      <c r="P27">
        <v>783.65599999999995</v>
      </c>
      <c r="Q27">
        <v>956.43899999999996</v>
      </c>
      <c r="R27" s="9">
        <v>1015.535</v>
      </c>
      <c r="S27" s="9">
        <v>1116.8240000000001</v>
      </c>
      <c r="T27" s="9">
        <v>1453.721</v>
      </c>
      <c r="U27" s="9">
        <v>1677.336</v>
      </c>
      <c r="V27" s="9">
        <v>1440.71</v>
      </c>
      <c r="W27" s="9">
        <v>1620.0630000000001</v>
      </c>
      <c r="X27" s="9">
        <v>1761.2190000000001</v>
      </c>
      <c r="Y27" s="9">
        <v>1982.403</v>
      </c>
      <c r="Z27" s="9">
        <v>2206.9059999999999</v>
      </c>
      <c r="AA27" s="9">
        <v>2423.3519999999999</v>
      </c>
      <c r="AB27" s="9">
        <v>2649.5970000000002</v>
      </c>
      <c r="AC27">
        <v>2014</v>
      </c>
    </row>
    <row r="28" spans="1:29" x14ac:dyDescent="0.25">
      <c r="A28">
        <v>618</v>
      </c>
      <c r="B28" t="s">
        <v>220</v>
      </c>
      <c r="C28" t="s">
        <v>221</v>
      </c>
      <c r="D28" t="s">
        <v>154</v>
      </c>
      <c r="E28" t="s">
        <v>155</v>
      </c>
      <c r="F28" t="s">
        <v>156</v>
      </c>
      <c r="G28" t="s">
        <v>222</v>
      </c>
      <c r="H28">
        <v>123.506</v>
      </c>
      <c r="I28">
        <v>149.809</v>
      </c>
      <c r="J28">
        <v>151.499</v>
      </c>
      <c r="K28">
        <v>224.761</v>
      </c>
      <c r="L28">
        <v>291.19</v>
      </c>
      <c r="M28">
        <v>316.39499999999998</v>
      </c>
      <c r="N28">
        <v>360.97</v>
      </c>
      <c r="O28">
        <v>571.71</v>
      </c>
      <c r="P28">
        <v>786.67600000000004</v>
      </c>
      <c r="Q28">
        <v>829.72299999999996</v>
      </c>
      <c r="R28" s="9">
        <v>1021.529</v>
      </c>
      <c r="S28" s="9">
        <v>1189.4649999999999</v>
      </c>
      <c r="T28" s="9">
        <v>1269.8</v>
      </c>
      <c r="U28" s="9">
        <v>1325.711</v>
      </c>
      <c r="V28" s="9">
        <v>1442.152</v>
      </c>
      <c r="W28" s="9">
        <v>1566.6369999999999</v>
      </c>
      <c r="X28" s="9">
        <v>1675.883</v>
      </c>
      <c r="Y28" s="9">
        <v>1874.596</v>
      </c>
      <c r="Z28" s="9">
        <v>2062.165</v>
      </c>
      <c r="AA28" s="9">
        <v>2256.6840000000002</v>
      </c>
      <c r="AB28" s="9">
        <v>2446.6039999999998</v>
      </c>
      <c r="AC28">
        <v>2013</v>
      </c>
    </row>
    <row r="29" spans="1:29" x14ac:dyDescent="0.25">
      <c r="A29">
        <v>624</v>
      </c>
      <c r="B29" t="s">
        <v>223</v>
      </c>
      <c r="C29" t="s">
        <v>224</v>
      </c>
      <c r="D29" t="s">
        <v>154</v>
      </c>
      <c r="E29" t="s">
        <v>155</v>
      </c>
      <c r="F29" t="s">
        <v>156</v>
      </c>
      <c r="G29" t="s">
        <v>225</v>
      </c>
      <c r="H29" t="s">
        <v>158</v>
      </c>
      <c r="I29" t="s">
        <v>158</v>
      </c>
      <c r="J29">
        <v>28.994</v>
      </c>
      <c r="K29">
        <v>25.29</v>
      </c>
      <c r="L29">
        <v>29.449000000000002</v>
      </c>
      <c r="M29">
        <v>32.436999999999998</v>
      </c>
      <c r="N29">
        <v>36.252000000000002</v>
      </c>
      <c r="O29">
        <v>35.985999999999997</v>
      </c>
      <c r="P29">
        <v>39.911000000000001</v>
      </c>
      <c r="Q29">
        <v>44.615000000000002</v>
      </c>
      <c r="R29">
        <v>53.587000000000003</v>
      </c>
      <c r="S29">
        <v>49.234999999999999</v>
      </c>
      <c r="T29">
        <v>52.151000000000003</v>
      </c>
      <c r="U29">
        <v>51.332000000000001</v>
      </c>
      <c r="V29">
        <v>51.573</v>
      </c>
      <c r="W29">
        <v>54.279000000000003</v>
      </c>
      <c r="X29">
        <v>55.48</v>
      </c>
      <c r="Y29">
        <v>57.546999999999997</v>
      </c>
      <c r="Z29">
        <v>59.648000000000003</v>
      </c>
      <c r="AA29">
        <v>58.021999999999998</v>
      </c>
      <c r="AB29">
        <v>60.512999999999998</v>
      </c>
      <c r="AC29">
        <v>2013</v>
      </c>
    </row>
    <row r="30" spans="1:29" x14ac:dyDescent="0.25">
      <c r="A30">
        <v>522</v>
      </c>
      <c r="B30" t="s">
        <v>226</v>
      </c>
      <c r="C30" t="s">
        <v>227</v>
      </c>
      <c r="D30" t="s">
        <v>154</v>
      </c>
      <c r="E30" t="s">
        <v>155</v>
      </c>
      <c r="F30" t="s">
        <v>156</v>
      </c>
      <c r="G30" t="s">
        <v>228</v>
      </c>
      <c r="H30" s="9">
        <v>2118.6979999999999</v>
      </c>
      <c r="I30" s="9">
        <v>2365.7310000000002</v>
      </c>
      <c r="J30" s="9">
        <v>2832.527</v>
      </c>
      <c r="K30" s="9">
        <v>2919.1</v>
      </c>
      <c r="L30" s="9">
        <v>2972.355</v>
      </c>
      <c r="M30" s="9">
        <v>3175.9720000000002</v>
      </c>
      <c r="N30" s="9">
        <v>3866.2159999999999</v>
      </c>
      <c r="O30" s="9">
        <v>5066.3999999999996</v>
      </c>
      <c r="P30" s="9">
        <v>6551.1229999999996</v>
      </c>
      <c r="Q30" s="9">
        <v>8633.83</v>
      </c>
      <c r="R30" s="9">
        <v>9363.4349999999995</v>
      </c>
      <c r="S30" s="9">
        <v>10236.115</v>
      </c>
      <c r="T30" s="9">
        <v>11740.132</v>
      </c>
      <c r="U30" s="9">
        <v>12685.05</v>
      </c>
      <c r="V30" s="9">
        <v>13627.014999999999</v>
      </c>
      <c r="W30" s="9">
        <v>15436.839</v>
      </c>
      <c r="X30" s="9">
        <v>17220.758000000002</v>
      </c>
      <c r="Y30" s="9">
        <v>19187.089</v>
      </c>
      <c r="Z30" s="9">
        <v>21345.192999999999</v>
      </c>
      <c r="AA30" s="9">
        <v>23470.550999999999</v>
      </c>
      <c r="AB30" s="9">
        <v>25963.812000000002</v>
      </c>
      <c r="AC30">
        <v>2013</v>
      </c>
    </row>
    <row r="31" spans="1:29" x14ac:dyDescent="0.25">
      <c r="A31">
        <v>622</v>
      </c>
      <c r="B31" t="s">
        <v>61</v>
      </c>
      <c r="C31" t="s">
        <v>7</v>
      </c>
      <c r="D31" t="s">
        <v>154</v>
      </c>
      <c r="E31" t="s">
        <v>155</v>
      </c>
      <c r="F31" t="s">
        <v>156</v>
      </c>
      <c r="G31" t="s">
        <v>229</v>
      </c>
      <c r="H31" s="9">
        <v>1093.742</v>
      </c>
      <c r="I31" s="9">
        <v>1189.866</v>
      </c>
      <c r="J31" s="9">
        <v>1191.663</v>
      </c>
      <c r="K31" s="9">
        <v>1219.1189999999999</v>
      </c>
      <c r="L31" s="9">
        <v>1331.171</v>
      </c>
      <c r="M31" s="9">
        <v>1278.296</v>
      </c>
      <c r="N31" s="9">
        <v>1365.9680000000001</v>
      </c>
      <c r="O31" s="9">
        <v>1528.3230000000001</v>
      </c>
      <c r="P31" s="9">
        <v>1980.992</v>
      </c>
      <c r="Q31" s="9">
        <v>1931.2760000000001</v>
      </c>
      <c r="R31" s="9">
        <v>2066.942</v>
      </c>
      <c r="S31" s="9">
        <v>2576.0929999999998</v>
      </c>
      <c r="T31" s="9">
        <v>2640.7339999999999</v>
      </c>
      <c r="U31" s="9">
        <v>3199.7579999999998</v>
      </c>
      <c r="V31" s="9">
        <v>3546.163</v>
      </c>
      <c r="W31" s="9">
        <v>3746.6170000000002</v>
      </c>
      <c r="X31" s="9">
        <v>3978.6460000000002</v>
      </c>
      <c r="Y31" s="9">
        <v>4232.8720000000003</v>
      </c>
      <c r="Z31" s="9">
        <v>4385.1689999999999</v>
      </c>
      <c r="AA31" s="9">
        <v>4601.3270000000002</v>
      </c>
      <c r="AB31" s="9">
        <v>4869.5820000000003</v>
      </c>
      <c r="AC31">
        <v>2013</v>
      </c>
    </row>
    <row r="32" spans="1:29" x14ac:dyDescent="0.25">
      <c r="A32">
        <v>156</v>
      </c>
      <c r="B32" t="s">
        <v>230</v>
      </c>
      <c r="C32" t="s">
        <v>231</v>
      </c>
      <c r="D32" t="s">
        <v>154</v>
      </c>
      <c r="E32" t="s">
        <v>155</v>
      </c>
      <c r="F32" t="s">
        <v>156</v>
      </c>
      <c r="G32" t="s">
        <v>232</v>
      </c>
      <c r="H32">
        <v>447.80599999999998</v>
      </c>
      <c r="I32">
        <v>469.40800000000002</v>
      </c>
      <c r="J32">
        <v>479.35199999999998</v>
      </c>
      <c r="K32">
        <v>502.71199999999999</v>
      </c>
      <c r="L32">
        <v>519.77300000000002</v>
      </c>
      <c r="M32">
        <v>544.41200000000003</v>
      </c>
      <c r="N32">
        <v>577.17700000000002</v>
      </c>
      <c r="O32">
        <v>604.84799999999996</v>
      </c>
      <c r="P32">
        <v>642.26</v>
      </c>
      <c r="Q32">
        <v>679.42499999999995</v>
      </c>
      <c r="R32">
        <v>717</v>
      </c>
      <c r="S32">
        <v>738.48900000000003</v>
      </c>
      <c r="T32">
        <v>752.83699999999999</v>
      </c>
      <c r="U32">
        <v>770.88199999999995</v>
      </c>
      <c r="V32">
        <v>778.37900000000002</v>
      </c>
      <c r="W32">
        <v>801.43200000000002</v>
      </c>
      <c r="X32">
        <v>831.97400000000005</v>
      </c>
      <c r="Y32">
        <v>864.50300000000004</v>
      </c>
      <c r="Z32">
        <v>896.84900000000005</v>
      </c>
      <c r="AA32">
        <v>930.88800000000003</v>
      </c>
      <c r="AB32">
        <v>967.13199999999995</v>
      </c>
      <c r="AC32">
        <v>2014</v>
      </c>
    </row>
    <row r="33" spans="1:29" x14ac:dyDescent="0.25">
      <c r="A33">
        <v>626</v>
      </c>
      <c r="B33" t="s">
        <v>233</v>
      </c>
      <c r="C33" t="s">
        <v>51</v>
      </c>
      <c r="D33" t="s">
        <v>154</v>
      </c>
      <c r="E33" t="s">
        <v>155</v>
      </c>
      <c r="F33" t="s">
        <v>156</v>
      </c>
      <c r="G33" t="s">
        <v>234</v>
      </c>
      <c r="H33">
        <v>105.732</v>
      </c>
      <c r="I33">
        <v>93.257999999999996</v>
      </c>
      <c r="J33">
        <v>113.94799999999999</v>
      </c>
      <c r="K33">
        <v>84.802000000000007</v>
      </c>
      <c r="L33">
        <v>90.347999999999999</v>
      </c>
      <c r="M33">
        <v>120.39700000000001</v>
      </c>
      <c r="N33">
        <v>107.48699999999999</v>
      </c>
      <c r="O33">
        <v>108.26300000000001</v>
      </c>
      <c r="P33">
        <v>145.874</v>
      </c>
      <c r="Q33">
        <v>155.77699999999999</v>
      </c>
      <c r="R33">
        <v>182.97</v>
      </c>
      <c r="S33">
        <v>162.66</v>
      </c>
      <c r="T33">
        <v>181.15100000000001</v>
      </c>
      <c r="U33">
        <v>111.88800000000001</v>
      </c>
      <c r="V33">
        <v>136.983</v>
      </c>
      <c r="W33">
        <v>205.309</v>
      </c>
      <c r="X33">
        <v>209.10300000000001</v>
      </c>
      <c r="Y33">
        <v>242.78800000000001</v>
      </c>
      <c r="Z33">
        <v>270.74299999999999</v>
      </c>
      <c r="AA33">
        <v>300.904</v>
      </c>
      <c r="AB33">
        <v>333.488</v>
      </c>
      <c r="AC33">
        <v>2014</v>
      </c>
    </row>
    <row r="34" spans="1:29" x14ac:dyDescent="0.25">
      <c r="A34">
        <v>628</v>
      </c>
      <c r="B34" t="s">
        <v>76</v>
      </c>
      <c r="C34" t="s">
        <v>8</v>
      </c>
      <c r="D34" t="s">
        <v>154</v>
      </c>
      <c r="E34" t="s">
        <v>155</v>
      </c>
      <c r="F34" t="s">
        <v>156</v>
      </c>
      <c r="G34" t="s">
        <v>235</v>
      </c>
      <c r="H34">
        <v>203.2</v>
      </c>
      <c r="I34">
        <v>220.5</v>
      </c>
      <c r="J34">
        <v>280.3</v>
      </c>
      <c r="K34">
        <v>348.1</v>
      </c>
      <c r="L34">
        <v>336.77800000000002</v>
      </c>
      <c r="M34">
        <v>404.94600000000003</v>
      </c>
      <c r="N34">
        <v>542.28</v>
      </c>
      <c r="O34">
        <v>709.29499999999996</v>
      </c>
      <c r="P34">
        <v>874.40899999999999</v>
      </c>
      <c r="Q34" s="9">
        <v>1057.7760000000001</v>
      </c>
      <c r="R34" s="9">
        <v>1288.501</v>
      </c>
      <c r="S34" s="9">
        <v>1284.4760000000001</v>
      </c>
      <c r="T34" s="9">
        <v>1512.1110000000001</v>
      </c>
      <c r="U34" s="9">
        <v>1463.5640000000001</v>
      </c>
      <c r="V34" s="9">
        <v>1519.1859999999999</v>
      </c>
      <c r="W34" s="9">
        <v>1226.3869999999999</v>
      </c>
      <c r="X34" s="9">
        <v>1443.164</v>
      </c>
      <c r="Y34" s="9">
        <v>1591.9079999999999</v>
      </c>
      <c r="Z34" s="9">
        <v>1932.2080000000001</v>
      </c>
      <c r="AA34" s="9">
        <v>2255.279</v>
      </c>
      <c r="AB34" s="9">
        <v>2507.6529999999998</v>
      </c>
      <c r="AC34">
        <v>2012</v>
      </c>
    </row>
    <row r="35" spans="1:29" x14ac:dyDescent="0.25">
      <c r="A35">
        <v>228</v>
      </c>
      <c r="B35" t="s">
        <v>59</v>
      </c>
      <c r="C35" t="s">
        <v>9</v>
      </c>
      <c r="D35" t="s">
        <v>154</v>
      </c>
      <c r="E35" t="s">
        <v>155</v>
      </c>
      <c r="F35" t="s">
        <v>156</v>
      </c>
      <c r="G35" t="s">
        <v>236</v>
      </c>
      <c r="H35" s="9">
        <v>9670.1350000000002</v>
      </c>
      <c r="I35" s="9">
        <v>10545.968999999999</v>
      </c>
      <c r="J35" s="9">
        <v>11264.236000000001</v>
      </c>
      <c r="K35" s="9">
        <v>11774.611000000001</v>
      </c>
      <c r="L35" s="9">
        <v>12605.227000000001</v>
      </c>
      <c r="M35" s="9">
        <v>13930.21</v>
      </c>
      <c r="N35" s="9">
        <v>15348.976000000001</v>
      </c>
      <c r="O35" s="9">
        <v>17509.242999999999</v>
      </c>
      <c r="P35" s="9">
        <v>20364.623</v>
      </c>
      <c r="Q35" s="9">
        <v>23797.395</v>
      </c>
      <c r="R35" s="9">
        <v>26499.255000000001</v>
      </c>
      <c r="S35" s="9">
        <v>28195.512999999999</v>
      </c>
      <c r="T35" s="9">
        <v>30614.296999999999</v>
      </c>
      <c r="U35" s="9">
        <v>32498.616999999998</v>
      </c>
      <c r="V35" s="9">
        <v>35686.682000000001</v>
      </c>
      <c r="W35" s="9">
        <v>39740.874000000003</v>
      </c>
      <c r="X35" s="9">
        <v>43638.813999999998</v>
      </c>
      <c r="Y35" s="9">
        <v>46487.534</v>
      </c>
      <c r="Z35" s="9">
        <v>49677.017</v>
      </c>
      <c r="AA35" s="9">
        <v>53053.690999999999</v>
      </c>
      <c r="AB35" s="9">
        <v>56717.584999999999</v>
      </c>
      <c r="AC35">
        <v>2013</v>
      </c>
    </row>
    <row r="36" spans="1:29" x14ac:dyDescent="0.25">
      <c r="A36">
        <v>924</v>
      </c>
      <c r="B36" t="s">
        <v>237</v>
      </c>
      <c r="C36" t="s">
        <v>238</v>
      </c>
      <c r="D36" t="s">
        <v>154</v>
      </c>
      <c r="E36" t="s">
        <v>155</v>
      </c>
      <c r="F36" t="s">
        <v>156</v>
      </c>
      <c r="G36" t="s">
        <v>239</v>
      </c>
      <c r="H36" s="9">
        <v>1623.55</v>
      </c>
      <c r="I36" s="9">
        <v>1925.1579999999999</v>
      </c>
      <c r="J36" s="9">
        <v>2240.2150000000001</v>
      </c>
      <c r="K36" s="9">
        <v>2499.895</v>
      </c>
      <c r="L36" s="9">
        <v>2883.5889999999999</v>
      </c>
      <c r="M36" s="9">
        <v>3427.9279999999999</v>
      </c>
      <c r="N36" s="9">
        <v>4027.1729999999998</v>
      </c>
      <c r="O36" s="9">
        <v>4909.835</v>
      </c>
      <c r="P36" s="9">
        <v>7164.5389999999998</v>
      </c>
      <c r="Q36" s="9">
        <v>8928.8970000000008</v>
      </c>
      <c r="R36" s="9">
        <v>10600.183000000001</v>
      </c>
      <c r="S36" s="9">
        <v>12816.444</v>
      </c>
      <c r="T36" s="9">
        <v>15005.78</v>
      </c>
      <c r="U36" s="9">
        <v>17183.895</v>
      </c>
      <c r="V36" s="9">
        <v>18882.710999999999</v>
      </c>
      <c r="W36" s="9">
        <v>21301.113000000001</v>
      </c>
      <c r="X36" s="9">
        <v>22431.258000000002</v>
      </c>
      <c r="Y36" s="9">
        <v>23731.204000000002</v>
      </c>
      <c r="Z36" s="9">
        <v>25315.835999999999</v>
      </c>
      <c r="AA36" s="9">
        <v>27091.205000000002</v>
      </c>
      <c r="AB36" s="9">
        <v>29005.856</v>
      </c>
      <c r="AC36">
        <v>2014</v>
      </c>
    </row>
    <row r="37" spans="1:29" x14ac:dyDescent="0.25">
      <c r="A37">
        <v>233</v>
      </c>
      <c r="B37" t="s">
        <v>107</v>
      </c>
      <c r="C37" t="s">
        <v>106</v>
      </c>
      <c r="D37" t="s">
        <v>154</v>
      </c>
      <c r="E37" t="s">
        <v>155</v>
      </c>
      <c r="F37" t="s">
        <v>156</v>
      </c>
      <c r="G37" t="s">
        <v>240</v>
      </c>
      <c r="H37" s="9">
        <v>55106.927000000003</v>
      </c>
      <c r="I37" s="9">
        <v>62193.851999999999</v>
      </c>
      <c r="J37" s="9">
        <v>68437.998000000007</v>
      </c>
      <c r="K37" s="9">
        <v>75813.233999999997</v>
      </c>
      <c r="L37" s="9">
        <v>81313.884999999995</v>
      </c>
      <c r="M37" s="9">
        <v>87471.638000000006</v>
      </c>
      <c r="N37" s="9">
        <v>108552.22199999999</v>
      </c>
      <c r="O37" s="9">
        <v>120816.16</v>
      </c>
      <c r="P37" s="9">
        <v>127887.564</v>
      </c>
      <c r="Q37" s="9">
        <v>148980.258</v>
      </c>
      <c r="R37" s="9">
        <v>160177.848</v>
      </c>
      <c r="S37" s="9">
        <v>178027.12299999999</v>
      </c>
      <c r="T37" s="9">
        <v>187773.255</v>
      </c>
      <c r="U37" s="9">
        <v>206555.41500000001</v>
      </c>
      <c r="V37" s="9">
        <v>227972.658</v>
      </c>
      <c r="W37" s="9">
        <v>235144.37400000001</v>
      </c>
      <c r="X37" s="9">
        <v>246447.728</v>
      </c>
      <c r="Y37" s="9">
        <v>261346.90299999999</v>
      </c>
      <c r="Z37" s="9">
        <v>277051.34000000003</v>
      </c>
      <c r="AA37" s="9">
        <v>293487.56099999999</v>
      </c>
      <c r="AB37" s="9">
        <v>311022.97600000002</v>
      </c>
      <c r="AC37">
        <v>2013</v>
      </c>
    </row>
    <row r="38" spans="1:29" x14ac:dyDescent="0.25">
      <c r="A38">
        <v>632</v>
      </c>
      <c r="B38" t="s">
        <v>241</v>
      </c>
      <c r="C38" t="s">
        <v>242</v>
      </c>
      <c r="D38" t="s">
        <v>154</v>
      </c>
      <c r="E38" t="s">
        <v>155</v>
      </c>
      <c r="F38" t="s">
        <v>156</v>
      </c>
      <c r="G38" t="s">
        <v>243</v>
      </c>
      <c r="H38">
        <v>17.614000000000001</v>
      </c>
      <c r="I38">
        <v>26.591999999999999</v>
      </c>
      <c r="J38">
        <v>31.699000000000002</v>
      </c>
      <c r="K38">
        <v>30.347000000000001</v>
      </c>
      <c r="L38">
        <v>28.847000000000001</v>
      </c>
      <c r="M38">
        <v>30.425000000000001</v>
      </c>
      <c r="N38">
        <v>33.598999999999997</v>
      </c>
      <c r="O38">
        <v>37.314</v>
      </c>
      <c r="P38">
        <v>46.338000000000001</v>
      </c>
      <c r="Q38">
        <v>43.627000000000002</v>
      </c>
      <c r="R38">
        <v>44.703000000000003</v>
      </c>
      <c r="S38">
        <v>47.792999999999999</v>
      </c>
      <c r="T38">
        <v>57.802999999999997</v>
      </c>
      <c r="U38">
        <v>61.305</v>
      </c>
      <c r="V38">
        <v>61.834000000000003</v>
      </c>
      <c r="W38">
        <v>70.599999999999994</v>
      </c>
      <c r="X38">
        <v>79.128</v>
      </c>
      <c r="Y38">
        <v>86.543999999999997</v>
      </c>
      <c r="Z38">
        <v>94.998000000000005</v>
      </c>
      <c r="AA38">
        <v>92.945999999999998</v>
      </c>
      <c r="AB38">
        <v>103.08199999999999</v>
      </c>
      <c r="AC38">
        <v>2013</v>
      </c>
    </row>
    <row r="39" spans="1:29" x14ac:dyDescent="0.25">
      <c r="A39">
        <v>636</v>
      </c>
      <c r="B39" t="s">
        <v>96</v>
      </c>
      <c r="C39" t="s">
        <v>95</v>
      </c>
      <c r="D39" t="s">
        <v>154</v>
      </c>
      <c r="E39" t="s">
        <v>155</v>
      </c>
      <c r="F39" t="s">
        <v>156</v>
      </c>
      <c r="G39" t="s">
        <v>244</v>
      </c>
      <c r="H39">
        <v>32.701000000000001</v>
      </c>
      <c r="I39">
        <v>115.34099999999999</v>
      </c>
      <c r="J39">
        <v>157.31800000000001</v>
      </c>
      <c r="K39">
        <v>361.75599999999997</v>
      </c>
      <c r="L39">
        <v>359.46</v>
      </c>
      <c r="M39">
        <v>621.78</v>
      </c>
      <c r="N39">
        <v>664.65800000000002</v>
      </c>
      <c r="O39">
        <v>898.01800000000003</v>
      </c>
      <c r="P39" s="9">
        <v>1358.8030000000001</v>
      </c>
      <c r="Q39" s="9">
        <v>2055.5540000000001</v>
      </c>
      <c r="R39" s="9">
        <v>3319.0149999999999</v>
      </c>
      <c r="S39" s="9">
        <v>3543.5659999999998</v>
      </c>
      <c r="T39" s="9">
        <v>3910.3339999999998</v>
      </c>
      <c r="U39" s="9">
        <v>3681.2109999999998</v>
      </c>
      <c r="V39" s="9">
        <v>3766.2469999999998</v>
      </c>
      <c r="W39" s="9">
        <v>5098.2269999999999</v>
      </c>
      <c r="X39" s="9">
        <v>5992.2049999999999</v>
      </c>
      <c r="Y39" s="9">
        <v>6552.35</v>
      </c>
      <c r="Z39" s="9">
        <v>7453.8090000000002</v>
      </c>
      <c r="AA39" s="9">
        <v>8481.2939999999999</v>
      </c>
      <c r="AB39" s="9">
        <v>9414.5370000000003</v>
      </c>
      <c r="AC39">
        <v>2013</v>
      </c>
    </row>
    <row r="40" spans="1:29" x14ac:dyDescent="0.25">
      <c r="A40">
        <v>634</v>
      </c>
      <c r="B40" t="s">
        <v>73</v>
      </c>
      <c r="C40" t="s">
        <v>72</v>
      </c>
      <c r="D40" t="s">
        <v>154</v>
      </c>
      <c r="E40" t="s">
        <v>155</v>
      </c>
      <c r="F40" t="s">
        <v>156</v>
      </c>
      <c r="G40" t="s">
        <v>245</v>
      </c>
      <c r="H40">
        <v>583.50199999999995</v>
      </c>
      <c r="I40">
        <v>501.62400000000002</v>
      </c>
      <c r="J40">
        <v>582.53499999999997</v>
      </c>
      <c r="K40">
        <v>605.30799999999999</v>
      </c>
      <c r="L40">
        <v>656.31</v>
      </c>
      <c r="M40">
        <v>775.76199999999994</v>
      </c>
      <c r="N40" s="9">
        <v>1123.0530000000001</v>
      </c>
      <c r="O40" s="9">
        <v>1201.4870000000001</v>
      </c>
      <c r="P40" s="9">
        <v>1255.6189999999999</v>
      </c>
      <c r="Q40" s="9">
        <v>1117.279</v>
      </c>
      <c r="R40" s="9">
        <v>1274.933</v>
      </c>
      <c r="S40" s="9">
        <v>1774.4</v>
      </c>
      <c r="T40" s="9">
        <v>2525.9</v>
      </c>
      <c r="U40" s="9">
        <v>2555.1</v>
      </c>
      <c r="V40" s="9">
        <v>2733.6</v>
      </c>
      <c r="W40" s="9">
        <v>2748.6640000000002</v>
      </c>
      <c r="X40" s="9">
        <v>2706.6080000000002</v>
      </c>
      <c r="Y40" s="9">
        <v>2794.3609999999999</v>
      </c>
      <c r="Z40" s="9">
        <v>2915.826</v>
      </c>
      <c r="AA40" s="9">
        <v>3108.9050000000002</v>
      </c>
      <c r="AB40" s="9">
        <v>3172.701</v>
      </c>
      <c r="AC40">
        <v>2013</v>
      </c>
    </row>
    <row r="41" spans="1:29" x14ac:dyDescent="0.25">
      <c r="A41">
        <v>238</v>
      </c>
      <c r="B41" t="s">
        <v>246</v>
      </c>
      <c r="C41" t="s">
        <v>247</v>
      </c>
      <c r="D41" t="s">
        <v>154</v>
      </c>
      <c r="E41" t="s">
        <v>155</v>
      </c>
      <c r="F41" t="s">
        <v>156</v>
      </c>
      <c r="G41" t="s">
        <v>248</v>
      </c>
      <c r="H41">
        <v>780.59299999999996</v>
      </c>
      <c r="I41">
        <v>907.88900000000001</v>
      </c>
      <c r="J41" s="9">
        <v>1106.6320000000001</v>
      </c>
      <c r="K41" s="9">
        <v>1209.607</v>
      </c>
      <c r="L41" s="9">
        <v>1386.0170000000001</v>
      </c>
      <c r="M41" s="9">
        <v>1588.001</v>
      </c>
      <c r="N41" s="9">
        <v>1804.298</v>
      </c>
      <c r="O41" s="9">
        <v>2061.768</v>
      </c>
      <c r="P41" s="9">
        <v>2535.5909999999999</v>
      </c>
      <c r="Q41" s="9">
        <v>2969.5990000000002</v>
      </c>
      <c r="R41" s="9">
        <v>3623.0859999999998</v>
      </c>
      <c r="S41" s="9">
        <v>3762.3339999999998</v>
      </c>
      <c r="T41" s="9">
        <v>4177.7259999999997</v>
      </c>
      <c r="U41" s="9">
        <v>4765.3689999999997</v>
      </c>
      <c r="V41" s="9">
        <v>5211.1099999999997</v>
      </c>
      <c r="W41" s="9">
        <v>5739.0529999999999</v>
      </c>
      <c r="X41" s="9">
        <v>6259.2269999999999</v>
      </c>
      <c r="Y41" s="9">
        <v>6847.0870000000004</v>
      </c>
      <c r="Z41" s="9">
        <v>7497.37</v>
      </c>
      <c r="AA41" s="9">
        <v>8204.2039999999997</v>
      </c>
      <c r="AB41" s="9">
        <v>8922.1929999999993</v>
      </c>
      <c r="AC41">
        <v>2013</v>
      </c>
    </row>
    <row r="42" spans="1:29" x14ac:dyDescent="0.25">
      <c r="A42">
        <v>662</v>
      </c>
      <c r="B42" t="s">
        <v>249</v>
      </c>
      <c r="C42" t="s">
        <v>250</v>
      </c>
      <c r="D42" t="s">
        <v>154</v>
      </c>
      <c r="E42" t="s">
        <v>155</v>
      </c>
      <c r="F42" t="s">
        <v>156</v>
      </c>
      <c r="G42" t="s">
        <v>251</v>
      </c>
      <c r="H42" s="9">
        <v>1358.2</v>
      </c>
      <c r="I42" s="9">
        <v>1297.3</v>
      </c>
      <c r="J42" s="9">
        <v>1558.0530000000001</v>
      </c>
      <c r="K42" s="9">
        <v>1558.6210000000001</v>
      </c>
      <c r="L42" s="9">
        <v>1632.9549999999999</v>
      </c>
      <c r="M42" s="9">
        <v>1693.6980000000001</v>
      </c>
      <c r="N42" s="9">
        <v>1867.7139999999999</v>
      </c>
      <c r="O42" s="9">
        <v>1916.14</v>
      </c>
      <c r="P42" s="9">
        <v>2199.4899999999998</v>
      </c>
      <c r="Q42" s="9">
        <v>2279.4929999999999</v>
      </c>
      <c r="R42" s="9">
        <v>2464.357</v>
      </c>
      <c r="S42" s="9">
        <v>2209.5949999999998</v>
      </c>
      <c r="T42" s="9">
        <v>3051.7510000000002</v>
      </c>
      <c r="U42" s="9">
        <v>3385.5839999999998</v>
      </c>
      <c r="V42" s="9">
        <v>3866.069</v>
      </c>
      <c r="W42" s="9">
        <v>4183.0630000000001</v>
      </c>
      <c r="X42" s="9">
        <v>4628.1310000000003</v>
      </c>
      <c r="Y42" s="9">
        <v>5132.0529999999999</v>
      </c>
      <c r="Z42" s="9">
        <v>5607.9920000000002</v>
      </c>
      <c r="AA42" s="9">
        <v>6160.8760000000002</v>
      </c>
      <c r="AB42" s="9">
        <v>6638.5439999999999</v>
      </c>
      <c r="AC42">
        <v>2014</v>
      </c>
    </row>
    <row r="43" spans="1:29" x14ac:dyDescent="0.25">
      <c r="A43">
        <v>960</v>
      </c>
      <c r="B43" t="s">
        <v>252</v>
      </c>
      <c r="C43" t="s">
        <v>253</v>
      </c>
      <c r="D43" t="s">
        <v>154</v>
      </c>
      <c r="E43" t="s">
        <v>155</v>
      </c>
      <c r="F43" t="s">
        <v>156</v>
      </c>
      <c r="G43" t="s">
        <v>254</v>
      </c>
      <c r="H43" t="s">
        <v>158</v>
      </c>
      <c r="I43" t="s">
        <v>158</v>
      </c>
      <c r="J43">
        <v>101.187</v>
      </c>
      <c r="K43">
        <v>108.625</v>
      </c>
      <c r="L43">
        <v>117.00700000000001</v>
      </c>
      <c r="M43">
        <v>121.688</v>
      </c>
      <c r="N43">
        <v>132.27099999999999</v>
      </c>
      <c r="O43">
        <v>144.083</v>
      </c>
      <c r="P43">
        <v>154.16300000000001</v>
      </c>
      <c r="Q43">
        <v>156.13399999999999</v>
      </c>
      <c r="R43">
        <v>153.578</v>
      </c>
      <c r="S43">
        <v>160.41499999999999</v>
      </c>
      <c r="T43">
        <v>155.08699999999999</v>
      </c>
      <c r="U43">
        <v>155.15</v>
      </c>
      <c r="V43">
        <v>154.25700000000001</v>
      </c>
      <c r="W43">
        <v>157.27000000000001</v>
      </c>
      <c r="X43">
        <v>158.06800000000001</v>
      </c>
      <c r="Y43">
        <v>161.708</v>
      </c>
      <c r="Z43">
        <v>167.69300000000001</v>
      </c>
      <c r="AA43">
        <v>175.11</v>
      </c>
      <c r="AB43">
        <v>182.626</v>
      </c>
      <c r="AC43">
        <v>2014</v>
      </c>
    </row>
    <row r="44" spans="1:29" x14ac:dyDescent="0.25">
      <c r="A44">
        <v>423</v>
      </c>
      <c r="B44" t="s">
        <v>255</v>
      </c>
      <c r="C44" t="s">
        <v>256</v>
      </c>
      <c r="D44" t="s">
        <v>154</v>
      </c>
      <c r="E44" t="s">
        <v>155</v>
      </c>
      <c r="F44" t="s">
        <v>156</v>
      </c>
      <c r="G44" t="s">
        <v>257</v>
      </c>
      <c r="H44">
        <v>3.6880000000000002</v>
      </c>
      <c r="I44">
        <v>4.069</v>
      </c>
      <c r="J44">
        <v>4.4349999999999996</v>
      </c>
      <c r="K44">
        <v>5.1920000000000002</v>
      </c>
      <c r="L44">
        <v>5.375</v>
      </c>
      <c r="M44">
        <v>5.9</v>
      </c>
      <c r="N44">
        <v>6.2770000000000001</v>
      </c>
      <c r="O44">
        <v>6.6059999999999999</v>
      </c>
      <c r="P44">
        <v>7.2679999999999998</v>
      </c>
      <c r="Q44">
        <v>7.8330000000000002</v>
      </c>
      <c r="R44">
        <v>8.0980000000000008</v>
      </c>
      <c r="S44">
        <v>8.3339999999999996</v>
      </c>
      <c r="T44">
        <v>8.1690000000000005</v>
      </c>
      <c r="U44">
        <v>7.5919999999999996</v>
      </c>
      <c r="V44">
        <v>7.0419999999999998</v>
      </c>
      <c r="W44">
        <v>7.0789999999999997</v>
      </c>
      <c r="X44">
        <v>6.9690000000000003</v>
      </c>
      <c r="Y44">
        <v>7.101</v>
      </c>
      <c r="Z44">
        <v>7.2480000000000002</v>
      </c>
      <c r="AA44">
        <v>7.5819999999999999</v>
      </c>
      <c r="AB44">
        <v>7.8419999999999996</v>
      </c>
      <c r="AC44">
        <v>2014</v>
      </c>
    </row>
    <row r="45" spans="1:29" x14ac:dyDescent="0.25">
      <c r="A45">
        <v>935</v>
      </c>
      <c r="B45" t="s">
        <v>258</v>
      </c>
      <c r="C45" t="s">
        <v>259</v>
      </c>
      <c r="D45" t="s">
        <v>154</v>
      </c>
      <c r="E45" t="s">
        <v>155</v>
      </c>
      <c r="F45" t="s">
        <v>156</v>
      </c>
      <c r="G45" t="s">
        <v>260</v>
      </c>
      <c r="H45">
        <v>945.255</v>
      </c>
      <c r="I45" s="9">
        <v>1074.92</v>
      </c>
      <c r="J45" s="9">
        <v>1170.7460000000001</v>
      </c>
      <c r="K45" s="9">
        <v>1343.9960000000001</v>
      </c>
      <c r="L45" s="9">
        <v>1267.72</v>
      </c>
      <c r="M45" s="9">
        <v>1340.123</v>
      </c>
      <c r="N45" s="9">
        <v>1406.9929999999999</v>
      </c>
      <c r="O45" s="9">
        <v>1503.1130000000001</v>
      </c>
      <c r="P45" s="9">
        <v>1583.527</v>
      </c>
      <c r="Q45" s="9">
        <v>1679.5509999999999</v>
      </c>
      <c r="R45" s="9">
        <v>1658.2</v>
      </c>
      <c r="S45" s="9">
        <v>1650</v>
      </c>
      <c r="T45" s="9">
        <v>1711.712</v>
      </c>
      <c r="U45" s="9">
        <v>1644.7460000000001</v>
      </c>
      <c r="V45" s="9">
        <v>1705.7840000000001</v>
      </c>
      <c r="W45" s="9">
        <v>1766.3679999999999</v>
      </c>
      <c r="X45" s="9">
        <v>1796.491</v>
      </c>
      <c r="Y45" s="9">
        <v>1868.318</v>
      </c>
      <c r="Z45" s="9">
        <v>1945.7239999999999</v>
      </c>
      <c r="AA45" s="9">
        <v>2027.7819999999999</v>
      </c>
      <c r="AB45" s="9">
        <v>2090.0160000000001</v>
      </c>
      <c r="AC45">
        <v>2013</v>
      </c>
    </row>
    <row r="46" spans="1:29" x14ac:dyDescent="0.25">
      <c r="A46">
        <v>128</v>
      </c>
      <c r="B46" t="s">
        <v>261</v>
      </c>
      <c r="C46" t="s">
        <v>262</v>
      </c>
      <c r="D46" t="s">
        <v>154</v>
      </c>
      <c r="E46" t="s">
        <v>155</v>
      </c>
      <c r="F46" t="s">
        <v>156</v>
      </c>
      <c r="G46" t="s">
        <v>263</v>
      </c>
      <c r="H46">
        <v>699.10699999999997</v>
      </c>
      <c r="I46">
        <v>724.67899999999997</v>
      </c>
      <c r="J46">
        <v>750.46600000000001</v>
      </c>
      <c r="K46">
        <v>770.66399999999999</v>
      </c>
      <c r="L46">
        <v>798.14099999999996</v>
      </c>
      <c r="M46">
        <v>812.68200000000002</v>
      </c>
      <c r="N46">
        <v>838.26599999999996</v>
      </c>
      <c r="O46">
        <v>862.31799999999998</v>
      </c>
      <c r="P46">
        <v>908.13499999999999</v>
      </c>
      <c r="Q46">
        <v>973.63599999999997</v>
      </c>
      <c r="R46" s="9">
        <v>1026.31</v>
      </c>
      <c r="S46" s="9">
        <v>1042.1669999999999</v>
      </c>
      <c r="T46" s="9">
        <v>1097.8430000000001</v>
      </c>
      <c r="U46" s="9">
        <v>1076.7059999999999</v>
      </c>
      <c r="V46" s="9">
        <v>1045.8150000000001</v>
      </c>
      <c r="W46" s="9">
        <v>1073.82</v>
      </c>
      <c r="X46" s="9">
        <v>1104.43</v>
      </c>
      <c r="Y46" s="9">
        <v>1120.6959999999999</v>
      </c>
      <c r="Z46" s="9">
        <v>1159.9939999999999</v>
      </c>
      <c r="AA46" s="9">
        <v>1205.3630000000001</v>
      </c>
      <c r="AB46" s="9">
        <v>1254.915</v>
      </c>
      <c r="AC46">
        <v>2013</v>
      </c>
    </row>
    <row r="47" spans="1:29" x14ac:dyDescent="0.25">
      <c r="A47">
        <v>611</v>
      </c>
      <c r="B47" t="s">
        <v>264</v>
      </c>
      <c r="C47" t="s">
        <v>265</v>
      </c>
      <c r="D47" t="s">
        <v>154</v>
      </c>
      <c r="E47" t="s">
        <v>155</v>
      </c>
      <c r="F47" t="s">
        <v>156</v>
      </c>
      <c r="G47" t="s">
        <v>266</v>
      </c>
      <c r="H47">
        <v>32.204000000000001</v>
      </c>
      <c r="I47">
        <v>30.215</v>
      </c>
      <c r="J47">
        <v>34.817</v>
      </c>
      <c r="K47">
        <v>40.491</v>
      </c>
      <c r="L47">
        <v>44.399000000000001</v>
      </c>
      <c r="M47">
        <v>46.383000000000003</v>
      </c>
      <c r="N47">
        <v>51.082999999999998</v>
      </c>
      <c r="O47">
        <v>56.884999999999998</v>
      </c>
      <c r="P47">
        <v>70.954999999999998</v>
      </c>
      <c r="Q47">
        <v>78.561999999999998</v>
      </c>
      <c r="R47">
        <v>73.054000000000002</v>
      </c>
      <c r="S47">
        <v>78.180000000000007</v>
      </c>
      <c r="T47">
        <v>89.472999999999999</v>
      </c>
      <c r="U47">
        <v>97.424999999999997</v>
      </c>
      <c r="V47">
        <v>134.19300000000001</v>
      </c>
      <c r="W47">
        <v>154.035</v>
      </c>
      <c r="X47">
        <v>157.71799999999999</v>
      </c>
      <c r="Y47">
        <v>133.56100000000001</v>
      </c>
      <c r="Z47">
        <v>134.24600000000001</v>
      </c>
      <c r="AA47">
        <v>140.67599999999999</v>
      </c>
      <c r="AB47">
        <v>147.965</v>
      </c>
      <c r="AC47">
        <v>2014</v>
      </c>
    </row>
    <row r="48" spans="1:29" x14ac:dyDescent="0.25">
      <c r="A48">
        <v>321</v>
      </c>
      <c r="B48" t="s">
        <v>267</v>
      </c>
      <c r="C48" t="s">
        <v>268</v>
      </c>
      <c r="D48" t="s">
        <v>154</v>
      </c>
      <c r="E48" t="s">
        <v>155</v>
      </c>
      <c r="F48" t="s">
        <v>156</v>
      </c>
      <c r="G48" t="s">
        <v>269</v>
      </c>
      <c r="H48">
        <v>0.35</v>
      </c>
      <c r="I48">
        <v>0.26900000000000002</v>
      </c>
      <c r="J48">
        <v>0.26100000000000001</v>
      </c>
      <c r="K48">
        <v>0.28899999999999998</v>
      </c>
      <c r="L48">
        <v>0.29899999999999999</v>
      </c>
      <c r="M48">
        <v>0.315</v>
      </c>
      <c r="N48">
        <v>0.32500000000000001</v>
      </c>
      <c r="O48">
        <v>0.40400000000000003</v>
      </c>
      <c r="P48">
        <v>0.44400000000000001</v>
      </c>
      <c r="Q48">
        <v>0.47599999999999998</v>
      </c>
      <c r="R48">
        <v>0.53</v>
      </c>
      <c r="S48">
        <v>0.46899999999999997</v>
      </c>
      <c r="T48">
        <v>0.48099999999999998</v>
      </c>
      <c r="U48">
        <v>0.45600000000000002</v>
      </c>
      <c r="V48">
        <v>0.47399999999999998</v>
      </c>
      <c r="W48">
        <v>0.48399999999999999</v>
      </c>
      <c r="X48">
        <v>0.504</v>
      </c>
      <c r="Y48">
        <v>0.52300000000000002</v>
      </c>
      <c r="Z48">
        <v>0.54400000000000004</v>
      </c>
      <c r="AA48">
        <v>0.56699999999999995</v>
      </c>
      <c r="AB48">
        <v>0.59</v>
      </c>
      <c r="AC48">
        <v>2013</v>
      </c>
    </row>
    <row r="49" spans="1:29" x14ac:dyDescent="0.25">
      <c r="A49">
        <v>243</v>
      </c>
      <c r="B49" t="s">
        <v>270</v>
      </c>
      <c r="C49" t="s">
        <v>271</v>
      </c>
      <c r="D49" t="s">
        <v>154</v>
      </c>
      <c r="E49" t="s">
        <v>155</v>
      </c>
      <c r="F49" t="s">
        <v>156</v>
      </c>
      <c r="G49" t="s">
        <v>272</v>
      </c>
      <c r="H49">
        <v>57.179000000000002</v>
      </c>
      <c r="I49">
        <v>67.231999999999999</v>
      </c>
      <c r="J49">
        <v>75.647999999999996</v>
      </c>
      <c r="K49">
        <v>119.521</v>
      </c>
      <c r="L49">
        <v>159.845</v>
      </c>
      <c r="M49">
        <v>164.072</v>
      </c>
      <c r="N49">
        <v>203.83500000000001</v>
      </c>
      <c r="O49">
        <v>237.327</v>
      </c>
      <c r="P49">
        <v>303.84300000000002</v>
      </c>
      <c r="Q49">
        <v>282.07600000000002</v>
      </c>
      <c r="R49">
        <v>313.32299999999998</v>
      </c>
      <c r="S49">
        <v>352.46199999999999</v>
      </c>
      <c r="T49">
        <v>480.01</v>
      </c>
      <c r="U49">
        <v>463.45800000000003</v>
      </c>
      <c r="V49">
        <v>504.03899999999999</v>
      </c>
      <c r="W49">
        <v>512.221</v>
      </c>
      <c r="X49">
        <v>544.32000000000005</v>
      </c>
      <c r="Y49">
        <v>590.07500000000005</v>
      </c>
      <c r="Z49">
        <v>639.83100000000002</v>
      </c>
      <c r="AA49">
        <v>696.93799999999999</v>
      </c>
      <c r="AB49">
        <v>775.45799999999997</v>
      </c>
      <c r="AC49">
        <v>2014</v>
      </c>
    </row>
    <row r="50" spans="1:29" x14ac:dyDescent="0.25">
      <c r="A50">
        <v>248</v>
      </c>
      <c r="B50" t="s">
        <v>98</v>
      </c>
      <c r="C50" t="s">
        <v>12</v>
      </c>
      <c r="D50" t="s">
        <v>154</v>
      </c>
      <c r="E50" t="s">
        <v>155</v>
      </c>
      <c r="F50" t="s">
        <v>156</v>
      </c>
      <c r="G50" t="s">
        <v>273</v>
      </c>
      <c r="H50">
        <v>4.2210000000000001</v>
      </c>
      <c r="I50">
        <v>4.91</v>
      </c>
      <c r="J50">
        <v>6.1139999999999999</v>
      </c>
      <c r="K50">
        <v>6.5869999999999997</v>
      </c>
      <c r="L50">
        <v>7.47</v>
      </c>
      <c r="M50">
        <v>8.8800000000000008</v>
      </c>
      <c r="N50">
        <v>9.9280000000000008</v>
      </c>
      <c r="O50">
        <v>12.554</v>
      </c>
      <c r="P50">
        <v>21.762</v>
      </c>
      <c r="Q50">
        <v>20.61</v>
      </c>
      <c r="R50">
        <v>24.123000000000001</v>
      </c>
      <c r="S50">
        <v>31.195</v>
      </c>
      <c r="T50">
        <v>35.393999999999998</v>
      </c>
      <c r="U50">
        <v>41.606999999999999</v>
      </c>
      <c r="V50">
        <v>44.311</v>
      </c>
      <c r="W50">
        <v>40.390999999999998</v>
      </c>
      <c r="X50">
        <v>42.753</v>
      </c>
      <c r="Y50">
        <v>45.353000000000002</v>
      </c>
      <c r="Z50">
        <v>46.192</v>
      </c>
      <c r="AA50">
        <v>47.204000000000001</v>
      </c>
      <c r="AB50">
        <v>49.555</v>
      </c>
      <c r="AC50">
        <v>2013</v>
      </c>
    </row>
    <row r="51" spans="1:29" x14ac:dyDescent="0.25">
      <c r="A51">
        <v>469</v>
      </c>
      <c r="B51" t="s">
        <v>274</v>
      </c>
      <c r="C51" t="s">
        <v>275</v>
      </c>
      <c r="D51" t="s">
        <v>154</v>
      </c>
      <c r="E51" t="s">
        <v>155</v>
      </c>
      <c r="F51" t="s">
        <v>156</v>
      </c>
      <c r="G51" t="s">
        <v>276</v>
      </c>
      <c r="H51" t="s">
        <v>158</v>
      </c>
      <c r="I51" t="s">
        <v>158</v>
      </c>
      <c r="J51">
        <v>139.233</v>
      </c>
      <c r="K51">
        <v>147.02500000000001</v>
      </c>
      <c r="L51">
        <v>164.339</v>
      </c>
      <c r="M51">
        <v>179.02500000000001</v>
      </c>
      <c r="N51">
        <v>233.28100000000001</v>
      </c>
      <c r="O51">
        <v>262.66500000000002</v>
      </c>
      <c r="P51">
        <v>322.51</v>
      </c>
      <c r="Q51">
        <v>360.41699999999997</v>
      </c>
      <c r="R51">
        <v>403.31599999999997</v>
      </c>
      <c r="S51">
        <v>436.14800000000002</v>
      </c>
      <c r="T51">
        <v>514.55399999999997</v>
      </c>
      <c r="U51">
        <v>650.48900000000003</v>
      </c>
      <c r="V51">
        <v>770.55100000000004</v>
      </c>
      <c r="W51">
        <v>809.13599999999997</v>
      </c>
      <c r="X51">
        <v>865.06</v>
      </c>
      <c r="Y51">
        <v>964.48900000000003</v>
      </c>
      <c r="Z51" s="9">
        <v>1086.21</v>
      </c>
      <c r="AA51" s="9">
        <v>1206.2739999999999</v>
      </c>
      <c r="AB51" s="9">
        <v>1334.454</v>
      </c>
      <c r="AC51">
        <v>2014</v>
      </c>
    </row>
    <row r="52" spans="1:29" x14ac:dyDescent="0.25">
      <c r="A52">
        <v>253</v>
      </c>
      <c r="B52" t="s">
        <v>277</v>
      </c>
      <c r="C52" t="s">
        <v>278</v>
      </c>
      <c r="D52" t="s">
        <v>154</v>
      </c>
      <c r="E52" t="s">
        <v>155</v>
      </c>
      <c r="F52" t="s">
        <v>156</v>
      </c>
      <c r="G52" t="s">
        <v>279</v>
      </c>
      <c r="H52">
        <v>2.4049999999999998</v>
      </c>
      <c r="I52">
        <v>2.5430000000000001</v>
      </c>
      <c r="J52">
        <v>2.5830000000000002</v>
      </c>
      <c r="K52">
        <v>2.875</v>
      </c>
      <c r="L52">
        <v>2.8919999999999999</v>
      </c>
      <c r="M52">
        <v>3.1869999999999998</v>
      </c>
      <c r="N52">
        <v>3.589</v>
      </c>
      <c r="O52">
        <v>3.625</v>
      </c>
      <c r="P52">
        <v>4.1230000000000002</v>
      </c>
      <c r="Q52">
        <v>4.4219999999999997</v>
      </c>
      <c r="R52">
        <v>4.62</v>
      </c>
      <c r="S52">
        <v>4.9820000000000002</v>
      </c>
      <c r="T52">
        <v>5.1959999999999997</v>
      </c>
      <c r="U52">
        <v>5.3659999999999997</v>
      </c>
      <c r="V52">
        <v>5.4089999999999998</v>
      </c>
      <c r="W52">
        <v>5.875</v>
      </c>
      <c r="X52">
        <v>6.2519999999999998</v>
      </c>
      <c r="Y52">
        <v>6.5679999999999996</v>
      </c>
      <c r="Z52">
        <v>6.9160000000000004</v>
      </c>
      <c r="AA52">
        <v>7.2869999999999999</v>
      </c>
      <c r="AB52">
        <v>7.6870000000000003</v>
      </c>
      <c r="AC52">
        <v>2013</v>
      </c>
    </row>
    <row r="53" spans="1:29" x14ac:dyDescent="0.25">
      <c r="A53">
        <v>642</v>
      </c>
      <c r="B53" t="s">
        <v>68</v>
      </c>
      <c r="C53" t="s">
        <v>13</v>
      </c>
      <c r="D53" t="s">
        <v>154</v>
      </c>
      <c r="E53" t="s">
        <v>155</v>
      </c>
      <c r="F53" t="s">
        <v>156</v>
      </c>
      <c r="G53" t="s">
        <v>280</v>
      </c>
      <c r="H53">
        <v>186.33699999999999</v>
      </c>
      <c r="I53">
        <v>165.21899999999999</v>
      </c>
      <c r="J53">
        <v>161.69900000000001</v>
      </c>
      <c r="K53">
        <v>254.804</v>
      </c>
      <c r="L53">
        <v>484.92399999999998</v>
      </c>
      <c r="M53">
        <v>609.58699999999999</v>
      </c>
      <c r="N53">
        <v>954.24800000000005</v>
      </c>
      <c r="O53" s="9">
        <v>1233.481</v>
      </c>
      <c r="P53" s="9">
        <v>1759.3309999999999</v>
      </c>
      <c r="Q53" s="9">
        <v>2827.5219999999999</v>
      </c>
      <c r="R53" s="9">
        <v>2516.8530000000001</v>
      </c>
      <c r="S53" s="9">
        <v>2767.018</v>
      </c>
      <c r="T53" s="9">
        <v>4023.498</v>
      </c>
      <c r="U53" s="9">
        <v>3276.8789999999999</v>
      </c>
      <c r="V53" s="9">
        <v>2982.0189999999998</v>
      </c>
      <c r="W53" s="9">
        <v>2786.2510000000002</v>
      </c>
      <c r="X53" s="9">
        <v>2002.768</v>
      </c>
      <c r="Y53" s="9">
        <v>1693.0440000000001</v>
      </c>
      <c r="Z53" s="9">
        <v>1467.896</v>
      </c>
      <c r="AA53" s="9">
        <v>1116.616</v>
      </c>
      <c r="AB53" s="9">
        <v>1100.383</v>
      </c>
      <c r="AC53">
        <v>2013</v>
      </c>
    </row>
    <row r="54" spans="1:29" x14ac:dyDescent="0.25">
      <c r="A54">
        <v>643</v>
      </c>
      <c r="B54" t="s">
        <v>281</v>
      </c>
      <c r="C54" t="s">
        <v>282</v>
      </c>
      <c r="D54" t="s">
        <v>154</v>
      </c>
      <c r="E54" t="s">
        <v>155</v>
      </c>
      <c r="F54" t="s">
        <v>156</v>
      </c>
      <c r="G54" t="s">
        <v>283</v>
      </c>
      <c r="H54">
        <v>5.0419999999999998</v>
      </c>
      <c r="I54">
        <v>5.875</v>
      </c>
      <c r="J54">
        <v>6.3680000000000003</v>
      </c>
      <c r="K54">
        <v>8.093</v>
      </c>
      <c r="L54">
        <v>8.3859999999999992</v>
      </c>
      <c r="M54">
        <v>9.7040000000000006</v>
      </c>
      <c r="N54">
        <v>7.6639999999999997</v>
      </c>
      <c r="O54">
        <v>8.093</v>
      </c>
      <c r="P54">
        <v>8.9410000000000007</v>
      </c>
      <c r="Q54">
        <v>8.7449999999999992</v>
      </c>
      <c r="R54">
        <v>11.27</v>
      </c>
      <c r="S54">
        <v>13.474</v>
      </c>
      <c r="T54">
        <v>14.583</v>
      </c>
      <c r="U54">
        <v>15.759</v>
      </c>
      <c r="V54">
        <v>17.2</v>
      </c>
      <c r="W54">
        <v>18.821999999999999</v>
      </c>
      <c r="X54">
        <v>21.032</v>
      </c>
      <c r="Y54">
        <v>23.631</v>
      </c>
      <c r="Z54">
        <v>26.27</v>
      </c>
      <c r="AA54">
        <v>29.661000000000001</v>
      </c>
      <c r="AB54">
        <v>31.045000000000002</v>
      </c>
      <c r="AC54">
        <v>2008</v>
      </c>
    </row>
    <row r="55" spans="1:29" x14ac:dyDescent="0.25">
      <c r="A55">
        <v>939</v>
      </c>
      <c r="B55" t="s">
        <v>284</v>
      </c>
      <c r="C55" t="s">
        <v>285</v>
      </c>
      <c r="D55" t="s">
        <v>154</v>
      </c>
      <c r="E55" t="s">
        <v>155</v>
      </c>
      <c r="F55" t="s">
        <v>156</v>
      </c>
      <c r="G55" t="s">
        <v>286</v>
      </c>
      <c r="H55">
        <v>2.2250000000000001</v>
      </c>
      <c r="I55">
        <v>2.4260000000000002</v>
      </c>
      <c r="J55">
        <v>2.7810000000000001</v>
      </c>
      <c r="K55">
        <v>3.036</v>
      </c>
      <c r="L55">
        <v>3.2909999999999999</v>
      </c>
      <c r="M55">
        <v>3.7570000000000001</v>
      </c>
      <c r="N55">
        <v>4.5</v>
      </c>
      <c r="O55">
        <v>5.46</v>
      </c>
      <c r="P55">
        <v>6.44</v>
      </c>
      <c r="Q55">
        <v>6.258</v>
      </c>
      <c r="R55">
        <v>5.9450000000000003</v>
      </c>
      <c r="S55">
        <v>6.2350000000000003</v>
      </c>
      <c r="T55">
        <v>7.01</v>
      </c>
      <c r="U55">
        <v>7.2869999999999999</v>
      </c>
      <c r="V55">
        <v>7.43</v>
      </c>
      <c r="W55">
        <v>7.992</v>
      </c>
      <c r="X55">
        <v>8.4160000000000004</v>
      </c>
      <c r="Y55">
        <v>8.9009999999999998</v>
      </c>
      <c r="Z55">
        <v>9.4329999999999998</v>
      </c>
      <c r="AA55">
        <v>10.012</v>
      </c>
      <c r="AB55">
        <v>10.614000000000001</v>
      </c>
      <c r="AC55">
        <v>2013</v>
      </c>
    </row>
    <row r="56" spans="1:29" x14ac:dyDescent="0.25">
      <c r="A56">
        <v>644</v>
      </c>
      <c r="B56" t="s">
        <v>287</v>
      </c>
      <c r="C56" t="s">
        <v>288</v>
      </c>
      <c r="D56" t="s">
        <v>154</v>
      </c>
      <c r="E56" t="s">
        <v>155</v>
      </c>
      <c r="F56" t="s">
        <v>156</v>
      </c>
      <c r="G56" t="s">
        <v>289</v>
      </c>
      <c r="H56">
        <v>17.184000000000001</v>
      </c>
      <c r="I56">
        <v>15.382</v>
      </c>
      <c r="J56">
        <v>16.678999999999998</v>
      </c>
      <c r="K56">
        <v>19.84</v>
      </c>
      <c r="L56">
        <v>20.236000000000001</v>
      </c>
      <c r="M56">
        <v>24.571999999999999</v>
      </c>
      <c r="N56">
        <v>29.276</v>
      </c>
      <c r="O56">
        <v>35.563000000000002</v>
      </c>
      <c r="P56">
        <v>46.914999999999999</v>
      </c>
      <c r="Q56">
        <v>57.774000000000001</v>
      </c>
      <c r="R56">
        <v>71.334999999999994</v>
      </c>
      <c r="S56">
        <v>93.831000000000003</v>
      </c>
      <c r="T56">
        <v>124.417</v>
      </c>
      <c r="U56">
        <v>153.929</v>
      </c>
      <c r="V56">
        <v>185.47200000000001</v>
      </c>
      <c r="W56">
        <v>235.92500000000001</v>
      </c>
      <c r="X56">
        <v>273.41699999999997</v>
      </c>
      <c r="Y56">
        <v>316.54199999999997</v>
      </c>
      <c r="Z56">
        <v>369.726</v>
      </c>
      <c r="AA56">
        <v>432.79</v>
      </c>
      <c r="AB56">
        <v>505.30700000000002</v>
      </c>
      <c r="AC56">
        <v>2014</v>
      </c>
    </row>
    <row r="57" spans="1:29" x14ac:dyDescent="0.25">
      <c r="A57">
        <v>819</v>
      </c>
      <c r="B57" t="s">
        <v>290</v>
      </c>
      <c r="C57" t="s">
        <v>291</v>
      </c>
      <c r="D57" t="s">
        <v>154</v>
      </c>
      <c r="E57" t="s">
        <v>155</v>
      </c>
      <c r="F57" t="s">
        <v>156</v>
      </c>
      <c r="G57" t="s">
        <v>292</v>
      </c>
      <c r="H57">
        <v>1.0249999999999999</v>
      </c>
      <c r="I57">
        <v>1.1459999999999999</v>
      </c>
      <c r="J57">
        <v>1.2609999999999999</v>
      </c>
      <c r="K57">
        <v>1.3240000000000001</v>
      </c>
      <c r="L57">
        <v>1.3220000000000001</v>
      </c>
      <c r="M57">
        <v>1.3879999999999999</v>
      </c>
      <c r="N57">
        <v>1.5580000000000001</v>
      </c>
      <c r="O57">
        <v>1.4970000000000001</v>
      </c>
      <c r="P57">
        <v>1.427</v>
      </c>
      <c r="Q57">
        <v>1.645</v>
      </c>
      <c r="R57">
        <v>1.669</v>
      </c>
      <c r="S57">
        <v>1.897</v>
      </c>
      <c r="T57">
        <v>2.0049999999999999</v>
      </c>
      <c r="U57">
        <v>2.1309999999999998</v>
      </c>
      <c r="V57">
        <v>2.4289999999999998</v>
      </c>
      <c r="W57">
        <v>2.6989999999999998</v>
      </c>
      <c r="X57">
        <v>2.702</v>
      </c>
      <c r="Y57">
        <v>2.8759999999999999</v>
      </c>
      <c r="Z57">
        <v>3.0579999999999998</v>
      </c>
      <c r="AA57">
        <v>3.2509999999999999</v>
      </c>
      <c r="AB57">
        <v>3.456</v>
      </c>
      <c r="AC57">
        <v>2013</v>
      </c>
    </row>
    <row r="58" spans="1:29" x14ac:dyDescent="0.25">
      <c r="A58">
        <v>172</v>
      </c>
      <c r="B58" t="s">
        <v>293</v>
      </c>
      <c r="C58" t="s">
        <v>294</v>
      </c>
      <c r="D58" t="s">
        <v>154</v>
      </c>
      <c r="E58" t="s">
        <v>155</v>
      </c>
      <c r="F58" t="s">
        <v>156</v>
      </c>
      <c r="G58" t="s">
        <v>295</v>
      </c>
      <c r="H58">
        <v>64.004000000000005</v>
      </c>
      <c r="I58">
        <v>66.853999999999999</v>
      </c>
      <c r="J58">
        <v>70.444000000000003</v>
      </c>
      <c r="K58">
        <v>73.254999999999995</v>
      </c>
      <c r="L58">
        <v>76.498000000000005</v>
      </c>
      <c r="M58">
        <v>81.001999999999995</v>
      </c>
      <c r="N58">
        <v>83.442999999999998</v>
      </c>
      <c r="O58">
        <v>87.316999999999993</v>
      </c>
      <c r="P58">
        <v>93.489000000000004</v>
      </c>
      <c r="Q58">
        <v>99.168999999999997</v>
      </c>
      <c r="R58">
        <v>102.355</v>
      </c>
      <c r="S58">
        <v>107.029</v>
      </c>
      <c r="T58">
        <v>112.113</v>
      </c>
      <c r="U58">
        <v>116.33199999999999</v>
      </c>
      <c r="V58">
        <v>118.86799999999999</v>
      </c>
      <c r="W58">
        <v>120.617</v>
      </c>
      <c r="X58">
        <v>123.514</v>
      </c>
      <c r="Y58">
        <v>126.53700000000001</v>
      </c>
      <c r="Z58">
        <v>130.452</v>
      </c>
      <c r="AA58">
        <v>135.261</v>
      </c>
      <c r="AB58">
        <v>140.34299999999999</v>
      </c>
      <c r="AC58">
        <v>2013</v>
      </c>
    </row>
    <row r="59" spans="1:29" x14ac:dyDescent="0.25">
      <c r="A59">
        <v>132</v>
      </c>
      <c r="B59" t="s">
        <v>296</v>
      </c>
      <c r="C59" t="s">
        <v>297</v>
      </c>
      <c r="D59" t="s">
        <v>154</v>
      </c>
      <c r="E59" t="s">
        <v>155</v>
      </c>
      <c r="F59" t="s">
        <v>156</v>
      </c>
      <c r="G59" t="s">
        <v>298</v>
      </c>
      <c r="H59">
        <v>759.41200000000003</v>
      </c>
      <c r="I59">
        <v>791.08</v>
      </c>
      <c r="J59">
        <v>833.77200000000005</v>
      </c>
      <c r="K59">
        <v>864.30899999999997</v>
      </c>
      <c r="L59">
        <v>898.55700000000002</v>
      </c>
      <c r="M59">
        <v>936.98900000000003</v>
      </c>
      <c r="N59">
        <v>972.83699999999999</v>
      </c>
      <c r="O59" s="9">
        <v>1016.1660000000001</v>
      </c>
      <c r="P59" s="9">
        <v>1057.6099999999999</v>
      </c>
      <c r="Q59" s="9">
        <v>1100.6089999999999</v>
      </c>
      <c r="R59" s="9">
        <v>1128.0219999999999</v>
      </c>
      <c r="S59" s="9">
        <v>1151.537</v>
      </c>
      <c r="T59" s="9">
        <v>1185.376</v>
      </c>
      <c r="U59" s="9">
        <v>1207.492</v>
      </c>
      <c r="V59" s="9">
        <v>1231.5709999999999</v>
      </c>
      <c r="W59" s="9">
        <v>1245.43</v>
      </c>
      <c r="X59" s="9">
        <v>1261.202</v>
      </c>
      <c r="Y59" s="9">
        <v>1277.6890000000001</v>
      </c>
      <c r="Z59" s="9">
        <v>1296.146</v>
      </c>
      <c r="AA59" s="9">
        <v>1318.0139999999999</v>
      </c>
      <c r="AB59" s="9">
        <v>1343.2950000000001</v>
      </c>
      <c r="AC59">
        <v>2013</v>
      </c>
    </row>
    <row r="60" spans="1:29" x14ac:dyDescent="0.25">
      <c r="A60">
        <v>646</v>
      </c>
      <c r="B60" t="s">
        <v>80</v>
      </c>
      <c r="C60" t="s">
        <v>14</v>
      </c>
      <c r="D60" t="s">
        <v>154</v>
      </c>
      <c r="E60" t="s">
        <v>155</v>
      </c>
      <c r="F60" t="s">
        <v>156</v>
      </c>
      <c r="G60" t="s">
        <v>299</v>
      </c>
      <c r="H60">
        <v>779.87800000000004</v>
      </c>
      <c r="I60" s="9">
        <v>1023.987</v>
      </c>
      <c r="J60">
        <v>952.05399999999997</v>
      </c>
      <c r="K60">
        <v>802.44</v>
      </c>
      <c r="L60">
        <v>855.32</v>
      </c>
      <c r="M60" s="9">
        <v>1036.152</v>
      </c>
      <c r="N60" s="9">
        <v>1122.143</v>
      </c>
      <c r="O60" s="9">
        <v>1155.8530000000001</v>
      </c>
      <c r="P60" s="9">
        <v>1314.5920000000001</v>
      </c>
      <c r="Q60" s="9">
        <v>1296.7159999999999</v>
      </c>
      <c r="R60" s="9">
        <v>1642.0909999999999</v>
      </c>
      <c r="S60" s="9">
        <v>2275.2179999999998</v>
      </c>
      <c r="T60" s="9">
        <v>2497.8240000000001</v>
      </c>
      <c r="U60" s="9">
        <v>2468.0309999999999</v>
      </c>
      <c r="V60" s="9">
        <v>2118.482</v>
      </c>
      <c r="W60" s="9">
        <v>2043.2619999999999</v>
      </c>
      <c r="X60" s="9">
        <v>2210.848</v>
      </c>
      <c r="Y60" s="9">
        <v>2320.8049999999998</v>
      </c>
      <c r="Z60" s="9">
        <v>2445.538</v>
      </c>
      <c r="AA60" s="9">
        <v>2596.6570000000002</v>
      </c>
      <c r="AB60" s="9">
        <v>2809.9870000000001</v>
      </c>
      <c r="AC60">
        <v>2013</v>
      </c>
    </row>
    <row r="61" spans="1:29" x14ac:dyDescent="0.25">
      <c r="A61">
        <v>648</v>
      </c>
      <c r="B61" t="s">
        <v>300</v>
      </c>
      <c r="C61" t="s">
        <v>301</v>
      </c>
      <c r="D61" t="s">
        <v>154</v>
      </c>
      <c r="E61" t="s">
        <v>155</v>
      </c>
      <c r="F61" t="s">
        <v>156</v>
      </c>
      <c r="G61" t="s">
        <v>302</v>
      </c>
      <c r="H61">
        <v>1.2310000000000001</v>
      </c>
      <c r="I61">
        <v>1.522</v>
      </c>
      <c r="J61">
        <v>1.887</v>
      </c>
      <c r="K61">
        <v>2.3149999999999999</v>
      </c>
      <c r="L61">
        <v>3.7690000000000001</v>
      </c>
      <c r="M61">
        <v>3.87</v>
      </c>
      <c r="N61">
        <v>4.1479999999999997</v>
      </c>
      <c r="O61">
        <v>3.5630000000000002</v>
      </c>
      <c r="P61">
        <v>4.1619999999999999</v>
      </c>
      <c r="Q61">
        <v>5.5460000000000003</v>
      </c>
      <c r="R61">
        <v>6.4029999999999996</v>
      </c>
      <c r="S61">
        <v>6.8710000000000004</v>
      </c>
      <c r="T61">
        <v>8.6750000000000007</v>
      </c>
      <c r="U61">
        <v>8.7530000000000001</v>
      </c>
      <c r="V61">
        <v>10.797000000000001</v>
      </c>
      <c r="W61">
        <v>11.718999999999999</v>
      </c>
      <c r="X61">
        <v>11.627000000000001</v>
      </c>
      <c r="Y61">
        <v>13.193</v>
      </c>
      <c r="Z61">
        <v>14.144</v>
      </c>
      <c r="AA61">
        <v>15.704000000000001</v>
      </c>
      <c r="AB61">
        <v>17.286000000000001</v>
      </c>
      <c r="AC61">
        <v>2013</v>
      </c>
    </row>
    <row r="62" spans="1:29" x14ac:dyDescent="0.25">
      <c r="A62">
        <v>915</v>
      </c>
      <c r="B62" t="s">
        <v>303</v>
      </c>
      <c r="C62" t="s">
        <v>304</v>
      </c>
      <c r="D62" t="s">
        <v>154</v>
      </c>
      <c r="E62" t="s">
        <v>155</v>
      </c>
      <c r="F62" t="s">
        <v>156</v>
      </c>
      <c r="G62" t="s">
        <v>305</v>
      </c>
      <c r="H62">
        <v>1.0509999999999999</v>
      </c>
      <c r="I62">
        <v>1.1539999999999999</v>
      </c>
      <c r="J62">
        <v>1.2250000000000001</v>
      </c>
      <c r="K62">
        <v>1.4159999999999999</v>
      </c>
      <c r="L62">
        <v>1.9039999999999999</v>
      </c>
      <c r="M62">
        <v>2.5819999999999999</v>
      </c>
      <c r="N62">
        <v>3.2120000000000002</v>
      </c>
      <c r="O62">
        <v>4.8310000000000004</v>
      </c>
      <c r="P62">
        <v>6.2309999999999999</v>
      </c>
      <c r="Q62">
        <v>6.4409999999999998</v>
      </c>
      <c r="R62">
        <v>6.8579999999999997</v>
      </c>
      <c r="S62">
        <v>7.0810000000000004</v>
      </c>
      <c r="T62">
        <v>7.7370000000000001</v>
      </c>
      <c r="U62">
        <v>7.7050000000000001</v>
      </c>
      <c r="V62">
        <v>8.6560000000000006</v>
      </c>
      <c r="W62">
        <v>9.4779999999999998</v>
      </c>
      <c r="X62">
        <v>10.282</v>
      </c>
      <c r="Y62">
        <v>11.117000000000001</v>
      </c>
      <c r="Z62">
        <v>12.102</v>
      </c>
      <c r="AA62">
        <v>13.166</v>
      </c>
      <c r="AB62">
        <v>14.414999999999999</v>
      </c>
      <c r="AC62">
        <v>2013</v>
      </c>
    </row>
    <row r="63" spans="1:29" x14ac:dyDescent="0.25">
      <c r="A63">
        <v>134</v>
      </c>
      <c r="B63" t="s">
        <v>306</v>
      </c>
      <c r="C63" t="s">
        <v>307</v>
      </c>
      <c r="D63" t="s">
        <v>154</v>
      </c>
      <c r="E63" t="s">
        <v>155</v>
      </c>
      <c r="F63" t="s">
        <v>156</v>
      </c>
      <c r="G63" t="s">
        <v>308</v>
      </c>
      <c r="H63">
        <v>923.36</v>
      </c>
      <c r="I63" s="9">
        <v>1000.78</v>
      </c>
      <c r="J63" s="9">
        <v>1022.33</v>
      </c>
      <c r="K63" s="9">
        <v>1040.72</v>
      </c>
      <c r="L63" s="9">
        <v>1033.5999999999999</v>
      </c>
      <c r="M63" s="9">
        <v>1043.45</v>
      </c>
      <c r="N63" s="9">
        <v>1049.29</v>
      </c>
      <c r="O63" s="9">
        <v>1056.76</v>
      </c>
      <c r="P63" s="9">
        <v>1090.46</v>
      </c>
      <c r="Q63" s="9">
        <v>1146.27</v>
      </c>
      <c r="R63" s="9">
        <v>1194.1300000000001</v>
      </c>
      <c r="S63" s="9">
        <v>1178.6500000000001</v>
      </c>
      <c r="T63" s="9">
        <v>1215.231</v>
      </c>
      <c r="U63" s="9">
        <v>1245.2619999999999</v>
      </c>
      <c r="V63" s="9">
        <v>1275.796</v>
      </c>
      <c r="W63" s="9">
        <v>1332.096</v>
      </c>
      <c r="X63" s="9">
        <v>1363.88</v>
      </c>
      <c r="Y63" s="9">
        <v>1401.2860000000001</v>
      </c>
      <c r="Z63" s="9">
        <v>1429.835</v>
      </c>
      <c r="AA63" s="9">
        <v>1467.9359999999999</v>
      </c>
      <c r="AB63" s="9">
        <v>1506.4939999999999</v>
      </c>
      <c r="AC63">
        <v>2014</v>
      </c>
    </row>
    <row r="64" spans="1:29" x14ac:dyDescent="0.25">
      <c r="A64">
        <v>652</v>
      </c>
      <c r="B64" t="s">
        <v>124</v>
      </c>
      <c r="C64" t="s">
        <v>56</v>
      </c>
      <c r="D64" t="s">
        <v>154</v>
      </c>
      <c r="E64" t="s">
        <v>155</v>
      </c>
      <c r="F64" t="s">
        <v>156</v>
      </c>
      <c r="G64" t="s">
        <v>309</v>
      </c>
      <c r="H64">
        <v>0.80600000000000005</v>
      </c>
      <c r="I64">
        <v>1.2290000000000001</v>
      </c>
      <c r="J64">
        <v>1.286</v>
      </c>
      <c r="K64">
        <v>1.9750000000000001</v>
      </c>
      <c r="L64">
        <v>2.69</v>
      </c>
      <c r="M64">
        <v>3.081</v>
      </c>
      <c r="N64">
        <v>4.0720000000000001</v>
      </c>
      <c r="O64">
        <v>5.2990000000000004</v>
      </c>
      <c r="P64">
        <v>7.3609999999999998</v>
      </c>
      <c r="Q64">
        <v>8.5820000000000007</v>
      </c>
      <c r="R64">
        <v>12.007999999999999</v>
      </c>
      <c r="S64">
        <v>15.826000000000001</v>
      </c>
      <c r="T64">
        <v>23.11</v>
      </c>
      <c r="U64">
        <v>25.954999999999998</v>
      </c>
      <c r="V64">
        <v>31.937000000000001</v>
      </c>
      <c r="W64">
        <v>34.045999999999999</v>
      </c>
      <c r="X64">
        <v>37.39</v>
      </c>
      <c r="Y64">
        <v>41.295000000000002</v>
      </c>
      <c r="Z64">
        <v>49.707000000000001</v>
      </c>
      <c r="AA64">
        <v>54.954999999999998</v>
      </c>
      <c r="AB64">
        <v>59.743000000000002</v>
      </c>
      <c r="AC64">
        <v>2013</v>
      </c>
    </row>
    <row r="65" spans="1:29" x14ac:dyDescent="0.25">
      <c r="A65">
        <v>174</v>
      </c>
      <c r="B65" t="s">
        <v>310</v>
      </c>
      <c r="C65" t="s">
        <v>311</v>
      </c>
      <c r="D65" t="s">
        <v>154</v>
      </c>
      <c r="E65" t="s">
        <v>155</v>
      </c>
      <c r="F65" t="s">
        <v>156</v>
      </c>
      <c r="G65" t="s">
        <v>312</v>
      </c>
      <c r="H65">
        <v>64.474000000000004</v>
      </c>
      <c r="I65">
        <v>66.457999999999998</v>
      </c>
      <c r="J65">
        <v>70.691000000000003</v>
      </c>
      <c r="K65">
        <v>77.144999999999996</v>
      </c>
      <c r="L65">
        <v>84.343000000000004</v>
      </c>
      <c r="M65">
        <v>86.103999999999999</v>
      </c>
      <c r="N65">
        <v>97.638999999999996</v>
      </c>
      <c r="O65">
        <v>109.004</v>
      </c>
      <c r="P65">
        <v>122.324</v>
      </c>
      <c r="Q65">
        <v>128.15</v>
      </c>
      <c r="R65">
        <v>117.774</v>
      </c>
      <c r="S65">
        <v>111.633</v>
      </c>
      <c r="T65">
        <v>98.808000000000007</v>
      </c>
      <c r="U65">
        <v>87.171000000000006</v>
      </c>
      <c r="V65">
        <v>82.915000000000006</v>
      </c>
      <c r="W65">
        <v>80.894000000000005</v>
      </c>
      <c r="X65">
        <v>81.8</v>
      </c>
      <c r="Y65">
        <v>84.421000000000006</v>
      </c>
      <c r="Z65">
        <v>86.75</v>
      </c>
      <c r="AA65">
        <v>89.59</v>
      </c>
      <c r="AB65">
        <v>90.82</v>
      </c>
      <c r="AC65">
        <v>2013</v>
      </c>
    </row>
    <row r="66" spans="1:29" x14ac:dyDescent="0.25">
      <c r="A66">
        <v>328</v>
      </c>
      <c r="B66" t="s">
        <v>313</v>
      </c>
      <c r="C66" t="s">
        <v>314</v>
      </c>
      <c r="D66" t="s">
        <v>154</v>
      </c>
      <c r="E66" t="s">
        <v>155</v>
      </c>
      <c r="F66" t="s">
        <v>156</v>
      </c>
      <c r="G66" t="s">
        <v>315</v>
      </c>
      <c r="H66">
        <v>0.36599999999999999</v>
      </c>
      <c r="I66">
        <v>0.42099999999999999</v>
      </c>
      <c r="J66">
        <v>0.53</v>
      </c>
      <c r="K66">
        <v>0.47099999999999997</v>
      </c>
      <c r="L66">
        <v>0.40699999999999997</v>
      </c>
      <c r="M66">
        <v>0.50900000000000001</v>
      </c>
      <c r="N66">
        <v>0.61799999999999999</v>
      </c>
      <c r="O66">
        <v>0.57599999999999996</v>
      </c>
      <c r="P66">
        <v>0.63200000000000001</v>
      </c>
      <c r="Q66">
        <v>0.58299999999999996</v>
      </c>
      <c r="R66">
        <v>0.58799999999999997</v>
      </c>
      <c r="S66">
        <v>0.60499999999999998</v>
      </c>
      <c r="T66">
        <v>0.57599999999999996</v>
      </c>
      <c r="U66">
        <v>0.64</v>
      </c>
      <c r="V66">
        <v>0.73099999999999998</v>
      </c>
      <c r="W66">
        <v>0.66800000000000004</v>
      </c>
      <c r="X66">
        <v>0.64200000000000002</v>
      </c>
      <c r="Y66">
        <v>0.68899999999999995</v>
      </c>
      <c r="Z66">
        <v>0.72499999999999998</v>
      </c>
      <c r="AA66">
        <v>0.76300000000000001</v>
      </c>
      <c r="AB66">
        <v>0.79600000000000004</v>
      </c>
      <c r="AC66">
        <v>2013</v>
      </c>
    </row>
    <row r="67" spans="1:29" x14ac:dyDescent="0.25">
      <c r="A67">
        <v>258</v>
      </c>
      <c r="B67" t="s">
        <v>316</v>
      </c>
      <c r="C67" t="s">
        <v>57</v>
      </c>
      <c r="D67" t="s">
        <v>154</v>
      </c>
      <c r="E67" t="s">
        <v>155</v>
      </c>
      <c r="F67" t="s">
        <v>156</v>
      </c>
      <c r="G67" t="s">
        <v>317</v>
      </c>
      <c r="H67">
        <v>19.11</v>
      </c>
      <c r="I67">
        <v>21.327000000000002</v>
      </c>
      <c r="J67">
        <v>22.541</v>
      </c>
      <c r="K67">
        <v>26.332999999999998</v>
      </c>
      <c r="L67">
        <v>25.542000000000002</v>
      </c>
      <c r="M67">
        <v>28.5</v>
      </c>
      <c r="N67">
        <v>33.720999999999997</v>
      </c>
      <c r="O67">
        <v>37.381999999999998</v>
      </c>
      <c r="P67">
        <v>40.354999999999997</v>
      </c>
      <c r="Q67">
        <v>43.709000000000003</v>
      </c>
      <c r="R67">
        <v>48.384999999999998</v>
      </c>
      <c r="S67">
        <v>53.511000000000003</v>
      </c>
      <c r="T67">
        <v>55.32</v>
      </c>
      <c r="U67">
        <v>58.268999999999998</v>
      </c>
      <c r="V67">
        <v>60.819000000000003</v>
      </c>
      <c r="W67">
        <v>67.028000000000006</v>
      </c>
      <c r="X67">
        <v>71.790000000000006</v>
      </c>
      <c r="Y67">
        <v>77.748000000000005</v>
      </c>
      <c r="Z67">
        <v>84.379000000000005</v>
      </c>
      <c r="AA67">
        <v>91.396000000000001</v>
      </c>
      <c r="AB67">
        <v>99.453000000000003</v>
      </c>
      <c r="AC67">
        <v>2013</v>
      </c>
    </row>
    <row r="68" spans="1:29" x14ac:dyDescent="0.25">
      <c r="A68">
        <v>656</v>
      </c>
      <c r="B68" t="s">
        <v>66</v>
      </c>
      <c r="C68" t="s">
        <v>15</v>
      </c>
      <c r="D68" t="s">
        <v>154</v>
      </c>
      <c r="E68" t="s">
        <v>155</v>
      </c>
      <c r="F68" t="s">
        <v>156</v>
      </c>
      <c r="G68" t="s">
        <v>318</v>
      </c>
      <c r="H68">
        <v>893</v>
      </c>
      <c r="I68" s="9">
        <v>1113.83</v>
      </c>
      <c r="J68" s="9">
        <v>1157.3510000000001</v>
      </c>
      <c r="K68" s="9">
        <v>1395.299</v>
      </c>
      <c r="L68" s="9">
        <v>1464.15</v>
      </c>
      <c r="M68" s="9">
        <v>1807.88</v>
      </c>
      <c r="N68" s="9">
        <v>2871.41</v>
      </c>
      <c r="O68" s="9">
        <v>2287.1999999999998</v>
      </c>
      <c r="P68" s="9">
        <v>3231.8820000000001</v>
      </c>
      <c r="Q68" s="9">
        <v>5240.25</v>
      </c>
      <c r="R68" s="9">
        <v>8049.1</v>
      </c>
      <c r="S68" s="9">
        <v>7246.9</v>
      </c>
      <c r="T68" s="9">
        <v>10342.15</v>
      </c>
      <c r="U68" s="9">
        <v>10785.42</v>
      </c>
      <c r="V68" s="9">
        <v>13971.458000000001</v>
      </c>
      <c r="W68" s="9">
        <v>16807.875</v>
      </c>
      <c r="X68" s="9">
        <v>15849.717000000001</v>
      </c>
      <c r="Y68" s="9">
        <v>18035.618999999999</v>
      </c>
      <c r="Z68" s="9">
        <v>20182.813999999998</v>
      </c>
      <c r="AA68" s="9">
        <v>22847.85</v>
      </c>
      <c r="AB68" s="9">
        <v>25867.411</v>
      </c>
      <c r="AC68">
        <v>2014</v>
      </c>
    </row>
    <row r="69" spans="1:29" x14ac:dyDescent="0.25">
      <c r="A69">
        <v>654</v>
      </c>
      <c r="B69" t="s">
        <v>319</v>
      </c>
      <c r="C69" t="s">
        <v>320</v>
      </c>
      <c r="D69" t="s">
        <v>154</v>
      </c>
      <c r="E69" t="s">
        <v>155</v>
      </c>
      <c r="F69" t="s">
        <v>156</v>
      </c>
      <c r="G69" t="s">
        <v>321</v>
      </c>
      <c r="H69">
        <v>65.355000000000004</v>
      </c>
      <c r="I69">
        <v>57.642000000000003</v>
      </c>
      <c r="J69">
        <v>41.625</v>
      </c>
      <c r="K69">
        <v>51.759</v>
      </c>
      <c r="L69">
        <v>68.084999999999994</v>
      </c>
      <c r="M69">
        <v>63.716999999999999</v>
      </c>
      <c r="N69">
        <v>63.337000000000003</v>
      </c>
      <c r="O69">
        <v>76.760000000000005</v>
      </c>
      <c r="P69">
        <v>86.497</v>
      </c>
      <c r="Q69">
        <v>81.391000000000005</v>
      </c>
      <c r="R69">
        <v>78.552000000000007</v>
      </c>
      <c r="S69">
        <v>91.153000000000006</v>
      </c>
      <c r="T69">
        <v>66.998000000000005</v>
      </c>
      <c r="U69">
        <v>65.465999999999994</v>
      </c>
      <c r="V69">
        <v>124.32899999999999</v>
      </c>
      <c r="W69">
        <v>137.851</v>
      </c>
      <c r="X69">
        <v>149.66200000000001</v>
      </c>
      <c r="Y69">
        <v>160.941</v>
      </c>
      <c r="Z69">
        <v>171.54400000000001</v>
      </c>
      <c r="AA69">
        <v>184.03899999999999</v>
      </c>
      <c r="AB69">
        <v>197.33</v>
      </c>
      <c r="AC69">
        <v>2011</v>
      </c>
    </row>
    <row r="70" spans="1:29" x14ac:dyDescent="0.25">
      <c r="A70">
        <v>336</v>
      </c>
      <c r="B70" t="s">
        <v>113</v>
      </c>
      <c r="C70" t="s">
        <v>16</v>
      </c>
      <c r="D70" t="s">
        <v>154</v>
      </c>
      <c r="E70" t="s">
        <v>155</v>
      </c>
      <c r="F70" t="s">
        <v>156</v>
      </c>
      <c r="G70" t="s">
        <v>322</v>
      </c>
      <c r="H70">
        <v>62.470999999999997</v>
      </c>
      <c r="I70">
        <v>67.665000000000006</v>
      </c>
      <c r="J70">
        <v>68.531999999999996</v>
      </c>
      <c r="K70">
        <v>72.539000000000001</v>
      </c>
      <c r="L70">
        <v>77.727999999999994</v>
      </c>
      <c r="M70">
        <v>97.082999999999998</v>
      </c>
      <c r="N70">
        <v>110.215</v>
      </c>
      <c r="O70">
        <v>114.64100000000001</v>
      </c>
      <c r="P70">
        <v>120.815</v>
      </c>
      <c r="Q70">
        <v>134.18799999999999</v>
      </c>
      <c r="R70">
        <v>140.68600000000001</v>
      </c>
      <c r="S70">
        <v>159.65</v>
      </c>
      <c r="T70">
        <v>181.37899999999999</v>
      </c>
      <c r="U70">
        <v>183.25700000000001</v>
      </c>
      <c r="V70">
        <v>216.19200000000001</v>
      </c>
      <c r="W70">
        <v>227.29300000000001</v>
      </c>
      <c r="X70">
        <v>227.24100000000001</v>
      </c>
      <c r="Y70">
        <v>244.554</v>
      </c>
      <c r="Z70">
        <v>240.898</v>
      </c>
      <c r="AA70">
        <v>246.06200000000001</v>
      </c>
      <c r="AB70">
        <v>248.756</v>
      </c>
      <c r="AC70">
        <v>2012</v>
      </c>
    </row>
    <row r="71" spans="1:29" x14ac:dyDescent="0.25">
      <c r="A71">
        <v>263</v>
      </c>
      <c r="B71" t="s">
        <v>323</v>
      </c>
      <c r="C71" t="s">
        <v>324</v>
      </c>
      <c r="D71" t="s">
        <v>154</v>
      </c>
      <c r="E71" t="s">
        <v>155</v>
      </c>
      <c r="F71" t="s">
        <v>156</v>
      </c>
      <c r="G71" t="s">
        <v>325</v>
      </c>
      <c r="H71">
        <v>7.8250000000000002</v>
      </c>
      <c r="I71">
        <v>8.7279999999999998</v>
      </c>
      <c r="J71">
        <v>10.736000000000001</v>
      </c>
      <c r="K71">
        <v>15.084</v>
      </c>
      <c r="L71">
        <v>15.757</v>
      </c>
      <c r="M71">
        <v>26.597000000000001</v>
      </c>
      <c r="N71">
        <v>29.896999999999998</v>
      </c>
      <c r="O71">
        <v>34.258000000000003</v>
      </c>
      <c r="P71">
        <v>44.951999999999998</v>
      </c>
      <c r="Q71">
        <v>60.033999999999999</v>
      </c>
      <c r="R71">
        <v>60.914000000000001</v>
      </c>
      <c r="S71">
        <v>77.352000000000004</v>
      </c>
      <c r="T71">
        <v>92.424999999999997</v>
      </c>
      <c r="U71">
        <v>102.13200000000001</v>
      </c>
      <c r="V71">
        <v>100.973</v>
      </c>
      <c r="W71">
        <v>102.71</v>
      </c>
      <c r="X71">
        <v>110.21599999999999</v>
      </c>
      <c r="Y71">
        <v>121.797</v>
      </c>
      <c r="Z71">
        <v>131.72499999999999</v>
      </c>
      <c r="AA71">
        <v>144.59800000000001</v>
      </c>
      <c r="AB71">
        <v>156.642</v>
      </c>
      <c r="AC71">
        <v>2013</v>
      </c>
    </row>
    <row r="72" spans="1:29" x14ac:dyDescent="0.25">
      <c r="A72">
        <v>268</v>
      </c>
      <c r="B72" t="s">
        <v>326</v>
      </c>
      <c r="C72" t="s">
        <v>327</v>
      </c>
      <c r="D72" t="s">
        <v>154</v>
      </c>
      <c r="E72" t="s">
        <v>155</v>
      </c>
      <c r="F72" t="s">
        <v>156</v>
      </c>
      <c r="G72" t="s">
        <v>328</v>
      </c>
      <c r="H72">
        <v>25.116</v>
      </c>
      <c r="I72">
        <v>31.629000000000001</v>
      </c>
      <c r="J72">
        <v>36.9</v>
      </c>
      <c r="K72">
        <v>40.241</v>
      </c>
      <c r="L72">
        <v>43.962000000000003</v>
      </c>
      <c r="M72">
        <v>46.228000000000002</v>
      </c>
      <c r="N72">
        <v>53.622999999999998</v>
      </c>
      <c r="O72">
        <v>60.850999999999999</v>
      </c>
      <c r="P72">
        <v>73.849000000000004</v>
      </c>
      <c r="Q72">
        <v>79.644999999999996</v>
      </c>
      <c r="R72">
        <v>80.733999999999995</v>
      </c>
      <c r="S72">
        <v>86.747</v>
      </c>
      <c r="T72">
        <v>96.421000000000006</v>
      </c>
      <c r="U72">
        <v>115.033</v>
      </c>
      <c r="V72">
        <v>117.473</v>
      </c>
      <c r="W72">
        <v>123.72499999999999</v>
      </c>
      <c r="X72">
        <v>132.21799999999999</v>
      </c>
      <c r="Y72">
        <v>142.21</v>
      </c>
      <c r="Z72">
        <v>153.37</v>
      </c>
      <c r="AA72">
        <v>166.023</v>
      </c>
      <c r="AB72">
        <v>179.56899999999999</v>
      </c>
      <c r="AC72">
        <v>2013</v>
      </c>
    </row>
    <row r="73" spans="1:29" x14ac:dyDescent="0.25">
      <c r="A73">
        <v>532</v>
      </c>
      <c r="B73" t="s">
        <v>329</v>
      </c>
      <c r="C73" t="s">
        <v>330</v>
      </c>
      <c r="D73" t="s">
        <v>154</v>
      </c>
      <c r="E73" t="s">
        <v>155</v>
      </c>
      <c r="F73" t="s">
        <v>156</v>
      </c>
      <c r="G73" t="s">
        <v>331</v>
      </c>
      <c r="H73">
        <v>232.89400000000001</v>
      </c>
      <c r="I73">
        <v>238.89</v>
      </c>
      <c r="J73">
        <v>239.17699999999999</v>
      </c>
      <c r="K73">
        <v>247.46600000000001</v>
      </c>
      <c r="L73">
        <v>242.23500000000001</v>
      </c>
      <c r="M73">
        <v>233.071</v>
      </c>
      <c r="N73">
        <v>229.41300000000001</v>
      </c>
      <c r="O73">
        <v>234.81399999999999</v>
      </c>
      <c r="P73">
        <v>315.11200000000002</v>
      </c>
      <c r="Q73">
        <v>292.52499999999998</v>
      </c>
      <c r="R73">
        <v>301.36</v>
      </c>
      <c r="S73">
        <v>364.03699999999998</v>
      </c>
      <c r="T73">
        <v>377.32499999999999</v>
      </c>
      <c r="U73">
        <v>433.54300000000001</v>
      </c>
      <c r="V73">
        <v>397.30900000000003</v>
      </c>
      <c r="W73">
        <v>441.30399999999997</v>
      </c>
      <c r="X73">
        <v>485.35700000000003</v>
      </c>
      <c r="Y73">
        <v>508.346</v>
      </c>
      <c r="Z73">
        <v>527.601</v>
      </c>
      <c r="AA73">
        <v>525.44600000000003</v>
      </c>
      <c r="AB73">
        <v>562.73500000000001</v>
      </c>
      <c r="AC73">
        <v>2014</v>
      </c>
    </row>
    <row r="74" spans="1:29" x14ac:dyDescent="0.25">
      <c r="A74">
        <v>944</v>
      </c>
      <c r="B74" t="s">
        <v>332</v>
      </c>
      <c r="C74" t="s">
        <v>333</v>
      </c>
      <c r="D74" t="s">
        <v>154</v>
      </c>
      <c r="E74" t="s">
        <v>155</v>
      </c>
      <c r="F74" t="s">
        <v>156</v>
      </c>
      <c r="G74" t="s">
        <v>334</v>
      </c>
      <c r="H74" s="9">
        <v>6426.8710000000001</v>
      </c>
      <c r="I74" s="9">
        <v>7200.3149999999996</v>
      </c>
      <c r="J74" s="9">
        <v>8794.7489999999998</v>
      </c>
      <c r="K74" s="9">
        <v>9299.9030000000002</v>
      </c>
      <c r="L74" s="9">
        <v>10139.442999999999</v>
      </c>
      <c r="M74" s="9">
        <v>11018.441999999999</v>
      </c>
      <c r="N74" s="9">
        <v>12350.171</v>
      </c>
      <c r="O74" s="9">
        <v>12655.972</v>
      </c>
      <c r="P74" s="9">
        <v>13070.489</v>
      </c>
      <c r="Q74" s="9">
        <v>13184.146000000001</v>
      </c>
      <c r="R74" s="9">
        <v>13405.571</v>
      </c>
      <c r="S74" s="9">
        <v>13927.743</v>
      </c>
      <c r="T74" s="9">
        <v>13911.311</v>
      </c>
      <c r="U74" s="9">
        <v>14838.082</v>
      </c>
      <c r="V74" s="9">
        <v>15808.1</v>
      </c>
      <c r="W74" s="9">
        <v>16434.490000000002</v>
      </c>
      <c r="X74" s="9">
        <v>16404.107</v>
      </c>
      <c r="Y74" s="9">
        <v>17388.598999999998</v>
      </c>
      <c r="Z74" s="9">
        <v>18461.487000000001</v>
      </c>
      <c r="AA74" s="9">
        <v>19591.592000000001</v>
      </c>
      <c r="AB74" s="9">
        <v>20894.562000000002</v>
      </c>
      <c r="AC74">
        <v>2013</v>
      </c>
    </row>
    <row r="75" spans="1:29" x14ac:dyDescent="0.25">
      <c r="A75">
        <v>176</v>
      </c>
      <c r="B75" t="s">
        <v>335</v>
      </c>
      <c r="C75" t="s">
        <v>336</v>
      </c>
      <c r="D75" t="s">
        <v>154</v>
      </c>
      <c r="E75" t="s">
        <v>155</v>
      </c>
      <c r="F75" t="s">
        <v>156</v>
      </c>
      <c r="G75" t="s">
        <v>337</v>
      </c>
      <c r="H75">
        <v>289.73099999999999</v>
      </c>
      <c r="I75">
        <v>331.65100000000001</v>
      </c>
      <c r="J75">
        <v>364.48899999999998</v>
      </c>
      <c r="K75">
        <v>387.43900000000002</v>
      </c>
      <c r="L75">
        <v>413.03899999999999</v>
      </c>
      <c r="M75">
        <v>437.36099999999999</v>
      </c>
      <c r="N75">
        <v>492.00299999999999</v>
      </c>
      <c r="O75">
        <v>559.39400000000001</v>
      </c>
      <c r="P75">
        <v>858.13699999999994</v>
      </c>
      <c r="Q75">
        <v>770.94399999999996</v>
      </c>
      <c r="R75">
        <v>798.96799999999996</v>
      </c>
      <c r="S75">
        <v>777.41</v>
      </c>
      <c r="T75">
        <v>806.28700000000003</v>
      </c>
      <c r="U75">
        <v>827.904</v>
      </c>
      <c r="V75">
        <v>902.81100000000004</v>
      </c>
      <c r="W75">
        <v>928.61199999999997</v>
      </c>
      <c r="X75">
        <v>957.55</v>
      </c>
      <c r="Y75">
        <v>979.00099999999998</v>
      </c>
      <c r="Z75" s="9">
        <v>1025.242</v>
      </c>
      <c r="AA75" s="9">
        <v>1074.989</v>
      </c>
      <c r="AB75" s="9">
        <v>1121.415</v>
      </c>
      <c r="AC75">
        <v>2013</v>
      </c>
    </row>
    <row r="76" spans="1:29" x14ac:dyDescent="0.25">
      <c r="A76">
        <v>534</v>
      </c>
      <c r="B76" t="s">
        <v>338</v>
      </c>
      <c r="C76" t="s">
        <v>339</v>
      </c>
      <c r="D76" t="s">
        <v>154</v>
      </c>
      <c r="E76" t="s">
        <v>155</v>
      </c>
      <c r="F76" t="s">
        <v>156</v>
      </c>
      <c r="G76" t="s">
        <v>340</v>
      </c>
      <c r="H76" s="9">
        <v>5369.8469999999998</v>
      </c>
      <c r="I76" s="9">
        <v>6304.652</v>
      </c>
      <c r="J76" s="9">
        <v>6970.0420000000004</v>
      </c>
      <c r="K76" s="9">
        <v>8104.1509999999998</v>
      </c>
      <c r="L76" s="9">
        <v>8810.5210000000006</v>
      </c>
      <c r="M76" s="9">
        <v>9689.4429999999993</v>
      </c>
      <c r="N76" s="9">
        <v>11382.975</v>
      </c>
      <c r="O76" s="9">
        <v>13150.339</v>
      </c>
      <c r="P76" s="9">
        <v>16703.982</v>
      </c>
      <c r="Q76" s="9">
        <v>18312.312999999998</v>
      </c>
      <c r="R76" s="9">
        <v>21190.95</v>
      </c>
      <c r="S76" s="9">
        <v>24026.554</v>
      </c>
      <c r="T76" s="9">
        <v>27171.527999999998</v>
      </c>
      <c r="U76" s="9">
        <v>30638.736000000001</v>
      </c>
      <c r="V76" s="9">
        <v>33564.353999999999</v>
      </c>
      <c r="W76" s="9">
        <v>37616.07</v>
      </c>
      <c r="X76" s="9">
        <v>42756.661</v>
      </c>
      <c r="Y76" s="9">
        <v>48030.156000000003</v>
      </c>
      <c r="Z76" s="9">
        <v>54100.303999999996</v>
      </c>
      <c r="AA76" s="9">
        <v>60865.756999999998</v>
      </c>
      <c r="AB76" s="9">
        <v>68755.635999999999</v>
      </c>
      <c r="AC76">
        <v>2013</v>
      </c>
    </row>
    <row r="77" spans="1:29" x14ac:dyDescent="0.25">
      <c r="A77">
        <v>536</v>
      </c>
      <c r="B77" t="s">
        <v>114</v>
      </c>
      <c r="C77" t="s">
        <v>17</v>
      </c>
      <c r="D77" t="s">
        <v>154</v>
      </c>
      <c r="E77" t="s">
        <v>155</v>
      </c>
      <c r="F77" t="s">
        <v>156</v>
      </c>
      <c r="G77" t="s">
        <v>341</v>
      </c>
      <c r="H77" s="9">
        <v>231311.55100000001</v>
      </c>
      <c r="I77" s="9">
        <v>349318.99</v>
      </c>
      <c r="J77" s="9">
        <v>335485.77799999999</v>
      </c>
      <c r="K77" s="9">
        <v>398067.72100000002</v>
      </c>
      <c r="L77" s="9">
        <v>445297.685</v>
      </c>
      <c r="M77" s="9">
        <v>526114.27800000005</v>
      </c>
      <c r="N77" s="9">
        <v>671708.92500000005</v>
      </c>
      <c r="O77" s="9">
        <v>804822.77099999995</v>
      </c>
      <c r="P77" s="9">
        <v>1050154.5079999999</v>
      </c>
      <c r="Q77" s="9">
        <v>1023520.3320000001</v>
      </c>
      <c r="R77" s="9">
        <v>1159098.284</v>
      </c>
      <c r="S77" s="9">
        <v>1382960.4129999999</v>
      </c>
      <c r="T77" s="9">
        <v>1622837.246</v>
      </c>
      <c r="U77" s="9">
        <v>1822525.027</v>
      </c>
      <c r="V77" s="9">
        <v>1978869.26</v>
      </c>
      <c r="W77" s="9">
        <v>2062872.7549999999</v>
      </c>
      <c r="X77" s="9">
        <v>2348823.412</v>
      </c>
      <c r="Y77" s="9">
        <v>2606000.33</v>
      </c>
      <c r="Z77" s="9">
        <v>2901898.9750000001</v>
      </c>
      <c r="AA77" s="9">
        <v>3238730.753</v>
      </c>
      <c r="AB77" s="9">
        <v>3607365.76</v>
      </c>
      <c r="AC77">
        <v>2014</v>
      </c>
    </row>
    <row r="78" spans="1:29" x14ac:dyDescent="0.25">
      <c r="A78">
        <v>429</v>
      </c>
      <c r="B78" t="s">
        <v>84</v>
      </c>
      <c r="C78" t="s">
        <v>83</v>
      </c>
      <c r="D78" t="s">
        <v>154</v>
      </c>
      <c r="E78" t="s">
        <v>155</v>
      </c>
      <c r="F78" t="s">
        <v>156</v>
      </c>
      <c r="G78" t="s">
        <v>342</v>
      </c>
      <c r="H78" s="9">
        <v>104703.7</v>
      </c>
      <c r="I78" s="9">
        <v>125741.679</v>
      </c>
      <c r="J78" s="9">
        <v>206265.07</v>
      </c>
      <c r="K78" s="9">
        <v>251732.394</v>
      </c>
      <c r="L78" s="9">
        <v>297493.48</v>
      </c>
      <c r="M78" s="9">
        <v>450083.99800000002</v>
      </c>
      <c r="N78" s="9">
        <v>564866.15599999996</v>
      </c>
      <c r="O78" s="9">
        <v>617566.69799999997</v>
      </c>
      <c r="P78" s="9">
        <v>828825.50699999998</v>
      </c>
      <c r="Q78" s="9">
        <v>810201.92799999996</v>
      </c>
      <c r="R78" s="9">
        <v>917548.27399999998</v>
      </c>
      <c r="S78" s="9">
        <v>1189794.916</v>
      </c>
      <c r="T78" s="9">
        <v>1039256</v>
      </c>
      <c r="U78" s="9">
        <v>1415137.6</v>
      </c>
      <c r="V78" s="9">
        <v>1670958.29</v>
      </c>
      <c r="W78" s="9">
        <v>1939773.2379999999</v>
      </c>
      <c r="X78" s="9">
        <v>2257671.3739999998</v>
      </c>
      <c r="Y78" s="9">
        <v>2634560.906</v>
      </c>
      <c r="Z78" s="9">
        <v>3075227.3509999998</v>
      </c>
      <c r="AA78" s="9">
        <v>3570848.1159999999</v>
      </c>
      <c r="AB78" s="9">
        <v>4086366.355</v>
      </c>
      <c r="AC78">
        <v>2013</v>
      </c>
    </row>
    <row r="79" spans="1:29" x14ac:dyDescent="0.25">
      <c r="A79">
        <v>433</v>
      </c>
      <c r="B79" t="s">
        <v>74</v>
      </c>
      <c r="C79" t="s">
        <v>19</v>
      </c>
      <c r="D79" t="s">
        <v>154</v>
      </c>
      <c r="E79" t="s">
        <v>155</v>
      </c>
      <c r="F79" t="s">
        <v>156</v>
      </c>
      <c r="G79" t="s">
        <v>343</v>
      </c>
      <c r="H79" t="s">
        <v>158</v>
      </c>
      <c r="I79" t="s">
        <v>158</v>
      </c>
      <c r="J79" t="s">
        <v>158</v>
      </c>
      <c r="K79" t="s">
        <v>158</v>
      </c>
      <c r="L79" s="9">
        <v>48683.837</v>
      </c>
      <c r="M79" s="9">
        <v>46477.127</v>
      </c>
      <c r="N79" s="9">
        <v>48108.374000000003</v>
      </c>
      <c r="O79" s="9">
        <v>51406.137000000002</v>
      </c>
      <c r="P79" s="9">
        <v>89904.107999999993</v>
      </c>
      <c r="Q79" s="9">
        <v>76920.414000000004</v>
      </c>
      <c r="R79" s="9">
        <v>80344.081999999995</v>
      </c>
      <c r="S79" s="9">
        <v>94252.995999999999</v>
      </c>
      <c r="T79" s="9">
        <v>109041.145</v>
      </c>
      <c r="U79" s="9">
        <v>131242.204</v>
      </c>
      <c r="V79" s="9">
        <v>112036.601</v>
      </c>
      <c r="W79" s="9">
        <v>103218.262</v>
      </c>
      <c r="X79" s="9">
        <v>117827.371</v>
      </c>
      <c r="Y79" s="9">
        <v>119090.25199999999</v>
      </c>
      <c r="Z79" s="9">
        <v>128982.898</v>
      </c>
      <c r="AA79" s="9">
        <v>141563.76699999999</v>
      </c>
      <c r="AB79" s="9">
        <v>155739.234</v>
      </c>
      <c r="AC79">
        <v>2014</v>
      </c>
    </row>
    <row r="80" spans="1:29" x14ac:dyDescent="0.25">
      <c r="A80">
        <v>178</v>
      </c>
      <c r="B80" t="s">
        <v>344</v>
      </c>
      <c r="C80" t="s">
        <v>345</v>
      </c>
      <c r="D80" t="s">
        <v>154</v>
      </c>
      <c r="E80" t="s">
        <v>155</v>
      </c>
      <c r="F80" t="s">
        <v>156</v>
      </c>
      <c r="G80" t="s">
        <v>346</v>
      </c>
      <c r="H80">
        <v>33.485999999999997</v>
      </c>
      <c r="I80">
        <v>39.631</v>
      </c>
      <c r="J80">
        <v>44.902999999999999</v>
      </c>
      <c r="K80">
        <v>48</v>
      </c>
      <c r="L80">
        <v>51.698999999999998</v>
      </c>
      <c r="M80">
        <v>56.671999999999997</v>
      </c>
      <c r="N80">
        <v>62.613999999999997</v>
      </c>
      <c r="O80">
        <v>70.777000000000001</v>
      </c>
      <c r="P80">
        <v>78.534000000000006</v>
      </c>
      <c r="Q80">
        <v>80.010000000000005</v>
      </c>
      <c r="R80">
        <v>108.953</v>
      </c>
      <c r="S80">
        <v>78.906999999999996</v>
      </c>
      <c r="T80">
        <v>72.983999999999995</v>
      </c>
      <c r="U80">
        <v>70.804000000000002</v>
      </c>
      <c r="V80">
        <v>71.415000000000006</v>
      </c>
      <c r="W80">
        <v>70.179000000000002</v>
      </c>
      <c r="X80">
        <v>70.209999999999994</v>
      </c>
      <c r="Y80">
        <v>70.001000000000005</v>
      </c>
      <c r="Z80">
        <v>69.91</v>
      </c>
      <c r="AA80">
        <v>71.83</v>
      </c>
      <c r="AB80">
        <v>74.027000000000001</v>
      </c>
      <c r="AC80">
        <v>2014</v>
      </c>
    </row>
    <row r="81" spans="1:29" x14ac:dyDescent="0.25">
      <c r="A81">
        <v>436</v>
      </c>
      <c r="B81" t="s">
        <v>347</v>
      </c>
      <c r="C81" t="s">
        <v>348</v>
      </c>
      <c r="D81" t="s">
        <v>154</v>
      </c>
      <c r="E81" t="s">
        <v>155</v>
      </c>
      <c r="F81" t="s">
        <v>156</v>
      </c>
      <c r="G81" t="s">
        <v>349</v>
      </c>
      <c r="H81">
        <v>259.48200000000003</v>
      </c>
      <c r="I81">
        <v>275.56799999999998</v>
      </c>
      <c r="J81">
        <v>294.23</v>
      </c>
      <c r="K81">
        <v>289.505</v>
      </c>
      <c r="L81">
        <v>286.36700000000002</v>
      </c>
      <c r="M81">
        <v>294.57799999999997</v>
      </c>
      <c r="N81">
        <v>306.01299999999998</v>
      </c>
      <c r="O81">
        <v>313.94799999999998</v>
      </c>
      <c r="P81">
        <v>328.95800000000003</v>
      </c>
      <c r="Q81">
        <v>346.97300000000001</v>
      </c>
      <c r="R81">
        <v>365.245</v>
      </c>
      <c r="S81">
        <v>386.05500000000001</v>
      </c>
      <c r="T81">
        <v>412.995</v>
      </c>
      <c r="U81">
        <v>432.44200000000001</v>
      </c>
      <c r="V81">
        <v>445.072</v>
      </c>
      <c r="W81">
        <v>466.22399999999999</v>
      </c>
      <c r="X81">
        <v>489.83800000000002</v>
      </c>
      <c r="Y81">
        <v>513.00800000000004</v>
      </c>
      <c r="Z81">
        <v>536.86400000000003</v>
      </c>
      <c r="AA81">
        <v>561.89200000000005</v>
      </c>
      <c r="AB81">
        <v>588.10799999999995</v>
      </c>
      <c r="AC81">
        <v>2013</v>
      </c>
    </row>
    <row r="82" spans="1:29" x14ac:dyDescent="0.25">
      <c r="A82">
        <v>136</v>
      </c>
      <c r="B82" t="s">
        <v>350</v>
      </c>
      <c r="C82" t="s">
        <v>351</v>
      </c>
      <c r="D82" t="s">
        <v>154</v>
      </c>
      <c r="E82" t="s">
        <v>155</v>
      </c>
      <c r="F82" t="s">
        <v>156</v>
      </c>
      <c r="G82" t="s">
        <v>352</v>
      </c>
      <c r="H82">
        <v>563.84100000000001</v>
      </c>
      <c r="I82">
        <v>617.21</v>
      </c>
      <c r="J82">
        <v>629.649</v>
      </c>
      <c r="K82">
        <v>657.03899999999999</v>
      </c>
      <c r="L82">
        <v>678.38699999999994</v>
      </c>
      <c r="M82">
        <v>702.31500000000005</v>
      </c>
      <c r="N82">
        <v>737.53200000000004</v>
      </c>
      <c r="O82">
        <v>753.12699999999995</v>
      </c>
      <c r="P82">
        <v>780.66399999999999</v>
      </c>
      <c r="Q82">
        <v>804.66099999999994</v>
      </c>
      <c r="R82">
        <v>800.49400000000003</v>
      </c>
      <c r="S82">
        <v>804.93299999999999</v>
      </c>
      <c r="T82">
        <v>820.32</v>
      </c>
      <c r="U82">
        <v>817.50900000000001</v>
      </c>
      <c r="V82">
        <v>835.274</v>
      </c>
      <c r="W82">
        <v>828.86500000000001</v>
      </c>
      <c r="X82">
        <v>831.44600000000003</v>
      </c>
      <c r="Y82">
        <v>843.7</v>
      </c>
      <c r="Z82">
        <v>855.82600000000002</v>
      </c>
      <c r="AA82">
        <v>867.51499999999999</v>
      </c>
      <c r="AB82">
        <v>883.03599999999994</v>
      </c>
      <c r="AC82">
        <v>2013</v>
      </c>
    </row>
    <row r="83" spans="1:29" x14ac:dyDescent="0.25">
      <c r="A83">
        <v>343</v>
      </c>
      <c r="B83" t="s">
        <v>353</v>
      </c>
      <c r="C83" t="s">
        <v>354</v>
      </c>
      <c r="D83" t="s">
        <v>154</v>
      </c>
      <c r="E83" t="s">
        <v>155</v>
      </c>
      <c r="F83" t="s">
        <v>156</v>
      </c>
      <c r="G83" t="s">
        <v>355</v>
      </c>
      <c r="H83">
        <v>104.193</v>
      </c>
      <c r="I83">
        <v>123.792</v>
      </c>
      <c r="J83">
        <v>149.905</v>
      </c>
      <c r="K83">
        <v>181.57499999999999</v>
      </c>
      <c r="L83">
        <v>201.44300000000001</v>
      </c>
      <c r="M83">
        <v>210.4</v>
      </c>
      <c r="N83">
        <v>250.75200000000001</v>
      </c>
      <c r="O83">
        <v>286.78899999999999</v>
      </c>
      <c r="P83">
        <v>352.23</v>
      </c>
      <c r="Q83">
        <v>421.45800000000003</v>
      </c>
      <c r="R83">
        <v>388.76799999999997</v>
      </c>
      <c r="S83">
        <v>403.19200000000001</v>
      </c>
      <c r="T83">
        <v>399.279</v>
      </c>
      <c r="U83">
        <v>395.24200000000002</v>
      </c>
      <c r="V83">
        <v>424.887</v>
      </c>
      <c r="W83">
        <v>462.03399999999999</v>
      </c>
      <c r="X83">
        <v>479.50900000000001</v>
      </c>
      <c r="Y83">
        <v>517.30799999999999</v>
      </c>
      <c r="Z83">
        <v>545.12</v>
      </c>
      <c r="AA83">
        <v>585.70500000000004</v>
      </c>
      <c r="AB83">
        <v>615.84100000000001</v>
      </c>
      <c r="AC83">
        <v>2014</v>
      </c>
    </row>
    <row r="84" spans="1:29" x14ac:dyDescent="0.25">
      <c r="A84">
        <v>158</v>
      </c>
      <c r="B84" t="s">
        <v>356</v>
      </c>
      <c r="C84" t="s">
        <v>357</v>
      </c>
      <c r="D84" t="s">
        <v>154</v>
      </c>
      <c r="E84" t="s">
        <v>155</v>
      </c>
      <c r="F84" t="s">
        <v>156</v>
      </c>
      <c r="G84" t="s">
        <v>358</v>
      </c>
      <c r="H84" s="9">
        <v>188906</v>
      </c>
      <c r="I84" s="9">
        <v>183849</v>
      </c>
      <c r="J84" s="9">
        <v>182797.9</v>
      </c>
      <c r="K84" s="9">
        <v>180640.3</v>
      </c>
      <c r="L84" s="9">
        <v>170517.5</v>
      </c>
      <c r="M84" s="9">
        <v>171889.9</v>
      </c>
      <c r="N84" s="9">
        <v>174749.2</v>
      </c>
      <c r="O84" s="9">
        <v>170881.7</v>
      </c>
      <c r="P84" s="9">
        <v>179081.5</v>
      </c>
      <c r="Q84" s="9">
        <v>188371.6</v>
      </c>
      <c r="R84" s="9">
        <v>187708.5</v>
      </c>
      <c r="S84" s="9">
        <v>191390.2</v>
      </c>
      <c r="T84" s="9">
        <v>189410.9</v>
      </c>
      <c r="U84" s="9">
        <v>194470.2</v>
      </c>
      <c r="V84" s="9">
        <v>196396.96100000001</v>
      </c>
      <c r="W84" s="9">
        <v>198061.696</v>
      </c>
      <c r="X84" s="9">
        <v>195518.014</v>
      </c>
      <c r="Y84" s="9">
        <v>197323.136</v>
      </c>
      <c r="Z84" s="9">
        <v>200973.459</v>
      </c>
      <c r="AA84" s="9">
        <v>205584.076</v>
      </c>
      <c r="AB84" s="9">
        <v>212490.75399999999</v>
      </c>
      <c r="AC84">
        <v>2013</v>
      </c>
    </row>
    <row r="85" spans="1:29" x14ac:dyDescent="0.25">
      <c r="A85">
        <v>439</v>
      </c>
      <c r="B85" t="s">
        <v>359</v>
      </c>
      <c r="C85" t="s">
        <v>360</v>
      </c>
      <c r="D85" t="s">
        <v>154</v>
      </c>
      <c r="E85" t="s">
        <v>155</v>
      </c>
      <c r="F85" t="s">
        <v>156</v>
      </c>
      <c r="G85" t="s">
        <v>361</v>
      </c>
      <c r="H85">
        <v>2.028</v>
      </c>
      <c r="I85">
        <v>2.1160000000000001</v>
      </c>
      <c r="J85">
        <v>2.2850000000000001</v>
      </c>
      <c r="K85">
        <v>2.6579999999999999</v>
      </c>
      <c r="L85">
        <v>3.052</v>
      </c>
      <c r="M85">
        <v>3.4670000000000001</v>
      </c>
      <c r="N85">
        <v>3.8820000000000001</v>
      </c>
      <c r="O85">
        <v>4.4850000000000003</v>
      </c>
      <c r="P85">
        <v>5.3559999999999999</v>
      </c>
      <c r="Q85">
        <v>5.9139999999999997</v>
      </c>
      <c r="R85">
        <v>5.7089999999999996</v>
      </c>
      <c r="S85">
        <v>6.8019999999999996</v>
      </c>
      <c r="T85">
        <v>6.9290000000000003</v>
      </c>
      <c r="U85">
        <v>8.4890000000000008</v>
      </c>
      <c r="V85">
        <v>9.6289999999999996</v>
      </c>
      <c r="W85">
        <v>7.7629999999999999</v>
      </c>
      <c r="X85">
        <v>8.5890000000000004</v>
      </c>
      <c r="Y85">
        <v>9.2430000000000003</v>
      </c>
      <c r="Z85">
        <v>9.859</v>
      </c>
      <c r="AA85">
        <v>10.548999999999999</v>
      </c>
      <c r="AB85">
        <v>11.404999999999999</v>
      </c>
      <c r="AC85">
        <v>2013</v>
      </c>
    </row>
    <row r="86" spans="1:29" x14ac:dyDescent="0.25">
      <c r="A86">
        <v>916</v>
      </c>
      <c r="B86" t="s">
        <v>81</v>
      </c>
      <c r="C86" t="s">
        <v>20</v>
      </c>
      <c r="D86" t="s">
        <v>154</v>
      </c>
      <c r="E86" t="s">
        <v>155</v>
      </c>
      <c r="F86" t="s">
        <v>156</v>
      </c>
      <c r="G86" t="s">
        <v>362</v>
      </c>
      <c r="H86" t="s">
        <v>158</v>
      </c>
      <c r="I86" t="s">
        <v>158</v>
      </c>
      <c r="J86">
        <v>775.16300000000001</v>
      </c>
      <c r="K86">
        <v>984.89200000000005</v>
      </c>
      <c r="L86" s="9">
        <v>1289.8219999999999</v>
      </c>
      <c r="M86" s="9">
        <v>1679.883</v>
      </c>
      <c r="N86" s="9">
        <v>2022.2</v>
      </c>
      <c r="O86" s="9">
        <v>3045.9520000000002</v>
      </c>
      <c r="P86" s="9">
        <v>4345.2520000000004</v>
      </c>
      <c r="Q86" s="9">
        <v>3991.72</v>
      </c>
      <c r="R86" s="9">
        <v>4902.6930000000002</v>
      </c>
      <c r="S86" s="9">
        <v>5997.1059999999998</v>
      </c>
      <c r="T86" s="9">
        <v>6796.0540000000001</v>
      </c>
      <c r="U86" s="9">
        <v>7130.9170000000004</v>
      </c>
      <c r="V86" s="9">
        <v>8686.4539999999997</v>
      </c>
      <c r="W86" s="9">
        <v>9083.5470000000005</v>
      </c>
      <c r="X86" s="9">
        <v>10074.431</v>
      </c>
      <c r="Y86" s="9">
        <v>10766.888000000001</v>
      </c>
      <c r="Z86" s="9">
        <v>11938.188</v>
      </c>
      <c r="AA86" s="9">
        <v>12762.726000000001</v>
      </c>
      <c r="AB86" s="9">
        <v>13832.138999999999</v>
      </c>
      <c r="AC86">
        <v>2013</v>
      </c>
    </row>
    <row r="87" spans="1:29" x14ac:dyDescent="0.25">
      <c r="A87">
        <v>664</v>
      </c>
      <c r="B87" t="s">
        <v>363</v>
      </c>
      <c r="C87" t="s">
        <v>364</v>
      </c>
      <c r="D87" t="s">
        <v>154</v>
      </c>
      <c r="E87" t="s">
        <v>155</v>
      </c>
      <c r="F87" t="s">
        <v>156</v>
      </c>
      <c r="G87" t="s">
        <v>365</v>
      </c>
      <c r="H87">
        <v>203.95400000000001</v>
      </c>
      <c r="I87">
        <v>227.89099999999999</v>
      </c>
      <c r="J87">
        <v>245.69800000000001</v>
      </c>
      <c r="K87">
        <v>269.17399999999998</v>
      </c>
      <c r="L87">
        <v>288.45800000000003</v>
      </c>
      <c r="M87">
        <v>342.30799999999999</v>
      </c>
      <c r="N87">
        <v>399.93</v>
      </c>
      <c r="O87">
        <v>475.34500000000003</v>
      </c>
      <c r="P87">
        <v>566.78099999999995</v>
      </c>
      <c r="Q87">
        <v>662.49</v>
      </c>
      <c r="R87">
        <v>767.35900000000004</v>
      </c>
      <c r="S87">
        <v>878.27700000000004</v>
      </c>
      <c r="T87" s="9">
        <v>1030.232</v>
      </c>
      <c r="U87" s="9">
        <v>1205.0730000000001</v>
      </c>
      <c r="V87" s="9">
        <v>1457.03</v>
      </c>
      <c r="W87" s="9">
        <v>1753.1189999999999</v>
      </c>
      <c r="X87" s="9">
        <v>1951.482</v>
      </c>
      <c r="Y87" s="9">
        <v>2145.1019999999999</v>
      </c>
      <c r="Z87" s="9">
        <v>2422.9920000000002</v>
      </c>
      <c r="AA87" s="9">
        <v>2703.9360000000001</v>
      </c>
      <c r="AB87" s="9">
        <v>2981.7759999999998</v>
      </c>
      <c r="AC87">
        <v>2014</v>
      </c>
    </row>
    <row r="88" spans="1:29" x14ac:dyDescent="0.25">
      <c r="A88">
        <v>826</v>
      </c>
      <c r="B88" t="s">
        <v>366</v>
      </c>
      <c r="C88" t="s">
        <v>367</v>
      </c>
      <c r="D88" t="s">
        <v>154</v>
      </c>
      <c r="E88" t="s">
        <v>155</v>
      </c>
      <c r="F88" t="s">
        <v>156</v>
      </c>
      <c r="G88" t="s">
        <v>368</v>
      </c>
      <c r="H88">
        <v>8.5000000000000006E-2</v>
      </c>
      <c r="I88">
        <v>0.127</v>
      </c>
      <c r="J88">
        <v>0.13300000000000001</v>
      </c>
      <c r="K88">
        <v>0.125</v>
      </c>
      <c r="L88">
        <v>0.14699999999999999</v>
      </c>
      <c r="M88">
        <v>0.14299999999999999</v>
      </c>
      <c r="N88">
        <v>0.123</v>
      </c>
      <c r="O88">
        <v>0.128</v>
      </c>
      <c r="P88">
        <v>0.14000000000000001</v>
      </c>
      <c r="Q88">
        <v>0.13500000000000001</v>
      </c>
      <c r="R88">
        <v>0.14000000000000001</v>
      </c>
      <c r="S88">
        <v>0.14199999999999999</v>
      </c>
      <c r="T88">
        <v>0.16800000000000001</v>
      </c>
      <c r="U88">
        <v>0.18099999999999999</v>
      </c>
      <c r="V88">
        <v>0.26400000000000001</v>
      </c>
      <c r="W88">
        <v>0.26600000000000001</v>
      </c>
      <c r="X88">
        <v>0.20599999999999999</v>
      </c>
      <c r="Y88">
        <v>0.193</v>
      </c>
      <c r="Z88">
        <v>0.187</v>
      </c>
      <c r="AA88">
        <v>0.18</v>
      </c>
      <c r="AB88">
        <v>0.18099999999999999</v>
      </c>
      <c r="AC88">
        <v>2013</v>
      </c>
    </row>
    <row r="89" spans="1:29" x14ac:dyDescent="0.25">
      <c r="A89">
        <v>542</v>
      </c>
      <c r="B89" t="s">
        <v>369</v>
      </c>
      <c r="C89" t="s">
        <v>370</v>
      </c>
      <c r="D89" t="s">
        <v>154</v>
      </c>
      <c r="E89" t="s">
        <v>155</v>
      </c>
      <c r="F89" t="s">
        <v>156</v>
      </c>
      <c r="G89" t="s">
        <v>371</v>
      </c>
      <c r="H89" s="9">
        <v>108258.65300000001</v>
      </c>
      <c r="I89" s="9">
        <v>124132.679</v>
      </c>
      <c r="J89" s="9">
        <v>129187.041</v>
      </c>
      <c r="K89" s="9">
        <v>155120.50599999999</v>
      </c>
      <c r="L89" s="9">
        <v>174436.552</v>
      </c>
      <c r="M89" s="9">
        <v>180663.1</v>
      </c>
      <c r="N89" s="9">
        <v>195700.8</v>
      </c>
      <c r="O89" s="9">
        <v>213396.122</v>
      </c>
      <c r="P89" s="9">
        <v>229789.55900000001</v>
      </c>
      <c r="Q89" s="9">
        <v>245273.34700000001</v>
      </c>
      <c r="R89" s="9">
        <v>246379.731</v>
      </c>
      <c r="S89" s="9">
        <v>264870.52899999998</v>
      </c>
      <c r="T89" s="9">
        <v>283219</v>
      </c>
      <c r="U89" s="9">
        <v>298734</v>
      </c>
      <c r="V89" s="9">
        <v>317071.51899999997</v>
      </c>
      <c r="W89" s="9">
        <v>331756.30699999997</v>
      </c>
      <c r="X89" s="9">
        <v>343983.98599999998</v>
      </c>
      <c r="Y89" s="9">
        <v>359541.31400000001</v>
      </c>
      <c r="Z89" s="9">
        <v>376661.087</v>
      </c>
      <c r="AA89" s="9">
        <v>393868.696</v>
      </c>
      <c r="AB89" s="9">
        <v>411979.41700000002</v>
      </c>
      <c r="AC89">
        <v>2013</v>
      </c>
    </row>
    <row r="90" spans="1:29" x14ac:dyDescent="0.25">
      <c r="A90">
        <v>967</v>
      </c>
      <c r="B90" t="s">
        <v>372</v>
      </c>
      <c r="C90" t="s">
        <v>373</v>
      </c>
      <c r="D90" t="s">
        <v>154</v>
      </c>
      <c r="E90" t="s">
        <v>155</v>
      </c>
      <c r="F90" t="s">
        <v>156</v>
      </c>
      <c r="G90" t="s">
        <v>374</v>
      </c>
      <c r="H90">
        <v>0.20399999999999999</v>
      </c>
      <c r="I90">
        <v>0.23899999999999999</v>
      </c>
      <c r="J90">
        <v>0.40200000000000002</v>
      </c>
      <c r="K90">
        <v>0.54300000000000004</v>
      </c>
      <c r="L90">
        <v>0.749</v>
      </c>
      <c r="M90">
        <v>0.72</v>
      </c>
      <c r="N90">
        <v>0.63400000000000001</v>
      </c>
      <c r="O90">
        <v>0.65500000000000003</v>
      </c>
      <c r="P90">
        <v>0.95</v>
      </c>
      <c r="Q90">
        <v>1.177</v>
      </c>
      <c r="R90">
        <v>1.262</v>
      </c>
      <c r="S90">
        <v>1.389</v>
      </c>
      <c r="T90">
        <v>1.4510000000000001</v>
      </c>
      <c r="U90">
        <v>1.48</v>
      </c>
      <c r="V90">
        <v>1.476</v>
      </c>
      <c r="W90">
        <v>1.69</v>
      </c>
      <c r="X90">
        <v>1.78</v>
      </c>
      <c r="Y90">
        <v>1.877</v>
      </c>
      <c r="Z90">
        <v>1.984</v>
      </c>
      <c r="AA90">
        <v>2.1019999999999999</v>
      </c>
      <c r="AB90">
        <v>2.2320000000000002</v>
      </c>
      <c r="AC90">
        <v>2013</v>
      </c>
    </row>
    <row r="91" spans="1:29" x14ac:dyDescent="0.25">
      <c r="A91">
        <v>443</v>
      </c>
      <c r="B91" t="s">
        <v>69</v>
      </c>
      <c r="C91" t="s">
        <v>21</v>
      </c>
      <c r="D91" t="s">
        <v>154</v>
      </c>
      <c r="E91" t="s">
        <v>155</v>
      </c>
      <c r="F91" t="s">
        <v>156</v>
      </c>
      <c r="G91" t="s">
        <v>375</v>
      </c>
      <c r="H91">
        <v>4.2300000000000004</v>
      </c>
      <c r="I91">
        <v>4.5940000000000003</v>
      </c>
      <c r="J91">
        <v>4.8520000000000003</v>
      </c>
      <c r="K91">
        <v>5.2809999999999997</v>
      </c>
      <c r="L91">
        <v>5.9909999999999997</v>
      </c>
      <c r="M91">
        <v>6.6349999999999998</v>
      </c>
      <c r="N91">
        <v>9.4049999999999994</v>
      </c>
      <c r="O91">
        <v>9.8089999999999993</v>
      </c>
      <c r="P91">
        <v>16.009</v>
      </c>
      <c r="Q91">
        <v>12.868</v>
      </c>
      <c r="R91">
        <v>14.805999999999999</v>
      </c>
      <c r="S91">
        <v>16.619</v>
      </c>
      <c r="T91">
        <v>18.469000000000001</v>
      </c>
      <c r="U91">
        <v>18.715</v>
      </c>
      <c r="V91">
        <v>22.042000000000002</v>
      </c>
      <c r="W91">
        <v>21.187999999999999</v>
      </c>
      <c r="X91">
        <v>21.67</v>
      </c>
      <c r="Y91">
        <v>23.164999999999999</v>
      </c>
      <c r="Z91">
        <v>24.634</v>
      </c>
      <c r="AA91">
        <v>26.140999999999998</v>
      </c>
      <c r="AB91">
        <v>27.712</v>
      </c>
      <c r="AC91">
        <v>2013</v>
      </c>
    </row>
    <row r="92" spans="1:29" x14ac:dyDescent="0.25">
      <c r="A92">
        <v>917</v>
      </c>
      <c r="B92" t="s">
        <v>376</v>
      </c>
      <c r="C92" t="s">
        <v>55</v>
      </c>
      <c r="D92" t="s">
        <v>154</v>
      </c>
      <c r="E92" t="s">
        <v>155</v>
      </c>
      <c r="F92" t="s">
        <v>156</v>
      </c>
      <c r="G92" t="s">
        <v>377</v>
      </c>
      <c r="H92">
        <v>19.771999999999998</v>
      </c>
      <c r="I92">
        <v>20.777000000000001</v>
      </c>
      <c r="J92">
        <v>22.311</v>
      </c>
      <c r="K92">
        <v>23.977</v>
      </c>
      <c r="L92">
        <v>27.417999999999999</v>
      </c>
      <c r="M92">
        <v>29.873000000000001</v>
      </c>
      <c r="N92">
        <v>34.26</v>
      </c>
      <c r="O92">
        <v>45.151000000000003</v>
      </c>
      <c r="P92">
        <v>55.104999999999997</v>
      </c>
      <c r="Q92">
        <v>69.164000000000001</v>
      </c>
      <c r="R92">
        <v>81.754000000000005</v>
      </c>
      <c r="S92">
        <v>106.866</v>
      </c>
      <c r="T92">
        <v>125.997</v>
      </c>
      <c r="U92">
        <v>135.541</v>
      </c>
      <c r="V92">
        <v>142.17500000000001</v>
      </c>
      <c r="W92">
        <v>173.55500000000001</v>
      </c>
      <c r="X92">
        <v>188.80199999999999</v>
      </c>
      <c r="Y92">
        <v>207.94399999999999</v>
      </c>
      <c r="Z92">
        <v>219.29499999999999</v>
      </c>
      <c r="AA92">
        <v>234.17099999999999</v>
      </c>
      <c r="AB92">
        <v>257.70499999999998</v>
      </c>
      <c r="AC92">
        <v>2014</v>
      </c>
    </row>
    <row r="93" spans="1:29" x14ac:dyDescent="0.25">
      <c r="A93">
        <v>544</v>
      </c>
      <c r="B93" t="s">
        <v>378</v>
      </c>
      <c r="C93" t="s">
        <v>379</v>
      </c>
      <c r="D93" t="s">
        <v>154</v>
      </c>
      <c r="E93" t="s">
        <v>155</v>
      </c>
      <c r="F93" t="s">
        <v>156</v>
      </c>
      <c r="G93" t="s">
        <v>380</v>
      </c>
      <c r="H93" s="9">
        <v>2822.4</v>
      </c>
      <c r="I93" s="9">
        <v>3427.6309999999999</v>
      </c>
      <c r="J93" s="9">
        <v>3082.8110000000001</v>
      </c>
      <c r="K93" s="9">
        <v>4167.8280000000004</v>
      </c>
      <c r="L93" s="9">
        <v>3721.0430000000001</v>
      </c>
      <c r="M93" s="9">
        <v>5124.3500000000004</v>
      </c>
      <c r="N93" s="9">
        <v>5937.91</v>
      </c>
      <c r="O93" s="9">
        <v>7192.402</v>
      </c>
      <c r="P93" s="9">
        <v>7768.0469999999996</v>
      </c>
      <c r="Q93" s="9">
        <v>10056.416999999999</v>
      </c>
      <c r="R93" s="9">
        <v>13833.215</v>
      </c>
      <c r="S93" s="9">
        <v>14972.583000000001</v>
      </c>
      <c r="T93" s="9">
        <v>17315.753000000001</v>
      </c>
      <c r="U93" s="9">
        <v>23700.881000000001</v>
      </c>
      <c r="V93" s="9">
        <v>25738.598999999998</v>
      </c>
      <c r="W93" s="9">
        <v>27913.666000000001</v>
      </c>
      <c r="X93" s="9">
        <v>31325.868999999999</v>
      </c>
      <c r="Y93" s="9">
        <v>35645.324999999997</v>
      </c>
      <c r="Z93" s="9">
        <v>41877.559000000001</v>
      </c>
      <c r="AA93" s="9">
        <v>48799.084000000003</v>
      </c>
      <c r="AB93" s="9">
        <v>55080.523000000001</v>
      </c>
      <c r="AC93">
        <v>2013</v>
      </c>
    </row>
    <row r="94" spans="1:29" x14ac:dyDescent="0.25">
      <c r="A94">
        <v>941</v>
      </c>
      <c r="B94" t="s">
        <v>381</v>
      </c>
      <c r="C94" t="s">
        <v>382</v>
      </c>
      <c r="D94" t="s">
        <v>154</v>
      </c>
      <c r="E94" t="s">
        <v>155</v>
      </c>
      <c r="F94" t="s">
        <v>156</v>
      </c>
      <c r="G94" t="s">
        <v>383</v>
      </c>
      <c r="H94">
        <v>2.4809999999999999</v>
      </c>
      <c r="I94">
        <v>2.5630000000000002</v>
      </c>
      <c r="J94">
        <v>2.8769999999999998</v>
      </c>
      <c r="K94">
        <v>3.1480000000000001</v>
      </c>
      <c r="L94">
        <v>3.6989999999999998</v>
      </c>
      <c r="M94">
        <v>4.6920000000000002</v>
      </c>
      <c r="N94">
        <v>5.7919999999999998</v>
      </c>
      <c r="O94">
        <v>7.4779999999999998</v>
      </c>
      <c r="P94">
        <v>9.875</v>
      </c>
      <c r="Q94">
        <v>8.1969999999999992</v>
      </c>
      <c r="R94">
        <v>7.8860000000000001</v>
      </c>
      <c r="S94">
        <v>7.8780000000000001</v>
      </c>
      <c r="T94">
        <v>8.141</v>
      </c>
      <c r="U94">
        <v>8.6479999999999997</v>
      </c>
      <c r="V94">
        <v>8.9350000000000005</v>
      </c>
      <c r="W94">
        <v>9.1319999999999997</v>
      </c>
      <c r="X94">
        <v>9.1790000000000003</v>
      </c>
      <c r="Y94">
        <v>9.6069999999999993</v>
      </c>
      <c r="Z94">
        <v>10.093</v>
      </c>
      <c r="AA94">
        <v>10.593</v>
      </c>
      <c r="AB94">
        <v>11.053000000000001</v>
      </c>
      <c r="AC94">
        <v>2013</v>
      </c>
    </row>
    <row r="95" spans="1:29" x14ac:dyDescent="0.25">
      <c r="A95">
        <v>446</v>
      </c>
      <c r="B95" t="s">
        <v>384</v>
      </c>
      <c r="C95" t="s">
        <v>385</v>
      </c>
      <c r="D95" t="s">
        <v>154</v>
      </c>
      <c r="E95" t="s">
        <v>155</v>
      </c>
      <c r="F95" t="s">
        <v>156</v>
      </c>
      <c r="G95" t="s">
        <v>386</v>
      </c>
      <c r="H95" s="9">
        <v>10991.882</v>
      </c>
      <c r="I95" s="9">
        <v>10187.392</v>
      </c>
      <c r="J95" s="9">
        <v>10444.805</v>
      </c>
      <c r="K95" s="9">
        <v>10699.55</v>
      </c>
      <c r="L95" s="9">
        <v>10621.575000000001</v>
      </c>
      <c r="M95" s="9">
        <v>10183.187</v>
      </c>
      <c r="N95" s="9">
        <v>11995.81</v>
      </c>
      <c r="O95" s="9">
        <v>13171.951999999999</v>
      </c>
      <c r="P95" s="9">
        <v>15067.536</v>
      </c>
      <c r="Q95" s="9">
        <v>17122.839</v>
      </c>
      <c r="R95" s="9">
        <v>16894.317999999999</v>
      </c>
      <c r="S95" s="9">
        <v>17347.142</v>
      </c>
      <c r="T95" s="9">
        <v>20058.556</v>
      </c>
      <c r="U95" s="9">
        <v>20434.523000000001</v>
      </c>
      <c r="V95" s="9">
        <v>21358.513999999999</v>
      </c>
      <c r="W95" s="9">
        <v>23712.446</v>
      </c>
      <c r="X95" s="9">
        <v>25079.424999999999</v>
      </c>
      <c r="Y95" s="9">
        <v>26995.806</v>
      </c>
      <c r="Z95" s="9">
        <v>29108.883000000002</v>
      </c>
      <c r="AA95" s="9">
        <v>31556.580999999998</v>
      </c>
      <c r="AB95" s="9">
        <v>33773.944000000003</v>
      </c>
      <c r="AC95">
        <v>2013</v>
      </c>
    </row>
    <row r="96" spans="1:29" x14ac:dyDescent="0.25">
      <c r="A96">
        <v>666</v>
      </c>
      <c r="B96" t="s">
        <v>387</v>
      </c>
      <c r="C96" t="s">
        <v>388</v>
      </c>
      <c r="D96" t="s">
        <v>154</v>
      </c>
      <c r="E96" t="s">
        <v>155</v>
      </c>
      <c r="F96" t="s">
        <v>156</v>
      </c>
      <c r="G96" t="s">
        <v>389</v>
      </c>
      <c r="H96">
        <v>2.4180000000000001</v>
      </c>
      <c r="I96">
        <v>2.9470000000000001</v>
      </c>
      <c r="J96">
        <v>3.367</v>
      </c>
      <c r="K96">
        <v>3.5190000000000001</v>
      </c>
      <c r="L96">
        <v>3.6389999999999998</v>
      </c>
      <c r="M96">
        <v>4.2709999999999999</v>
      </c>
      <c r="N96">
        <v>5.0620000000000003</v>
      </c>
      <c r="O96">
        <v>5.9160000000000004</v>
      </c>
      <c r="P96">
        <v>7.7069999999999999</v>
      </c>
      <c r="Q96">
        <v>9.9090000000000007</v>
      </c>
      <c r="R96">
        <v>9.3819999999999997</v>
      </c>
      <c r="S96">
        <v>11.557</v>
      </c>
      <c r="T96">
        <v>12.16</v>
      </c>
      <c r="U96">
        <v>13.826000000000001</v>
      </c>
      <c r="V96">
        <v>15.012</v>
      </c>
      <c r="W96">
        <v>15.506</v>
      </c>
      <c r="X96">
        <v>17.582999999999998</v>
      </c>
      <c r="Y96">
        <v>19.436</v>
      </c>
      <c r="Z96">
        <v>21.466000000000001</v>
      </c>
      <c r="AA96">
        <v>23.504999999999999</v>
      </c>
      <c r="AB96">
        <v>24.896000000000001</v>
      </c>
      <c r="AC96">
        <v>2013</v>
      </c>
    </row>
    <row r="97" spans="1:29" x14ac:dyDescent="0.25">
      <c r="A97">
        <v>668</v>
      </c>
      <c r="B97" t="s">
        <v>390</v>
      </c>
      <c r="C97" t="s">
        <v>391</v>
      </c>
      <c r="D97" t="s">
        <v>154</v>
      </c>
      <c r="E97" t="s">
        <v>155</v>
      </c>
      <c r="F97" t="s">
        <v>156</v>
      </c>
      <c r="G97" t="s">
        <v>392</v>
      </c>
      <c r="H97">
        <v>8.4000000000000005E-2</v>
      </c>
      <c r="I97">
        <v>7.1999999999999995E-2</v>
      </c>
      <c r="J97">
        <v>7.9000000000000001E-2</v>
      </c>
      <c r="K97">
        <v>4.4999999999999998E-2</v>
      </c>
      <c r="L97">
        <v>6.9000000000000006E-2</v>
      </c>
      <c r="M97">
        <v>7.6999999999999999E-2</v>
      </c>
      <c r="N97">
        <v>7.9000000000000001E-2</v>
      </c>
      <c r="O97">
        <v>0.14799999999999999</v>
      </c>
      <c r="P97">
        <v>0.23100000000000001</v>
      </c>
      <c r="Q97">
        <v>0.26700000000000002</v>
      </c>
      <c r="R97">
        <v>0.316</v>
      </c>
      <c r="S97">
        <v>0.44400000000000001</v>
      </c>
      <c r="T97">
        <v>0.52400000000000002</v>
      </c>
      <c r="U97">
        <v>0.64400000000000002</v>
      </c>
      <c r="V97">
        <v>0.629</v>
      </c>
      <c r="W97">
        <v>0.73799999999999999</v>
      </c>
      <c r="X97">
        <v>0.72299999999999998</v>
      </c>
      <c r="Y97">
        <v>0.73799999999999999</v>
      </c>
      <c r="Z97">
        <v>0.80800000000000005</v>
      </c>
      <c r="AA97">
        <v>0.89700000000000002</v>
      </c>
      <c r="AB97">
        <v>0.95599999999999996</v>
      </c>
      <c r="AC97">
        <v>2012</v>
      </c>
    </row>
    <row r="98" spans="1:29" x14ac:dyDescent="0.25">
      <c r="A98">
        <v>672</v>
      </c>
      <c r="B98" t="s">
        <v>89</v>
      </c>
      <c r="C98" t="s">
        <v>22</v>
      </c>
      <c r="D98" t="s">
        <v>154</v>
      </c>
      <c r="E98" t="s">
        <v>155</v>
      </c>
      <c r="F98" t="s">
        <v>156</v>
      </c>
      <c r="G98" t="s">
        <v>393</v>
      </c>
      <c r="H98">
        <v>5.415</v>
      </c>
      <c r="I98">
        <v>7.8769999999999998</v>
      </c>
      <c r="J98">
        <v>10.973000000000001</v>
      </c>
      <c r="K98">
        <v>14.475</v>
      </c>
      <c r="L98">
        <v>18.245000000000001</v>
      </c>
      <c r="M98">
        <v>17.994</v>
      </c>
      <c r="N98">
        <v>22.492999999999999</v>
      </c>
      <c r="O98">
        <v>28.727</v>
      </c>
      <c r="P98">
        <v>43.533999999999999</v>
      </c>
      <c r="Q98">
        <v>45.947000000000003</v>
      </c>
      <c r="R98">
        <v>50.552</v>
      </c>
      <c r="S98">
        <v>23.366</v>
      </c>
      <c r="T98">
        <v>45.978000000000002</v>
      </c>
      <c r="U98">
        <v>58.133000000000003</v>
      </c>
      <c r="V98">
        <v>44.177999999999997</v>
      </c>
      <c r="W98">
        <v>44.816000000000003</v>
      </c>
      <c r="X98">
        <v>48.517000000000003</v>
      </c>
      <c r="Y98">
        <v>58.917999999999999</v>
      </c>
      <c r="Z98">
        <v>64.183000000000007</v>
      </c>
      <c r="AA98">
        <v>69.299000000000007</v>
      </c>
      <c r="AB98">
        <v>75.06</v>
      </c>
      <c r="AC98">
        <v>2014</v>
      </c>
    </row>
    <row r="99" spans="1:29" x14ac:dyDescent="0.25">
      <c r="A99">
        <v>946</v>
      </c>
      <c r="B99" t="s">
        <v>394</v>
      </c>
      <c r="C99" t="s">
        <v>395</v>
      </c>
      <c r="D99" t="s">
        <v>154</v>
      </c>
      <c r="E99" t="s">
        <v>155</v>
      </c>
      <c r="F99" t="s">
        <v>156</v>
      </c>
      <c r="G99" t="s">
        <v>396</v>
      </c>
      <c r="H99">
        <v>4.7949999999999999</v>
      </c>
      <c r="I99">
        <v>4.9729999999999999</v>
      </c>
      <c r="J99">
        <v>5.0419999999999998</v>
      </c>
      <c r="K99">
        <v>5.3449999999999998</v>
      </c>
      <c r="L99">
        <v>6.0540000000000003</v>
      </c>
      <c r="M99">
        <v>7.02</v>
      </c>
      <c r="N99">
        <v>8.1229999999999993</v>
      </c>
      <c r="O99">
        <v>10.004</v>
      </c>
      <c r="P99">
        <v>12.11</v>
      </c>
      <c r="Q99">
        <v>11.757</v>
      </c>
      <c r="R99">
        <v>11.55</v>
      </c>
      <c r="S99">
        <v>12.981</v>
      </c>
      <c r="T99">
        <v>11.744</v>
      </c>
      <c r="U99">
        <v>12.135999999999999</v>
      </c>
      <c r="V99">
        <v>12.182</v>
      </c>
      <c r="W99">
        <v>12.835000000000001</v>
      </c>
      <c r="X99">
        <v>13.513</v>
      </c>
      <c r="Y99">
        <v>14.324</v>
      </c>
      <c r="Z99">
        <v>15.218</v>
      </c>
      <c r="AA99">
        <v>16.18</v>
      </c>
      <c r="AB99">
        <v>17.164999999999999</v>
      </c>
      <c r="AC99">
        <v>2013</v>
      </c>
    </row>
    <row r="100" spans="1:29" x14ac:dyDescent="0.25">
      <c r="A100">
        <v>137</v>
      </c>
      <c r="B100" t="s">
        <v>397</v>
      </c>
      <c r="C100" t="s">
        <v>398</v>
      </c>
      <c r="D100" t="s">
        <v>154</v>
      </c>
      <c r="E100" t="s">
        <v>155</v>
      </c>
      <c r="F100" t="s">
        <v>156</v>
      </c>
      <c r="G100" t="s">
        <v>399</v>
      </c>
      <c r="H100">
        <v>8.4149999999999991</v>
      </c>
      <c r="I100">
        <v>8.7149999999999999</v>
      </c>
      <c r="J100">
        <v>10.042</v>
      </c>
      <c r="K100">
        <v>10.906000000000001</v>
      </c>
      <c r="L100">
        <v>11.775</v>
      </c>
      <c r="M100">
        <v>12.656000000000001</v>
      </c>
      <c r="N100">
        <v>13.185</v>
      </c>
      <c r="O100">
        <v>13.695</v>
      </c>
      <c r="P100">
        <v>14.766999999999999</v>
      </c>
      <c r="Q100">
        <v>16.238</v>
      </c>
      <c r="R100">
        <v>17.298999999999999</v>
      </c>
      <c r="S100">
        <v>17.946000000000002</v>
      </c>
      <c r="T100">
        <v>19.032</v>
      </c>
      <c r="U100">
        <v>19.850000000000001</v>
      </c>
      <c r="V100">
        <v>20.768999999999998</v>
      </c>
      <c r="W100">
        <v>21.567</v>
      </c>
      <c r="X100">
        <v>22.303000000000001</v>
      </c>
      <c r="Y100">
        <v>23.158000000000001</v>
      </c>
      <c r="Z100">
        <v>24.143999999999998</v>
      </c>
      <c r="AA100">
        <v>25.132999999999999</v>
      </c>
      <c r="AB100">
        <v>26.279</v>
      </c>
      <c r="AC100">
        <v>2013</v>
      </c>
    </row>
    <row r="101" spans="1:29" x14ac:dyDescent="0.25">
      <c r="A101">
        <v>962</v>
      </c>
      <c r="B101" t="s">
        <v>400</v>
      </c>
      <c r="C101" t="s">
        <v>401</v>
      </c>
      <c r="D101" t="s">
        <v>154</v>
      </c>
      <c r="E101" t="s">
        <v>155</v>
      </c>
      <c r="F101" t="s">
        <v>156</v>
      </c>
      <c r="G101" t="s">
        <v>402</v>
      </c>
      <c r="H101">
        <v>79.628</v>
      </c>
      <c r="I101">
        <v>94.299000000000007</v>
      </c>
      <c r="J101">
        <v>98.757999999999996</v>
      </c>
      <c r="K101">
        <v>96.728999999999999</v>
      </c>
      <c r="L101">
        <v>95.795000000000002</v>
      </c>
      <c r="M101">
        <v>100.217</v>
      </c>
      <c r="N101">
        <v>105.31699999999999</v>
      </c>
      <c r="O101">
        <v>117.26900000000001</v>
      </c>
      <c r="P101">
        <v>140.07400000000001</v>
      </c>
      <c r="Q101">
        <v>139.15600000000001</v>
      </c>
      <c r="R101">
        <v>142.167</v>
      </c>
      <c r="S101">
        <v>147.87</v>
      </c>
      <c r="T101">
        <v>155.21100000000001</v>
      </c>
      <c r="U101">
        <v>158.964</v>
      </c>
      <c r="V101">
        <v>167.33500000000001</v>
      </c>
      <c r="W101">
        <v>180.31399999999999</v>
      </c>
      <c r="X101">
        <v>185.82599999999999</v>
      </c>
      <c r="Y101">
        <v>192.28899999999999</v>
      </c>
      <c r="Z101">
        <v>204.423</v>
      </c>
      <c r="AA101">
        <v>218.12799999999999</v>
      </c>
      <c r="AB101">
        <v>231.39</v>
      </c>
      <c r="AC101">
        <v>2014</v>
      </c>
    </row>
    <row r="102" spans="1:29" x14ac:dyDescent="0.25">
      <c r="A102">
        <v>674</v>
      </c>
      <c r="B102" t="s">
        <v>403</v>
      </c>
      <c r="C102" t="s">
        <v>49</v>
      </c>
      <c r="D102" t="s">
        <v>154</v>
      </c>
      <c r="E102" t="s">
        <v>155</v>
      </c>
      <c r="F102" t="s">
        <v>156</v>
      </c>
      <c r="G102" t="s">
        <v>404</v>
      </c>
      <c r="H102">
        <v>961.58</v>
      </c>
      <c r="I102" s="9">
        <v>1097.1320000000001</v>
      </c>
      <c r="J102">
        <v>909.86199999999997</v>
      </c>
      <c r="K102" s="9">
        <v>1307.076</v>
      </c>
      <c r="L102" s="9">
        <v>2054.06</v>
      </c>
      <c r="M102" s="9">
        <v>2153.98</v>
      </c>
      <c r="N102" s="9">
        <v>2531.1999999999998</v>
      </c>
      <c r="O102" s="9">
        <v>2569.674</v>
      </c>
      <c r="P102" s="9">
        <v>2878.6779999999999</v>
      </c>
      <c r="Q102" s="9">
        <v>2353.1550000000002</v>
      </c>
      <c r="R102" s="9">
        <v>2562.1289999999999</v>
      </c>
      <c r="S102" s="9">
        <v>2816.857</v>
      </c>
      <c r="T102" s="9">
        <v>2926.7820000000002</v>
      </c>
      <c r="U102" s="9">
        <v>3482.625</v>
      </c>
      <c r="V102" s="9">
        <v>3701.8029999999999</v>
      </c>
      <c r="W102" s="9">
        <v>4793.0309999999999</v>
      </c>
      <c r="X102" s="9">
        <v>5531.6540000000005</v>
      </c>
      <c r="Y102" s="9">
        <v>6390.5360000000001</v>
      </c>
      <c r="Z102" s="9">
        <v>7160.7219999999998</v>
      </c>
      <c r="AA102" s="9">
        <v>7951.6660000000002</v>
      </c>
      <c r="AB102" s="9">
        <v>8750.2759999999998</v>
      </c>
      <c r="AC102">
        <v>2013</v>
      </c>
    </row>
    <row r="103" spans="1:29" x14ac:dyDescent="0.25">
      <c r="A103">
        <v>676</v>
      </c>
      <c r="B103" t="s">
        <v>405</v>
      </c>
      <c r="C103" t="s">
        <v>406</v>
      </c>
      <c r="D103" t="s">
        <v>154</v>
      </c>
      <c r="E103" t="s">
        <v>155</v>
      </c>
      <c r="F103" t="s">
        <v>156</v>
      </c>
      <c r="G103" t="s">
        <v>407</v>
      </c>
      <c r="H103" t="s">
        <v>158</v>
      </c>
      <c r="I103" t="s">
        <v>158</v>
      </c>
      <c r="J103">
        <v>51.947000000000003</v>
      </c>
      <c r="K103">
        <v>67.363</v>
      </c>
      <c r="L103">
        <v>90.935000000000002</v>
      </c>
      <c r="M103">
        <v>105.932</v>
      </c>
      <c r="N103">
        <v>136.066</v>
      </c>
      <c r="O103">
        <v>181.035</v>
      </c>
      <c r="P103">
        <v>217.31</v>
      </c>
      <c r="Q103">
        <v>247.143</v>
      </c>
      <c r="R103">
        <v>285.88600000000002</v>
      </c>
      <c r="S103">
        <v>296.678</v>
      </c>
      <c r="T103">
        <v>399.46</v>
      </c>
      <c r="U103">
        <v>595.80499999999995</v>
      </c>
      <c r="V103">
        <v>669.399</v>
      </c>
      <c r="W103">
        <v>814.29200000000003</v>
      </c>
      <c r="X103">
        <v>891.34799999999996</v>
      </c>
      <c r="Y103" s="9">
        <v>1022.152</v>
      </c>
      <c r="Z103" s="9">
        <v>1142.171</v>
      </c>
      <c r="AA103" s="9">
        <v>1233.318</v>
      </c>
      <c r="AB103" s="9">
        <v>1377.7729999999999</v>
      </c>
      <c r="AC103">
        <v>2015</v>
      </c>
    </row>
    <row r="104" spans="1:29" x14ac:dyDescent="0.25">
      <c r="A104">
        <v>548</v>
      </c>
      <c r="B104" t="s">
        <v>116</v>
      </c>
      <c r="C104" t="s">
        <v>24</v>
      </c>
      <c r="D104" t="s">
        <v>154</v>
      </c>
      <c r="E104" t="s">
        <v>155</v>
      </c>
      <c r="F104" t="s">
        <v>156</v>
      </c>
      <c r="G104" t="s">
        <v>408</v>
      </c>
      <c r="H104">
        <v>99.495999999999995</v>
      </c>
      <c r="I104">
        <v>108.379</v>
      </c>
      <c r="J104">
        <v>113.29</v>
      </c>
      <c r="K104">
        <v>128.02199999999999</v>
      </c>
      <c r="L104">
        <v>133.642</v>
      </c>
      <c r="M104">
        <v>139.71100000000001</v>
      </c>
      <c r="N104">
        <v>159.86500000000001</v>
      </c>
      <c r="O104">
        <v>180.42099999999999</v>
      </c>
      <c r="P104">
        <v>217.10499999999999</v>
      </c>
      <c r="Q104">
        <v>230.643</v>
      </c>
      <c r="R104">
        <v>221.643</v>
      </c>
      <c r="S104">
        <v>250.477</v>
      </c>
      <c r="T104">
        <v>279.7</v>
      </c>
      <c r="U104">
        <v>289.05799999999999</v>
      </c>
      <c r="V104">
        <v>298.17500000000001</v>
      </c>
      <c r="W104">
        <v>300.01299999999998</v>
      </c>
      <c r="X104">
        <v>324.33699999999999</v>
      </c>
      <c r="Y104">
        <v>349.22500000000002</v>
      </c>
      <c r="Z104">
        <v>379.13499999999999</v>
      </c>
      <c r="AA104">
        <v>412.85199999999998</v>
      </c>
      <c r="AB104">
        <v>438.84</v>
      </c>
      <c r="AC104">
        <v>2013</v>
      </c>
    </row>
    <row r="105" spans="1:29" x14ac:dyDescent="0.25">
      <c r="A105">
        <v>556</v>
      </c>
      <c r="B105" t="s">
        <v>409</v>
      </c>
      <c r="C105" t="s">
        <v>410</v>
      </c>
      <c r="D105" t="s">
        <v>154</v>
      </c>
      <c r="E105" t="s">
        <v>155</v>
      </c>
      <c r="F105" t="s">
        <v>156</v>
      </c>
      <c r="G105" t="s">
        <v>411</v>
      </c>
      <c r="H105">
        <v>2.7360000000000002</v>
      </c>
      <c r="I105">
        <v>2.8959999999999999</v>
      </c>
      <c r="J105">
        <v>3.1309999999999998</v>
      </c>
      <c r="K105">
        <v>3.524</v>
      </c>
      <c r="L105">
        <v>3.758</v>
      </c>
      <c r="M105">
        <v>5.74</v>
      </c>
      <c r="N105">
        <v>7.0170000000000003</v>
      </c>
      <c r="O105">
        <v>8.2889999999999997</v>
      </c>
      <c r="P105">
        <v>10.3</v>
      </c>
      <c r="Q105">
        <v>11.09</v>
      </c>
      <c r="R105">
        <v>10.946999999999999</v>
      </c>
      <c r="S105">
        <v>12.129</v>
      </c>
      <c r="T105">
        <v>13.151999999999999</v>
      </c>
      <c r="U105">
        <v>15.02</v>
      </c>
      <c r="V105">
        <v>18.866</v>
      </c>
      <c r="W105">
        <v>19.797000000000001</v>
      </c>
      <c r="X105">
        <v>21.091999999999999</v>
      </c>
      <c r="Y105">
        <v>22.997</v>
      </c>
      <c r="Z105">
        <v>25.193999999999999</v>
      </c>
      <c r="AA105">
        <v>27.084</v>
      </c>
      <c r="AB105">
        <v>29.154</v>
      </c>
      <c r="AC105">
        <v>2012</v>
      </c>
    </row>
    <row r="106" spans="1:29" x14ac:dyDescent="0.25">
      <c r="A106">
        <v>678</v>
      </c>
      <c r="B106" t="s">
        <v>115</v>
      </c>
      <c r="C106" t="s">
        <v>23</v>
      </c>
      <c r="D106" t="s">
        <v>154</v>
      </c>
      <c r="E106" t="s">
        <v>155</v>
      </c>
      <c r="F106" t="s">
        <v>156</v>
      </c>
      <c r="G106" t="s">
        <v>412</v>
      </c>
      <c r="H106">
        <v>407.86200000000002</v>
      </c>
      <c r="I106">
        <v>465.94299999999998</v>
      </c>
      <c r="J106">
        <v>540.57899999999995</v>
      </c>
      <c r="K106">
        <v>568.99</v>
      </c>
      <c r="L106">
        <v>625.83500000000004</v>
      </c>
      <c r="M106">
        <v>712.65599999999995</v>
      </c>
      <c r="N106">
        <v>796.30200000000002</v>
      </c>
      <c r="O106">
        <v>838.95</v>
      </c>
      <c r="P106">
        <v>828.24</v>
      </c>
      <c r="Q106" s="9">
        <v>1097.7919999999999</v>
      </c>
      <c r="R106" s="9">
        <v>1071.6020000000001</v>
      </c>
      <c r="S106" s="9">
        <v>1258.365</v>
      </c>
      <c r="T106">
        <v>986.59100000000001</v>
      </c>
      <c r="U106" s="9">
        <v>1307.25</v>
      </c>
      <c r="V106" s="9">
        <v>1578.4490000000001</v>
      </c>
      <c r="W106" s="9">
        <v>1684.498</v>
      </c>
      <c r="X106" s="9">
        <v>1796.84</v>
      </c>
      <c r="Y106" s="9">
        <v>1952.2860000000001</v>
      </c>
      <c r="Z106" s="9">
        <v>2108.913</v>
      </c>
      <c r="AA106" s="9">
        <v>2280.2640000000001</v>
      </c>
      <c r="AB106" s="9">
        <v>2470.8519999999999</v>
      </c>
      <c r="AC106">
        <v>2013</v>
      </c>
    </row>
    <row r="107" spans="1:29" x14ac:dyDescent="0.25">
      <c r="A107">
        <v>181</v>
      </c>
      <c r="B107" t="s">
        <v>413</v>
      </c>
      <c r="C107" t="s">
        <v>414</v>
      </c>
      <c r="D107" t="s">
        <v>154</v>
      </c>
      <c r="E107" t="s">
        <v>155</v>
      </c>
      <c r="F107" t="s">
        <v>156</v>
      </c>
      <c r="G107" t="s">
        <v>415</v>
      </c>
      <c r="H107">
        <v>1.768</v>
      </c>
      <c r="I107">
        <v>1.895</v>
      </c>
      <c r="J107">
        <v>1.962</v>
      </c>
      <c r="K107">
        <v>2.165</v>
      </c>
      <c r="L107">
        <v>2.0550000000000002</v>
      </c>
      <c r="M107">
        <v>2.1720000000000002</v>
      </c>
      <c r="N107">
        <v>2.278</v>
      </c>
      <c r="O107">
        <v>2.3690000000000002</v>
      </c>
      <c r="P107">
        <v>2.609</v>
      </c>
      <c r="Q107">
        <v>2.57</v>
      </c>
      <c r="R107">
        <v>2.7080000000000002</v>
      </c>
      <c r="S107">
        <v>2.82</v>
      </c>
      <c r="T107">
        <v>3.0630000000000002</v>
      </c>
      <c r="U107">
        <v>3.1960000000000002</v>
      </c>
      <c r="V107">
        <v>3.399</v>
      </c>
      <c r="W107">
        <v>3.6890000000000001</v>
      </c>
      <c r="X107">
        <v>3.762</v>
      </c>
      <c r="Y107">
        <v>3.9119999999999999</v>
      </c>
      <c r="Z107">
        <v>4.0679999999999996</v>
      </c>
      <c r="AA107">
        <v>4.226</v>
      </c>
      <c r="AB107">
        <v>4.3879999999999999</v>
      </c>
      <c r="AC107">
        <v>2013</v>
      </c>
    </row>
    <row r="108" spans="1:29" x14ac:dyDescent="0.25">
      <c r="A108">
        <v>867</v>
      </c>
      <c r="B108" t="s">
        <v>416</v>
      </c>
      <c r="C108" t="s">
        <v>417</v>
      </c>
      <c r="D108" t="s">
        <v>154</v>
      </c>
      <c r="E108" t="s">
        <v>155</v>
      </c>
      <c r="F108" t="s">
        <v>156</v>
      </c>
      <c r="G108" t="s">
        <v>418</v>
      </c>
      <c r="H108">
        <v>6.5000000000000002E-2</v>
      </c>
      <c r="I108">
        <v>7.1999999999999995E-2</v>
      </c>
      <c r="J108">
        <v>7.2999999999999995E-2</v>
      </c>
      <c r="K108">
        <v>6.9000000000000006E-2</v>
      </c>
      <c r="L108">
        <v>7.1999999999999995E-2</v>
      </c>
      <c r="M108">
        <v>0.11799999999999999</v>
      </c>
      <c r="N108">
        <v>8.7999999999999995E-2</v>
      </c>
      <c r="O108">
        <v>0.10100000000000001</v>
      </c>
      <c r="P108">
        <v>9.4E-2</v>
      </c>
      <c r="Q108">
        <v>9.5000000000000001E-2</v>
      </c>
      <c r="R108">
        <v>9.5000000000000001E-2</v>
      </c>
      <c r="S108">
        <v>9.6000000000000002E-2</v>
      </c>
      <c r="T108">
        <v>9.6000000000000002E-2</v>
      </c>
      <c r="U108">
        <v>0.10199999999999999</v>
      </c>
      <c r="V108">
        <v>0.106</v>
      </c>
      <c r="W108">
        <v>0.12</v>
      </c>
      <c r="X108">
        <v>0.126</v>
      </c>
      <c r="Y108">
        <v>0.128</v>
      </c>
      <c r="Z108">
        <v>0.127</v>
      </c>
      <c r="AA108">
        <v>0.129</v>
      </c>
      <c r="AB108">
        <v>0.13200000000000001</v>
      </c>
      <c r="AC108">
        <v>2013</v>
      </c>
    </row>
    <row r="109" spans="1:29" x14ac:dyDescent="0.25">
      <c r="A109">
        <v>682</v>
      </c>
      <c r="B109" t="s">
        <v>88</v>
      </c>
      <c r="C109" t="s">
        <v>25</v>
      </c>
      <c r="D109" t="s">
        <v>154</v>
      </c>
      <c r="E109" t="s">
        <v>155</v>
      </c>
      <c r="F109" t="s">
        <v>156</v>
      </c>
      <c r="G109" t="s">
        <v>419</v>
      </c>
      <c r="H109" t="s">
        <v>158</v>
      </c>
      <c r="I109" t="s">
        <v>158</v>
      </c>
      <c r="J109" t="s">
        <v>158</v>
      </c>
      <c r="K109" t="s">
        <v>158</v>
      </c>
      <c r="L109">
        <v>149.56899999999999</v>
      </c>
      <c r="M109">
        <v>166.25</v>
      </c>
      <c r="N109">
        <v>199.98599999999999</v>
      </c>
      <c r="O109">
        <v>220.941</v>
      </c>
      <c r="P109">
        <v>245.739</v>
      </c>
      <c r="Q109">
        <v>227.982</v>
      </c>
      <c r="R109">
        <v>269.005</v>
      </c>
      <c r="S109">
        <v>323.97199999999998</v>
      </c>
      <c r="T109">
        <v>429.95600000000002</v>
      </c>
      <c r="U109">
        <v>436.74200000000002</v>
      </c>
      <c r="V109">
        <v>479.10399999999998</v>
      </c>
      <c r="W109">
        <v>477.84699999999998</v>
      </c>
      <c r="X109">
        <v>489.726</v>
      </c>
      <c r="Y109">
        <v>543.72199999999998</v>
      </c>
      <c r="Z109">
        <v>585.97400000000005</v>
      </c>
      <c r="AA109">
        <v>617.61099999999999</v>
      </c>
      <c r="AB109">
        <v>682.85199999999998</v>
      </c>
      <c r="AC109">
        <v>2014</v>
      </c>
    </row>
    <row r="110" spans="1:29" x14ac:dyDescent="0.25">
      <c r="A110">
        <v>684</v>
      </c>
      <c r="B110" t="s">
        <v>420</v>
      </c>
      <c r="C110" t="s">
        <v>421</v>
      </c>
      <c r="D110" t="s">
        <v>154</v>
      </c>
      <c r="E110" t="s">
        <v>155</v>
      </c>
      <c r="F110" t="s">
        <v>156</v>
      </c>
      <c r="G110" t="s">
        <v>422</v>
      </c>
      <c r="H110">
        <v>28.8</v>
      </c>
      <c r="I110">
        <v>31.850999999999999</v>
      </c>
      <c r="J110">
        <v>35.738999999999997</v>
      </c>
      <c r="K110">
        <v>40.258000000000003</v>
      </c>
      <c r="L110">
        <v>43.174999999999997</v>
      </c>
      <c r="M110">
        <v>46.631</v>
      </c>
      <c r="N110">
        <v>50.054000000000002</v>
      </c>
      <c r="O110">
        <v>55.680999999999997</v>
      </c>
      <c r="P110">
        <v>65.388000000000005</v>
      </c>
      <c r="Q110">
        <v>74.366</v>
      </c>
      <c r="R110">
        <v>75.049000000000007</v>
      </c>
      <c r="S110">
        <v>79.569999999999993</v>
      </c>
      <c r="T110">
        <v>80.114999999999995</v>
      </c>
      <c r="U110">
        <v>91.108999999999995</v>
      </c>
      <c r="V110">
        <v>93.028000000000006</v>
      </c>
      <c r="W110">
        <v>101.137</v>
      </c>
      <c r="X110">
        <v>107.773</v>
      </c>
      <c r="Y110">
        <v>114.88200000000001</v>
      </c>
      <c r="Z110">
        <v>123.03100000000001</v>
      </c>
      <c r="AA110">
        <v>130.798</v>
      </c>
      <c r="AB110">
        <v>139.18</v>
      </c>
      <c r="AC110">
        <v>2013</v>
      </c>
    </row>
    <row r="111" spans="1:29" x14ac:dyDescent="0.25">
      <c r="A111">
        <v>273</v>
      </c>
      <c r="B111" t="s">
        <v>117</v>
      </c>
      <c r="C111" t="s">
        <v>26</v>
      </c>
      <c r="D111" t="s">
        <v>154</v>
      </c>
      <c r="E111" t="s">
        <v>155</v>
      </c>
      <c r="F111" t="s">
        <v>156</v>
      </c>
      <c r="G111" t="s">
        <v>423</v>
      </c>
      <c r="H111" s="9">
        <v>1351.317</v>
      </c>
      <c r="I111" s="9">
        <v>1438.1969999999999</v>
      </c>
      <c r="J111" s="9">
        <v>1583.758</v>
      </c>
      <c r="K111" s="9">
        <v>1690.4590000000001</v>
      </c>
      <c r="L111" s="9">
        <v>1826.364</v>
      </c>
      <c r="M111" s="9">
        <v>2048.7660000000001</v>
      </c>
      <c r="N111" s="9">
        <v>2408.422</v>
      </c>
      <c r="O111" s="9">
        <v>2657.7240000000002</v>
      </c>
      <c r="P111" s="9">
        <v>3178.8049999999998</v>
      </c>
      <c r="Q111" s="9">
        <v>3283.3739999999998</v>
      </c>
      <c r="R111" s="9">
        <v>3569.3679999999999</v>
      </c>
      <c r="S111" s="9">
        <v>3922.73</v>
      </c>
      <c r="T111" s="9">
        <v>4300.1000000000004</v>
      </c>
      <c r="U111" s="9">
        <v>4522.7879999999996</v>
      </c>
      <c r="V111" s="9">
        <v>4787.2030000000004</v>
      </c>
      <c r="W111" s="9">
        <v>4727.1279999999997</v>
      </c>
      <c r="X111" s="9">
        <v>4859.5919999999996</v>
      </c>
      <c r="Y111" s="9">
        <v>5172.8779999999997</v>
      </c>
      <c r="Z111" s="9">
        <v>5453.48</v>
      </c>
      <c r="AA111" s="9">
        <v>5818.6880000000001</v>
      </c>
      <c r="AB111" s="9">
        <v>6236.0439999999999</v>
      </c>
      <c r="AC111">
        <v>2014</v>
      </c>
    </row>
    <row r="112" spans="1:29" x14ac:dyDescent="0.25">
      <c r="A112">
        <v>868</v>
      </c>
      <c r="B112" t="s">
        <v>424</v>
      </c>
      <c r="C112" t="s">
        <v>425</v>
      </c>
      <c r="D112" t="s">
        <v>154</v>
      </c>
      <c r="E112" t="s">
        <v>155</v>
      </c>
      <c r="F112" t="s">
        <v>156</v>
      </c>
      <c r="G112" t="s">
        <v>426</v>
      </c>
      <c r="H112">
        <v>0.157</v>
      </c>
      <c r="I112">
        <v>0.154</v>
      </c>
      <c r="J112">
        <v>0.14299999999999999</v>
      </c>
      <c r="K112">
        <v>0.16400000000000001</v>
      </c>
      <c r="L112">
        <v>0.17</v>
      </c>
      <c r="M112">
        <v>0.14799999999999999</v>
      </c>
      <c r="N112">
        <v>0.152</v>
      </c>
      <c r="O112">
        <v>0.152</v>
      </c>
      <c r="P112">
        <v>0.155</v>
      </c>
      <c r="Q112">
        <v>0.17799999999999999</v>
      </c>
      <c r="R112">
        <v>0.19900000000000001</v>
      </c>
      <c r="S112">
        <v>0.20300000000000001</v>
      </c>
      <c r="T112">
        <v>0.21299999999999999</v>
      </c>
      <c r="U112">
        <v>0.187</v>
      </c>
      <c r="V112">
        <v>0.17699999999999999</v>
      </c>
      <c r="W112">
        <v>0.186</v>
      </c>
      <c r="X112">
        <v>0.18</v>
      </c>
      <c r="Y112">
        <v>0.185</v>
      </c>
      <c r="Z112">
        <v>0.191</v>
      </c>
      <c r="AA112">
        <v>0.19600000000000001</v>
      </c>
      <c r="AB112">
        <v>0.20200000000000001</v>
      </c>
      <c r="AC112">
        <v>2013</v>
      </c>
    </row>
    <row r="113" spans="1:29" x14ac:dyDescent="0.25">
      <c r="A113">
        <v>921</v>
      </c>
      <c r="B113" t="s">
        <v>427</v>
      </c>
      <c r="C113" t="s">
        <v>428</v>
      </c>
      <c r="D113" t="s">
        <v>154</v>
      </c>
      <c r="E113" t="s">
        <v>155</v>
      </c>
      <c r="F113" t="s">
        <v>156</v>
      </c>
      <c r="G113" t="s">
        <v>429</v>
      </c>
      <c r="H113">
        <v>5.5289999999999999</v>
      </c>
      <c r="I113">
        <v>5.6040000000000001</v>
      </c>
      <c r="J113">
        <v>6.8559999999999999</v>
      </c>
      <c r="K113">
        <v>9.202</v>
      </c>
      <c r="L113">
        <v>11.092000000000001</v>
      </c>
      <c r="M113">
        <v>13.936999999999999</v>
      </c>
      <c r="N113">
        <v>17.974</v>
      </c>
      <c r="O113">
        <v>22.738</v>
      </c>
      <c r="P113">
        <v>26.146999999999998</v>
      </c>
      <c r="Q113">
        <v>27.347000000000001</v>
      </c>
      <c r="R113">
        <v>29.326000000000001</v>
      </c>
      <c r="S113">
        <v>32.100999999999999</v>
      </c>
      <c r="T113">
        <v>35.374000000000002</v>
      </c>
      <c r="U113">
        <v>38.673000000000002</v>
      </c>
      <c r="V113">
        <v>44.402999999999999</v>
      </c>
      <c r="W113">
        <v>51.45</v>
      </c>
      <c r="X113">
        <v>56.167000000000002</v>
      </c>
      <c r="Y113">
        <v>60.357999999999997</v>
      </c>
      <c r="Z113">
        <v>63.905999999999999</v>
      </c>
      <c r="AA113">
        <v>68.328999999999994</v>
      </c>
      <c r="AB113">
        <v>74.558000000000007</v>
      </c>
      <c r="AC113">
        <v>2013</v>
      </c>
    </row>
    <row r="114" spans="1:29" x14ac:dyDescent="0.25">
      <c r="A114">
        <v>948</v>
      </c>
      <c r="B114" t="s">
        <v>82</v>
      </c>
      <c r="C114" t="s">
        <v>27</v>
      </c>
      <c r="D114" t="s">
        <v>154</v>
      </c>
      <c r="E114" t="s">
        <v>155</v>
      </c>
      <c r="F114" t="s">
        <v>156</v>
      </c>
      <c r="G114" t="s">
        <v>430</v>
      </c>
      <c r="H114">
        <v>422.65</v>
      </c>
      <c r="I114">
        <v>489.73</v>
      </c>
      <c r="J114">
        <v>550.48099999999999</v>
      </c>
      <c r="K114">
        <v>615.75300000000004</v>
      </c>
      <c r="L114">
        <v>752.47500000000002</v>
      </c>
      <c r="M114">
        <v>764.59699999999998</v>
      </c>
      <c r="N114" s="9">
        <v>1054.924</v>
      </c>
      <c r="O114" s="9">
        <v>1749.701</v>
      </c>
      <c r="P114" s="9">
        <v>2466.7739999999999</v>
      </c>
      <c r="Q114" s="9">
        <v>2336.63</v>
      </c>
      <c r="R114" s="9">
        <v>3080.6849999999999</v>
      </c>
      <c r="S114" s="9">
        <v>4997.04</v>
      </c>
      <c r="T114" s="9">
        <v>6492.9040000000005</v>
      </c>
      <c r="U114" s="9">
        <v>7688.585</v>
      </c>
      <c r="V114" s="9">
        <v>8518.4689999999991</v>
      </c>
      <c r="W114" s="9">
        <v>8562.4760000000006</v>
      </c>
      <c r="X114" s="9">
        <v>8924.6980000000003</v>
      </c>
      <c r="Y114" s="9">
        <v>9511.973</v>
      </c>
      <c r="Z114" s="9">
        <v>10392.616</v>
      </c>
      <c r="AA114" s="9">
        <v>11376.707</v>
      </c>
      <c r="AB114" s="9">
        <v>13232.08</v>
      </c>
      <c r="AC114">
        <v>2013</v>
      </c>
    </row>
    <row r="115" spans="1:29" x14ac:dyDescent="0.25">
      <c r="A115">
        <v>943</v>
      </c>
      <c r="B115" t="s">
        <v>431</v>
      </c>
      <c r="C115" t="s">
        <v>432</v>
      </c>
      <c r="D115" t="s">
        <v>154</v>
      </c>
      <c r="E115" t="s">
        <v>155</v>
      </c>
      <c r="F115" t="s">
        <v>156</v>
      </c>
      <c r="G115" t="s">
        <v>433</v>
      </c>
      <c r="H115" t="s">
        <v>158</v>
      </c>
      <c r="I115" t="s">
        <v>158</v>
      </c>
      <c r="J115">
        <v>0.503</v>
      </c>
      <c r="K115">
        <v>0.64300000000000002</v>
      </c>
      <c r="L115">
        <v>0.66500000000000004</v>
      </c>
      <c r="M115">
        <v>0.69299999999999995</v>
      </c>
      <c r="N115">
        <v>0.89800000000000002</v>
      </c>
      <c r="O115">
        <v>1.149</v>
      </c>
      <c r="P115">
        <v>1.593</v>
      </c>
      <c r="Q115">
        <v>1.4259999999999999</v>
      </c>
      <c r="R115">
        <v>1.4239999999999999</v>
      </c>
      <c r="S115">
        <v>1.415</v>
      </c>
      <c r="T115">
        <v>1.444</v>
      </c>
      <c r="U115">
        <v>1.49</v>
      </c>
      <c r="V115">
        <v>1.5249999999999999</v>
      </c>
      <c r="W115">
        <v>1.702</v>
      </c>
      <c r="X115">
        <v>1.8660000000000001</v>
      </c>
      <c r="Y115">
        <v>1.913</v>
      </c>
      <c r="Z115">
        <v>1.83</v>
      </c>
      <c r="AA115">
        <v>1.8360000000000001</v>
      </c>
      <c r="AB115">
        <v>1.9039999999999999</v>
      </c>
      <c r="AC115">
        <v>2014</v>
      </c>
    </row>
    <row r="116" spans="1:29" x14ac:dyDescent="0.25">
      <c r="A116">
        <v>686</v>
      </c>
      <c r="B116" t="s">
        <v>434</v>
      </c>
      <c r="C116" t="s">
        <v>435</v>
      </c>
      <c r="D116" t="s">
        <v>154</v>
      </c>
      <c r="E116" t="s">
        <v>155</v>
      </c>
      <c r="F116" t="s">
        <v>156</v>
      </c>
      <c r="G116" t="s">
        <v>436</v>
      </c>
      <c r="H116">
        <v>101.676</v>
      </c>
      <c r="I116">
        <v>114.404</v>
      </c>
      <c r="J116">
        <v>130.041</v>
      </c>
      <c r="K116">
        <v>130.01</v>
      </c>
      <c r="L116">
        <v>140.072</v>
      </c>
      <c r="M116">
        <v>171.27600000000001</v>
      </c>
      <c r="N116">
        <v>169.74199999999999</v>
      </c>
      <c r="O116">
        <v>185.214</v>
      </c>
      <c r="P116">
        <v>219.23099999999999</v>
      </c>
      <c r="Q116">
        <v>227.66300000000001</v>
      </c>
      <c r="R116">
        <v>243.78</v>
      </c>
      <c r="S116">
        <v>277.17099999999999</v>
      </c>
      <c r="T116">
        <v>298.59100000000001</v>
      </c>
      <c r="U116">
        <v>295.71100000000001</v>
      </c>
      <c r="V116">
        <v>304.214</v>
      </c>
      <c r="W116">
        <v>305.19499999999999</v>
      </c>
      <c r="X116">
        <v>323.52300000000002</v>
      </c>
      <c r="Y116">
        <v>347.44099999999997</v>
      </c>
      <c r="Z116">
        <v>369.16399999999999</v>
      </c>
      <c r="AA116">
        <v>394.06900000000002</v>
      </c>
      <c r="AB116">
        <v>423.13799999999998</v>
      </c>
      <c r="AC116">
        <v>2014</v>
      </c>
    </row>
    <row r="117" spans="1:29" x14ac:dyDescent="0.25">
      <c r="A117">
        <v>688</v>
      </c>
      <c r="B117" t="s">
        <v>437</v>
      </c>
      <c r="C117" t="s">
        <v>50</v>
      </c>
      <c r="D117" t="s">
        <v>154</v>
      </c>
      <c r="E117" t="s">
        <v>155</v>
      </c>
      <c r="F117" t="s">
        <v>156</v>
      </c>
      <c r="G117" t="s">
        <v>438</v>
      </c>
      <c r="H117">
        <v>15.526999999999999</v>
      </c>
      <c r="I117">
        <v>24.294</v>
      </c>
      <c r="J117">
        <v>26.231000000000002</v>
      </c>
      <c r="K117">
        <v>29.134</v>
      </c>
      <c r="L117">
        <v>31.844999999999999</v>
      </c>
      <c r="M117">
        <v>34.734000000000002</v>
      </c>
      <c r="N117">
        <v>48.649000000000001</v>
      </c>
      <c r="O117">
        <v>58.447000000000003</v>
      </c>
      <c r="P117">
        <v>66.852999999999994</v>
      </c>
      <c r="Q117">
        <v>86.700999999999993</v>
      </c>
      <c r="R117">
        <v>103.52200000000001</v>
      </c>
      <c r="S117">
        <v>122.80800000000001</v>
      </c>
      <c r="T117">
        <v>133.12100000000001</v>
      </c>
      <c r="U117">
        <v>164.185</v>
      </c>
      <c r="V117">
        <v>211.91200000000001</v>
      </c>
      <c r="W117">
        <v>209.971</v>
      </c>
      <c r="X117">
        <v>234.22399999999999</v>
      </c>
      <c r="Y117">
        <v>261.48099999999999</v>
      </c>
      <c r="Z117">
        <v>290.73700000000002</v>
      </c>
      <c r="AA117">
        <v>324.05399999999997</v>
      </c>
      <c r="AB117">
        <v>390.56700000000001</v>
      </c>
      <c r="AC117">
        <v>2013</v>
      </c>
    </row>
    <row r="118" spans="1:29" x14ac:dyDescent="0.25">
      <c r="A118">
        <v>518</v>
      </c>
      <c r="B118" t="s">
        <v>110</v>
      </c>
      <c r="C118" t="s">
        <v>103</v>
      </c>
      <c r="D118" t="s">
        <v>154</v>
      </c>
      <c r="E118" t="s">
        <v>155</v>
      </c>
      <c r="F118" t="s">
        <v>156</v>
      </c>
      <c r="G118" t="s">
        <v>439</v>
      </c>
      <c r="H118">
        <v>591.76800000000003</v>
      </c>
      <c r="I118">
        <v>666.97</v>
      </c>
      <c r="J118">
        <v>853.99599999999998</v>
      </c>
      <c r="K118" s="9">
        <v>1245.703</v>
      </c>
      <c r="L118" s="9">
        <v>1480.6959999999999</v>
      </c>
      <c r="M118" s="9">
        <v>2064.6280000000002</v>
      </c>
      <c r="N118" s="9">
        <v>3187.2939999999999</v>
      </c>
      <c r="O118" s="9">
        <v>4177.0720000000001</v>
      </c>
      <c r="P118" s="9">
        <v>4451.5479999999998</v>
      </c>
      <c r="Q118" s="9">
        <v>5462.9560000000001</v>
      </c>
      <c r="R118" s="9">
        <v>6721.9669999999996</v>
      </c>
      <c r="S118" s="9">
        <v>7207.8069999999998</v>
      </c>
      <c r="T118" s="9">
        <v>11954.915000000001</v>
      </c>
      <c r="U118" s="9">
        <v>13800.718999999999</v>
      </c>
      <c r="V118" s="9">
        <v>18166.669000000002</v>
      </c>
      <c r="W118" s="9">
        <v>22417.398000000001</v>
      </c>
      <c r="X118" s="9">
        <v>27263.448</v>
      </c>
      <c r="Y118" s="9">
        <v>31372.59</v>
      </c>
      <c r="Z118" s="9">
        <v>36042.874000000003</v>
      </c>
      <c r="AA118" s="9">
        <v>41129.788999999997</v>
      </c>
      <c r="AB118" s="9">
        <v>46794.868999999999</v>
      </c>
      <c r="AC118">
        <v>2014</v>
      </c>
    </row>
    <row r="119" spans="1:29" x14ac:dyDescent="0.25">
      <c r="A119">
        <v>728</v>
      </c>
      <c r="B119" t="s">
        <v>109</v>
      </c>
      <c r="C119" t="s">
        <v>104</v>
      </c>
      <c r="D119" t="s">
        <v>154</v>
      </c>
      <c r="E119" t="s">
        <v>155</v>
      </c>
      <c r="F119" t="s">
        <v>156</v>
      </c>
      <c r="G119" t="s">
        <v>440</v>
      </c>
      <c r="H119">
        <v>8.2330000000000005</v>
      </c>
      <c r="I119">
        <v>9.4559999999999995</v>
      </c>
      <c r="J119">
        <v>10.657999999999999</v>
      </c>
      <c r="K119">
        <v>11.696999999999999</v>
      </c>
      <c r="L119">
        <v>12.22</v>
      </c>
      <c r="M119">
        <v>12.906000000000001</v>
      </c>
      <c r="N119">
        <v>14.285</v>
      </c>
      <c r="O119">
        <v>15.926</v>
      </c>
      <c r="P119">
        <v>19.670000000000002</v>
      </c>
      <c r="Q119">
        <v>23.975999999999999</v>
      </c>
      <c r="R119">
        <v>27.367000000000001</v>
      </c>
      <c r="S119">
        <v>34.573999999999998</v>
      </c>
      <c r="T119">
        <v>37.448</v>
      </c>
      <c r="U119">
        <v>45.32</v>
      </c>
      <c r="V119">
        <v>56.348999999999997</v>
      </c>
      <c r="W119">
        <v>62.265999999999998</v>
      </c>
      <c r="X119">
        <v>67.510999999999996</v>
      </c>
      <c r="Y119">
        <v>75.129000000000005</v>
      </c>
      <c r="Z119">
        <v>84.668000000000006</v>
      </c>
      <c r="AA119">
        <v>95.087999999999994</v>
      </c>
      <c r="AB119">
        <v>106.458</v>
      </c>
      <c r="AC119">
        <v>2012</v>
      </c>
    </row>
    <row r="120" spans="1:29" x14ac:dyDescent="0.25">
      <c r="A120">
        <v>558</v>
      </c>
      <c r="B120" t="s">
        <v>441</v>
      </c>
      <c r="C120" t="s">
        <v>442</v>
      </c>
      <c r="D120" t="s">
        <v>154</v>
      </c>
      <c r="E120" t="s">
        <v>155</v>
      </c>
      <c r="F120" t="s">
        <v>156</v>
      </c>
      <c r="G120" t="s">
        <v>443</v>
      </c>
      <c r="H120">
        <v>53.24</v>
      </c>
      <c r="I120">
        <v>65.094999999999999</v>
      </c>
      <c r="J120">
        <v>68.149000000000001</v>
      </c>
      <c r="K120">
        <v>67.17</v>
      </c>
      <c r="L120">
        <v>72.263000000000005</v>
      </c>
      <c r="M120">
        <v>81.069000000000003</v>
      </c>
      <c r="N120">
        <v>83.384</v>
      </c>
      <c r="O120">
        <v>108.883</v>
      </c>
      <c r="P120">
        <v>125.233</v>
      </c>
      <c r="Q120">
        <v>191.66300000000001</v>
      </c>
      <c r="R120">
        <v>223.97300000000001</v>
      </c>
      <c r="S120">
        <v>254.96</v>
      </c>
      <c r="T120">
        <v>294.827</v>
      </c>
      <c r="U120">
        <v>291.755</v>
      </c>
      <c r="V120">
        <v>361.81700000000001</v>
      </c>
      <c r="W120">
        <v>438.77600000000001</v>
      </c>
      <c r="X120">
        <v>503.04500000000002</v>
      </c>
      <c r="Y120">
        <v>571.62300000000005</v>
      </c>
      <c r="Z120">
        <v>645.89400000000001</v>
      </c>
      <c r="AA120">
        <v>725.43100000000004</v>
      </c>
      <c r="AB120">
        <v>802.63599999999997</v>
      </c>
      <c r="AC120">
        <v>2014</v>
      </c>
    </row>
    <row r="121" spans="1:29" x14ac:dyDescent="0.25">
      <c r="A121">
        <v>138</v>
      </c>
      <c r="B121" t="s">
        <v>444</v>
      </c>
      <c r="C121" t="s">
        <v>445</v>
      </c>
      <c r="D121" t="s">
        <v>154</v>
      </c>
      <c r="E121" t="s">
        <v>155</v>
      </c>
      <c r="F121" t="s">
        <v>156</v>
      </c>
      <c r="G121" t="s">
        <v>446</v>
      </c>
      <c r="H121">
        <v>187.16200000000001</v>
      </c>
      <c r="I121">
        <v>205.64599999999999</v>
      </c>
      <c r="J121">
        <v>217.15</v>
      </c>
      <c r="K121">
        <v>226.69800000000001</v>
      </c>
      <c r="L121">
        <v>228.65700000000001</v>
      </c>
      <c r="M121">
        <v>230.88399999999999</v>
      </c>
      <c r="N121">
        <v>249.298</v>
      </c>
      <c r="O121">
        <v>260.35300000000001</v>
      </c>
      <c r="P121">
        <v>278.45499999999998</v>
      </c>
      <c r="Q121">
        <v>297.536</v>
      </c>
      <c r="R121">
        <v>304.447</v>
      </c>
      <c r="S121">
        <v>302.26900000000001</v>
      </c>
      <c r="T121">
        <v>304.03500000000003</v>
      </c>
      <c r="U121">
        <v>300.78800000000001</v>
      </c>
      <c r="V121">
        <v>301.96199999999999</v>
      </c>
      <c r="W121">
        <v>293.38799999999998</v>
      </c>
      <c r="X121">
        <v>296.50799999999998</v>
      </c>
      <c r="Y121">
        <v>302.06599999999997</v>
      </c>
      <c r="Z121">
        <v>311.35199999999998</v>
      </c>
      <c r="AA121">
        <v>320.762</v>
      </c>
      <c r="AB121">
        <v>330.46199999999999</v>
      </c>
      <c r="AC121">
        <v>2014</v>
      </c>
    </row>
    <row r="122" spans="1:29" x14ac:dyDescent="0.25">
      <c r="A122">
        <v>196</v>
      </c>
      <c r="B122" t="s">
        <v>447</v>
      </c>
      <c r="C122" t="s">
        <v>448</v>
      </c>
      <c r="D122" t="s">
        <v>154</v>
      </c>
      <c r="E122" t="s">
        <v>155</v>
      </c>
      <c r="F122" t="s">
        <v>156</v>
      </c>
      <c r="G122" t="s">
        <v>449</v>
      </c>
      <c r="H122">
        <v>40.798999999999999</v>
      </c>
      <c r="I122">
        <v>42.332999999999998</v>
      </c>
      <c r="J122">
        <v>44.241999999999997</v>
      </c>
      <c r="K122">
        <v>46.722999999999999</v>
      </c>
      <c r="L122">
        <v>49.792000000000002</v>
      </c>
      <c r="M122">
        <v>53.709000000000003</v>
      </c>
      <c r="N122">
        <v>57.554000000000002</v>
      </c>
      <c r="O122">
        <v>61.139000000000003</v>
      </c>
      <c r="P122">
        <v>65.757999999999996</v>
      </c>
      <c r="Q122">
        <v>69.843000000000004</v>
      </c>
      <c r="R122">
        <v>78.983000000000004</v>
      </c>
      <c r="S122">
        <v>81.712999999999994</v>
      </c>
      <c r="T122">
        <v>76.515000000000001</v>
      </c>
      <c r="U122">
        <v>78.531999999999996</v>
      </c>
      <c r="V122">
        <v>81.864000000000004</v>
      </c>
      <c r="W122">
        <v>84.664000000000001</v>
      </c>
      <c r="X122">
        <v>87.106999999999999</v>
      </c>
      <c r="Y122">
        <v>89.710999999999999</v>
      </c>
      <c r="Z122">
        <v>92.66</v>
      </c>
      <c r="AA122">
        <v>96.36</v>
      </c>
      <c r="AB122">
        <v>101.017</v>
      </c>
      <c r="AC122">
        <v>2014</v>
      </c>
    </row>
    <row r="123" spans="1:29" x14ac:dyDescent="0.25">
      <c r="A123">
        <v>278</v>
      </c>
      <c r="B123" t="s">
        <v>450</v>
      </c>
      <c r="C123" t="s">
        <v>451</v>
      </c>
      <c r="D123" t="s">
        <v>154</v>
      </c>
      <c r="E123" t="s">
        <v>155</v>
      </c>
      <c r="F123" t="s">
        <v>156</v>
      </c>
      <c r="G123" t="s">
        <v>452</v>
      </c>
      <c r="H123">
        <v>16.425000000000001</v>
      </c>
      <c r="I123">
        <v>16.957000000000001</v>
      </c>
      <c r="J123">
        <v>17.181999999999999</v>
      </c>
      <c r="K123">
        <v>19.143999999999998</v>
      </c>
      <c r="L123">
        <v>21.805</v>
      </c>
      <c r="M123">
        <v>25.181999999999999</v>
      </c>
      <c r="N123">
        <v>24.943999999999999</v>
      </c>
      <c r="O123">
        <v>28.591000000000001</v>
      </c>
      <c r="P123">
        <v>34.9</v>
      </c>
      <c r="Q123">
        <v>37.488999999999997</v>
      </c>
      <c r="R123">
        <v>40.645000000000003</v>
      </c>
      <c r="S123">
        <v>49.718000000000004</v>
      </c>
      <c r="T123">
        <v>57.521000000000001</v>
      </c>
      <c r="U123">
        <v>64.194999999999993</v>
      </c>
      <c r="V123">
        <v>73.405000000000001</v>
      </c>
      <c r="W123">
        <v>82.174999999999997</v>
      </c>
      <c r="X123">
        <v>93.891999999999996</v>
      </c>
      <c r="Y123">
        <v>104.645</v>
      </c>
      <c r="Z123">
        <v>117.38500000000001</v>
      </c>
      <c r="AA123">
        <v>130.91</v>
      </c>
      <c r="AB123">
        <v>145.471</v>
      </c>
      <c r="AC123">
        <v>2014</v>
      </c>
    </row>
    <row r="124" spans="1:29" x14ac:dyDescent="0.25">
      <c r="A124">
        <v>692</v>
      </c>
      <c r="B124" t="s">
        <v>453</v>
      </c>
      <c r="C124" t="s">
        <v>454</v>
      </c>
      <c r="D124" t="s">
        <v>154</v>
      </c>
      <c r="E124" t="s">
        <v>155</v>
      </c>
      <c r="F124" t="s">
        <v>156</v>
      </c>
      <c r="G124" t="s">
        <v>455</v>
      </c>
      <c r="H124">
        <v>217.267</v>
      </c>
      <c r="I124">
        <v>246.20099999999999</v>
      </c>
      <c r="J124">
        <v>278.125</v>
      </c>
      <c r="K124">
        <v>275.173</v>
      </c>
      <c r="L124">
        <v>316.49599999999998</v>
      </c>
      <c r="M124">
        <v>358.52100000000002</v>
      </c>
      <c r="N124">
        <v>376.54599999999999</v>
      </c>
      <c r="O124">
        <v>475.94200000000001</v>
      </c>
      <c r="P124">
        <v>547.86699999999996</v>
      </c>
      <c r="Q124">
        <v>609.86500000000001</v>
      </c>
      <c r="R124">
        <v>584.07000000000005</v>
      </c>
      <c r="S124">
        <v>586.99699999999996</v>
      </c>
      <c r="T124">
        <v>799.19</v>
      </c>
      <c r="U124" s="9">
        <v>1030.296</v>
      </c>
      <c r="V124" s="9">
        <v>1156.528</v>
      </c>
      <c r="W124" s="9">
        <v>1411.1379999999999</v>
      </c>
      <c r="X124" s="9">
        <v>1422.9829999999999</v>
      </c>
      <c r="Y124" s="9">
        <v>1564.346</v>
      </c>
      <c r="Z124" s="9">
        <v>1702.7850000000001</v>
      </c>
      <c r="AA124" s="9">
        <v>1898.7049999999999</v>
      </c>
      <c r="AB124" s="9">
        <v>2028.11</v>
      </c>
      <c r="AC124">
        <v>2013</v>
      </c>
    </row>
    <row r="125" spans="1:29" x14ac:dyDescent="0.25">
      <c r="A125">
        <v>694</v>
      </c>
      <c r="B125" t="s">
        <v>62</v>
      </c>
      <c r="C125" t="s">
        <v>28</v>
      </c>
      <c r="D125" t="s">
        <v>154</v>
      </c>
      <c r="E125" t="s">
        <v>155</v>
      </c>
      <c r="F125" t="s">
        <v>156</v>
      </c>
      <c r="G125" t="s">
        <v>456</v>
      </c>
      <c r="H125" s="9">
        <v>1706.5619999999999</v>
      </c>
      <c r="I125" s="9">
        <v>2509.9650000000001</v>
      </c>
      <c r="J125" s="9">
        <v>2196.3139999999999</v>
      </c>
      <c r="K125" s="9">
        <v>3086.7570000000001</v>
      </c>
      <c r="L125" s="9">
        <v>3176.6660000000002</v>
      </c>
      <c r="M125" s="9">
        <v>4255.701</v>
      </c>
      <c r="N125" s="9">
        <v>3548.71</v>
      </c>
      <c r="O125" s="9">
        <v>5966.3469999999998</v>
      </c>
      <c r="P125" s="9">
        <v>5628.5370000000003</v>
      </c>
      <c r="Q125" s="9">
        <v>6848.4629999999997</v>
      </c>
      <c r="R125" s="9">
        <v>9236.1569999999992</v>
      </c>
      <c r="S125" s="9">
        <v>11039.277</v>
      </c>
      <c r="T125" s="9">
        <v>10226.048000000001</v>
      </c>
      <c r="U125" s="9">
        <v>10859.802</v>
      </c>
      <c r="V125" s="9">
        <v>10885.039000000001</v>
      </c>
      <c r="W125" s="9">
        <v>10202.905000000001</v>
      </c>
      <c r="X125" s="9">
        <v>12259.18</v>
      </c>
      <c r="Y125" s="9">
        <v>14322.453</v>
      </c>
      <c r="Z125" s="9">
        <v>16243.831</v>
      </c>
      <c r="AA125" s="9">
        <v>17923.378000000001</v>
      </c>
      <c r="AB125" s="9">
        <v>20006.005000000001</v>
      </c>
      <c r="AC125">
        <v>2013</v>
      </c>
    </row>
    <row r="126" spans="1:29" x14ac:dyDescent="0.25">
      <c r="A126">
        <v>142</v>
      </c>
      <c r="B126" t="s">
        <v>60</v>
      </c>
      <c r="C126" t="s">
        <v>29</v>
      </c>
      <c r="D126" t="s">
        <v>154</v>
      </c>
      <c r="E126" t="s">
        <v>155</v>
      </c>
      <c r="F126" t="s">
        <v>156</v>
      </c>
      <c r="G126" t="s">
        <v>457</v>
      </c>
      <c r="H126">
        <v>629.45299999999997</v>
      </c>
      <c r="I126">
        <v>679.07799999999997</v>
      </c>
      <c r="J126">
        <v>714.16600000000005</v>
      </c>
      <c r="K126">
        <v>762.74800000000005</v>
      </c>
      <c r="L126">
        <v>786.94500000000005</v>
      </c>
      <c r="M126">
        <v>815.52300000000002</v>
      </c>
      <c r="N126">
        <v>871.42</v>
      </c>
      <c r="O126">
        <v>927.51400000000001</v>
      </c>
      <c r="P126" s="9">
        <v>1014.692</v>
      </c>
      <c r="Q126" s="9">
        <v>1094.5050000000001</v>
      </c>
      <c r="R126" s="9">
        <v>1142.23</v>
      </c>
      <c r="S126" s="9">
        <v>1200.82</v>
      </c>
      <c r="T126" s="9">
        <v>1252.47</v>
      </c>
      <c r="U126" s="9">
        <v>1329.8979999999999</v>
      </c>
      <c r="V126" s="9">
        <v>1416.8230000000001</v>
      </c>
      <c r="W126" s="9">
        <v>1465.2819999999999</v>
      </c>
      <c r="X126" s="9">
        <v>1509.798</v>
      </c>
      <c r="Y126" s="9">
        <v>1584.6890000000001</v>
      </c>
      <c r="Z126" s="9">
        <v>1656.374</v>
      </c>
      <c r="AA126" s="9">
        <v>1737.903</v>
      </c>
      <c r="AB126" s="9">
        <v>1827.3430000000001</v>
      </c>
      <c r="AC126">
        <v>2014</v>
      </c>
    </row>
    <row r="127" spans="1:29" x14ac:dyDescent="0.25">
      <c r="A127">
        <v>449</v>
      </c>
      <c r="B127" t="s">
        <v>87</v>
      </c>
      <c r="C127" t="s">
        <v>30</v>
      </c>
      <c r="D127" t="s">
        <v>154</v>
      </c>
      <c r="E127" t="s">
        <v>155</v>
      </c>
      <c r="F127" t="s">
        <v>156</v>
      </c>
      <c r="G127" t="s">
        <v>458</v>
      </c>
      <c r="H127">
        <v>2.6720000000000002</v>
      </c>
      <c r="I127">
        <v>2.8410000000000002</v>
      </c>
      <c r="J127">
        <v>3.028</v>
      </c>
      <c r="K127">
        <v>3.2290000000000001</v>
      </c>
      <c r="L127">
        <v>3.718</v>
      </c>
      <c r="M127">
        <v>4.181</v>
      </c>
      <c r="N127">
        <v>4.92</v>
      </c>
      <c r="O127">
        <v>5.7060000000000004</v>
      </c>
      <c r="P127">
        <v>6.867</v>
      </c>
      <c r="Q127">
        <v>7.1159999999999997</v>
      </c>
      <c r="R127">
        <v>7.6429999999999998</v>
      </c>
      <c r="S127">
        <v>10.279</v>
      </c>
      <c r="T127">
        <v>12.983000000000001</v>
      </c>
      <c r="U127">
        <v>13.587999999999999</v>
      </c>
      <c r="V127">
        <v>14.593999999999999</v>
      </c>
      <c r="W127">
        <v>13.548</v>
      </c>
      <c r="X127">
        <v>14.307</v>
      </c>
      <c r="Y127">
        <v>15.048999999999999</v>
      </c>
      <c r="Z127">
        <v>15.375999999999999</v>
      </c>
      <c r="AA127">
        <v>15.622</v>
      </c>
      <c r="AB127">
        <v>15.87</v>
      </c>
      <c r="AC127">
        <v>2013</v>
      </c>
    </row>
    <row r="128" spans="1:29" x14ac:dyDescent="0.25">
      <c r="A128">
        <v>564</v>
      </c>
      <c r="B128" t="s">
        <v>459</v>
      </c>
      <c r="C128" t="s">
        <v>460</v>
      </c>
      <c r="D128" t="s">
        <v>154</v>
      </c>
      <c r="E128" t="s">
        <v>155</v>
      </c>
      <c r="F128" t="s">
        <v>156</v>
      </c>
      <c r="G128" t="s">
        <v>461</v>
      </c>
      <c r="H128">
        <v>711.32899999999995</v>
      </c>
      <c r="I128">
        <v>732.34500000000003</v>
      </c>
      <c r="J128">
        <v>866.221</v>
      </c>
      <c r="K128">
        <v>845.97799999999995</v>
      </c>
      <c r="L128">
        <v>922.94600000000003</v>
      </c>
      <c r="M128" s="9">
        <v>1116.539</v>
      </c>
      <c r="N128" s="9">
        <v>1401.818</v>
      </c>
      <c r="O128" s="9">
        <v>1800.0029999999999</v>
      </c>
      <c r="P128" s="9">
        <v>2280.9720000000002</v>
      </c>
      <c r="Q128" s="9">
        <v>2531.308</v>
      </c>
      <c r="R128" s="9">
        <v>3008.43</v>
      </c>
      <c r="S128" s="9">
        <v>3566.415</v>
      </c>
      <c r="T128" s="9">
        <v>4326.3220000000001</v>
      </c>
      <c r="U128" s="9">
        <v>4816.3</v>
      </c>
      <c r="V128" s="9">
        <v>5026.9380000000001</v>
      </c>
      <c r="W128" s="9">
        <v>5412.5389999999998</v>
      </c>
      <c r="X128" s="9">
        <v>5849.402</v>
      </c>
      <c r="Y128" s="9">
        <v>6392.5910000000003</v>
      </c>
      <c r="Z128" s="9">
        <v>7023.8149999999996</v>
      </c>
      <c r="AA128" s="9">
        <v>7680.37</v>
      </c>
      <c r="AB128" s="9">
        <v>8335.7749999999996</v>
      </c>
      <c r="AC128">
        <v>2014</v>
      </c>
    </row>
    <row r="129" spans="1:29" x14ac:dyDescent="0.25">
      <c r="A129">
        <v>565</v>
      </c>
      <c r="B129" t="s">
        <v>462</v>
      </c>
      <c r="C129" t="s">
        <v>463</v>
      </c>
      <c r="D129" t="s">
        <v>154</v>
      </c>
      <c r="E129" t="s">
        <v>155</v>
      </c>
      <c r="F129" t="s">
        <v>156</v>
      </c>
      <c r="G129" t="s">
        <v>464</v>
      </c>
      <c r="H129">
        <v>8.5000000000000006E-2</v>
      </c>
      <c r="I129">
        <v>0.08</v>
      </c>
      <c r="J129">
        <v>0.08</v>
      </c>
      <c r="K129">
        <v>7.3999999999999996E-2</v>
      </c>
      <c r="L129">
        <v>8.2000000000000003E-2</v>
      </c>
      <c r="M129">
        <v>7.5999999999999998E-2</v>
      </c>
      <c r="N129">
        <v>8.7999999999999995E-2</v>
      </c>
      <c r="O129">
        <v>9.8000000000000004E-2</v>
      </c>
      <c r="P129">
        <v>0.09</v>
      </c>
      <c r="Q129">
        <v>7.9000000000000001E-2</v>
      </c>
      <c r="R129">
        <v>8.8999999999999996E-2</v>
      </c>
      <c r="S129">
        <v>8.5999999999999993E-2</v>
      </c>
      <c r="T129">
        <v>9.5000000000000001E-2</v>
      </c>
      <c r="U129">
        <v>9.0999999999999998E-2</v>
      </c>
      <c r="V129">
        <v>9.7000000000000003E-2</v>
      </c>
      <c r="W129">
        <v>0.109</v>
      </c>
      <c r="X129">
        <v>0.12</v>
      </c>
      <c r="Y129">
        <v>0.126</v>
      </c>
      <c r="Z129">
        <v>0.13200000000000001</v>
      </c>
      <c r="AA129">
        <v>0.13200000000000001</v>
      </c>
      <c r="AB129">
        <v>0.13300000000000001</v>
      </c>
      <c r="AC129">
        <v>2013</v>
      </c>
    </row>
    <row r="130" spans="1:29" x14ac:dyDescent="0.25">
      <c r="A130">
        <v>283</v>
      </c>
      <c r="B130" t="s">
        <v>465</v>
      </c>
      <c r="C130" t="s">
        <v>466</v>
      </c>
      <c r="D130" t="s">
        <v>154</v>
      </c>
      <c r="E130" t="s">
        <v>155</v>
      </c>
      <c r="F130" t="s">
        <v>156</v>
      </c>
      <c r="G130" t="s">
        <v>467</v>
      </c>
      <c r="H130">
        <v>2.9529999999999998</v>
      </c>
      <c r="I130">
        <v>3.085</v>
      </c>
      <c r="J130">
        <v>3.2120000000000002</v>
      </c>
      <c r="K130">
        <v>3.4929999999999999</v>
      </c>
      <c r="L130">
        <v>3.6880000000000002</v>
      </c>
      <c r="M130">
        <v>3.8559999999999999</v>
      </c>
      <c r="N130">
        <v>4.1859999999999999</v>
      </c>
      <c r="O130">
        <v>4.8179999999999996</v>
      </c>
      <c r="P130">
        <v>5.9169999999999998</v>
      </c>
      <c r="Q130">
        <v>6.37</v>
      </c>
      <c r="R130">
        <v>7.3220000000000001</v>
      </c>
      <c r="S130">
        <v>8.4160000000000004</v>
      </c>
      <c r="T130">
        <v>9.5630000000000006</v>
      </c>
      <c r="U130">
        <v>10.975</v>
      </c>
      <c r="V130">
        <v>11.943</v>
      </c>
      <c r="W130">
        <v>12.614000000000001</v>
      </c>
      <c r="X130">
        <v>13.592000000000001</v>
      </c>
      <c r="Y130">
        <v>14.473000000000001</v>
      </c>
      <c r="Z130">
        <v>15.425000000000001</v>
      </c>
      <c r="AA130">
        <v>16.602</v>
      </c>
      <c r="AB130">
        <v>17.73</v>
      </c>
      <c r="AC130">
        <v>2013</v>
      </c>
    </row>
    <row r="131" spans="1:29" x14ac:dyDescent="0.25">
      <c r="A131">
        <v>853</v>
      </c>
      <c r="B131" t="s">
        <v>118</v>
      </c>
      <c r="C131" t="s">
        <v>31</v>
      </c>
      <c r="D131" t="s">
        <v>154</v>
      </c>
      <c r="E131" t="s">
        <v>155</v>
      </c>
      <c r="F131" t="s">
        <v>156</v>
      </c>
      <c r="G131" t="s">
        <v>468</v>
      </c>
      <c r="H131">
        <v>3.0710000000000002</v>
      </c>
      <c r="I131">
        <v>3.4569999999999999</v>
      </c>
      <c r="J131">
        <v>3.7130000000000001</v>
      </c>
      <c r="K131">
        <v>3.8109999999999999</v>
      </c>
      <c r="L131">
        <v>4.1059999999999999</v>
      </c>
      <c r="M131">
        <v>4.8979999999999997</v>
      </c>
      <c r="N131">
        <v>5.1840000000000002</v>
      </c>
      <c r="O131">
        <v>5.3250000000000002</v>
      </c>
      <c r="P131">
        <v>6.4980000000000002</v>
      </c>
      <c r="Q131">
        <v>8.2379999999999995</v>
      </c>
      <c r="R131">
        <v>7.4409999999999998</v>
      </c>
      <c r="S131">
        <v>8.7639999999999993</v>
      </c>
      <c r="T131">
        <v>10.382999999999999</v>
      </c>
      <c r="U131">
        <v>12.5</v>
      </c>
      <c r="V131">
        <v>14.942</v>
      </c>
      <c r="W131">
        <v>15.666</v>
      </c>
      <c r="X131">
        <v>15.673999999999999</v>
      </c>
      <c r="Y131">
        <v>16.239000000000001</v>
      </c>
      <c r="Z131">
        <v>17.082999999999998</v>
      </c>
      <c r="AA131">
        <v>18.231999999999999</v>
      </c>
      <c r="AB131">
        <v>18.946999999999999</v>
      </c>
      <c r="AC131">
        <v>2013</v>
      </c>
    </row>
    <row r="132" spans="1:29" x14ac:dyDescent="0.25">
      <c r="A132">
        <v>288</v>
      </c>
      <c r="B132" t="s">
        <v>469</v>
      </c>
      <c r="C132" t="s">
        <v>470</v>
      </c>
      <c r="D132" t="s">
        <v>154</v>
      </c>
      <c r="E132" t="s">
        <v>155</v>
      </c>
      <c r="F132" t="s">
        <v>156</v>
      </c>
      <c r="G132" t="s">
        <v>471</v>
      </c>
      <c r="H132" s="9">
        <v>6057.8710000000001</v>
      </c>
      <c r="I132" s="9">
        <v>6726.9740000000002</v>
      </c>
      <c r="J132" s="9">
        <v>7450.2389999999996</v>
      </c>
      <c r="K132" s="9">
        <v>8012.201</v>
      </c>
      <c r="L132" s="9">
        <v>9052.7510000000002</v>
      </c>
      <c r="M132" s="9">
        <v>9839.6830000000009</v>
      </c>
      <c r="N132" s="9">
        <v>11572.683000000001</v>
      </c>
      <c r="O132" s="9">
        <v>12735.83</v>
      </c>
      <c r="P132" s="9">
        <v>13773.857</v>
      </c>
      <c r="Q132" s="9">
        <v>16885.028999999999</v>
      </c>
      <c r="R132" s="9">
        <v>19104.625</v>
      </c>
      <c r="S132" s="9">
        <v>22472.929</v>
      </c>
      <c r="T132" s="9">
        <v>27554.672999999999</v>
      </c>
      <c r="U132" s="9">
        <v>29434.768</v>
      </c>
      <c r="V132" s="9">
        <v>32965.622000000003</v>
      </c>
      <c r="W132" s="9">
        <v>36880.584999999999</v>
      </c>
      <c r="X132" s="9">
        <v>40055.557999999997</v>
      </c>
      <c r="Y132" s="9">
        <v>43485.648999999998</v>
      </c>
      <c r="Z132" s="9">
        <v>47028.110999999997</v>
      </c>
      <c r="AA132" s="9">
        <v>50708.578000000001</v>
      </c>
      <c r="AB132" s="9">
        <v>54850.917999999998</v>
      </c>
      <c r="AC132">
        <v>2013</v>
      </c>
    </row>
    <row r="133" spans="1:29" x14ac:dyDescent="0.25">
      <c r="A133">
        <v>293</v>
      </c>
      <c r="B133" t="s">
        <v>70</v>
      </c>
      <c r="C133" t="s">
        <v>32</v>
      </c>
      <c r="D133" t="s">
        <v>154</v>
      </c>
      <c r="E133" t="s">
        <v>155</v>
      </c>
      <c r="F133" t="s">
        <v>156</v>
      </c>
      <c r="G133" t="s">
        <v>472</v>
      </c>
      <c r="H133">
        <v>38.223999999999997</v>
      </c>
      <c r="I133">
        <v>37.466000000000001</v>
      </c>
      <c r="J133">
        <v>37.281999999999996</v>
      </c>
      <c r="K133">
        <v>40.953000000000003</v>
      </c>
      <c r="L133">
        <v>44.140999999999998</v>
      </c>
      <c r="M133">
        <v>49.856999999999999</v>
      </c>
      <c r="N133">
        <v>54.863999999999997</v>
      </c>
      <c r="O133">
        <v>59.441000000000003</v>
      </c>
      <c r="P133">
        <v>69.593999999999994</v>
      </c>
      <c r="Q133">
        <v>78.171000000000006</v>
      </c>
      <c r="R133">
        <v>87.596000000000004</v>
      </c>
      <c r="S133">
        <v>93.158000000000001</v>
      </c>
      <c r="T133">
        <v>103.306</v>
      </c>
      <c r="U133">
        <v>117.836</v>
      </c>
      <c r="V133">
        <v>129.69399999999999</v>
      </c>
      <c r="W133">
        <v>138.51499999999999</v>
      </c>
      <c r="X133">
        <v>146.23699999999999</v>
      </c>
      <c r="Y133">
        <v>153.69999999999999</v>
      </c>
      <c r="Z133">
        <v>162.08099999999999</v>
      </c>
      <c r="AA133">
        <v>172.21100000000001</v>
      </c>
      <c r="AB133">
        <v>182.369</v>
      </c>
      <c r="AC133">
        <v>2014</v>
      </c>
    </row>
    <row r="134" spans="1:29" x14ac:dyDescent="0.25">
      <c r="A134">
        <v>566</v>
      </c>
      <c r="B134" t="s">
        <v>473</v>
      </c>
      <c r="C134" t="s">
        <v>474</v>
      </c>
      <c r="D134" t="s">
        <v>154</v>
      </c>
      <c r="E134" t="s">
        <v>155</v>
      </c>
      <c r="F134" t="s">
        <v>156</v>
      </c>
      <c r="G134" t="s">
        <v>475</v>
      </c>
      <c r="H134">
        <v>769.43100000000004</v>
      </c>
      <c r="I134">
        <v>845.78899999999999</v>
      </c>
      <c r="J134">
        <v>894.36599999999999</v>
      </c>
      <c r="K134">
        <v>962.96299999999997</v>
      </c>
      <c r="L134" s="9">
        <v>1031.2339999999999</v>
      </c>
      <c r="M134" s="9">
        <v>1108.9559999999999</v>
      </c>
      <c r="N134" s="9">
        <v>1197.566</v>
      </c>
      <c r="O134" s="9">
        <v>1308.915</v>
      </c>
      <c r="P134" s="9">
        <v>1439.71</v>
      </c>
      <c r="Q134" s="9">
        <v>1611.742</v>
      </c>
      <c r="R134" s="9">
        <v>1725.6320000000001</v>
      </c>
      <c r="S134" s="9">
        <v>1747.2919999999999</v>
      </c>
      <c r="T134" s="9">
        <v>1997.5719999999999</v>
      </c>
      <c r="U134" s="9">
        <v>2151.6750000000002</v>
      </c>
      <c r="V134" s="9">
        <v>2333.0990000000002</v>
      </c>
      <c r="W134" s="9">
        <v>2708.3229999999999</v>
      </c>
      <c r="X134" s="9">
        <v>2979.37</v>
      </c>
      <c r="Y134" s="9">
        <v>3296.5160000000001</v>
      </c>
      <c r="Z134" s="9">
        <v>3661</v>
      </c>
      <c r="AA134" s="9">
        <v>4055.384</v>
      </c>
      <c r="AB134" s="9">
        <v>4486.9229999999998</v>
      </c>
      <c r="AC134">
        <v>2014</v>
      </c>
    </row>
    <row r="135" spans="1:29" x14ac:dyDescent="0.25">
      <c r="A135">
        <v>964</v>
      </c>
      <c r="B135" t="s">
        <v>476</v>
      </c>
      <c r="C135" t="s">
        <v>477</v>
      </c>
      <c r="D135" t="s">
        <v>154</v>
      </c>
      <c r="E135" t="s">
        <v>155</v>
      </c>
      <c r="F135" t="s">
        <v>156</v>
      </c>
      <c r="G135" t="s">
        <v>478</v>
      </c>
      <c r="H135">
        <v>305.79700000000003</v>
      </c>
      <c r="I135">
        <v>341.47399999999999</v>
      </c>
      <c r="J135">
        <v>357.858</v>
      </c>
      <c r="K135">
        <v>376.69799999999998</v>
      </c>
      <c r="L135">
        <v>394.07</v>
      </c>
      <c r="M135">
        <v>441.01</v>
      </c>
      <c r="N135">
        <v>481.13499999999999</v>
      </c>
      <c r="O135">
        <v>513.779</v>
      </c>
      <c r="P135">
        <v>566.10299999999995</v>
      </c>
      <c r="Q135">
        <v>614.59</v>
      </c>
      <c r="R135">
        <v>659.41600000000005</v>
      </c>
      <c r="S135">
        <v>682.64400000000001</v>
      </c>
      <c r="T135">
        <v>693.06899999999996</v>
      </c>
      <c r="U135">
        <v>701.58699999999999</v>
      </c>
      <c r="V135">
        <v>726.34900000000005</v>
      </c>
      <c r="W135">
        <v>751.40300000000002</v>
      </c>
      <c r="X135">
        <v>778.76300000000003</v>
      </c>
      <c r="Y135">
        <v>818.16300000000001</v>
      </c>
      <c r="Z135">
        <v>860.40899999999999</v>
      </c>
      <c r="AA135">
        <v>910.35400000000004</v>
      </c>
      <c r="AB135">
        <v>966.68600000000004</v>
      </c>
      <c r="AC135">
        <v>2013</v>
      </c>
    </row>
    <row r="136" spans="1:29" x14ac:dyDescent="0.25">
      <c r="A136">
        <v>182</v>
      </c>
      <c r="B136" t="s">
        <v>479</v>
      </c>
      <c r="C136" t="s">
        <v>480</v>
      </c>
      <c r="D136" t="s">
        <v>154</v>
      </c>
      <c r="E136" t="s">
        <v>155</v>
      </c>
      <c r="F136" t="s">
        <v>156</v>
      </c>
      <c r="G136" t="s">
        <v>481</v>
      </c>
      <c r="H136">
        <v>54.783000000000001</v>
      </c>
      <c r="I136">
        <v>59.917999999999999</v>
      </c>
      <c r="J136">
        <v>62.356000000000002</v>
      </c>
      <c r="K136">
        <v>66.242999999999995</v>
      </c>
      <c r="L136">
        <v>70.188999999999993</v>
      </c>
      <c r="M136">
        <v>74.054000000000002</v>
      </c>
      <c r="N136">
        <v>71.328000000000003</v>
      </c>
      <c r="O136">
        <v>78.06</v>
      </c>
      <c r="P136">
        <v>81.093000000000004</v>
      </c>
      <c r="Q136">
        <v>88.116</v>
      </c>
      <c r="R136">
        <v>93.236999999999995</v>
      </c>
      <c r="S136">
        <v>88.048000000000002</v>
      </c>
      <c r="T136">
        <v>81.611000000000004</v>
      </c>
      <c r="U136">
        <v>84.817999999999998</v>
      </c>
      <c r="V136">
        <v>84.834000000000003</v>
      </c>
      <c r="W136">
        <v>84.951999999999998</v>
      </c>
      <c r="X136">
        <v>86.677000000000007</v>
      </c>
      <c r="Y136">
        <v>88.462999999999994</v>
      </c>
      <c r="Z136">
        <v>90.525999999999996</v>
      </c>
      <c r="AA136">
        <v>92.9</v>
      </c>
      <c r="AB136">
        <v>95.353999999999999</v>
      </c>
      <c r="AC136">
        <v>2013</v>
      </c>
    </row>
    <row r="137" spans="1:29" x14ac:dyDescent="0.25">
      <c r="A137">
        <v>453</v>
      </c>
      <c r="B137" t="s">
        <v>90</v>
      </c>
      <c r="C137" t="s">
        <v>33</v>
      </c>
      <c r="D137" t="s">
        <v>154</v>
      </c>
      <c r="E137" t="s">
        <v>155</v>
      </c>
      <c r="F137" t="s">
        <v>156</v>
      </c>
      <c r="G137" t="s">
        <v>482</v>
      </c>
      <c r="H137">
        <v>20.292999999999999</v>
      </c>
      <c r="I137">
        <v>20.504000000000001</v>
      </c>
      <c r="J137">
        <v>22.798999999999999</v>
      </c>
      <c r="K137">
        <v>25.212</v>
      </c>
      <c r="L137">
        <v>36.103000000000002</v>
      </c>
      <c r="M137">
        <v>50.768000000000001</v>
      </c>
      <c r="N137">
        <v>67.147000000000006</v>
      </c>
      <c r="O137">
        <v>86.248999999999995</v>
      </c>
      <c r="P137">
        <v>99.957999999999998</v>
      </c>
      <c r="Q137">
        <v>122.626</v>
      </c>
      <c r="R137">
        <v>143.79499999999999</v>
      </c>
      <c r="S137">
        <v>181.37200000000001</v>
      </c>
      <c r="T137">
        <v>217.036</v>
      </c>
      <c r="U137">
        <v>234.27099999999999</v>
      </c>
      <c r="V137">
        <v>244.75899999999999</v>
      </c>
      <c r="W137">
        <v>249.88800000000001</v>
      </c>
      <c r="X137">
        <v>255.239</v>
      </c>
      <c r="Y137">
        <v>263.98</v>
      </c>
      <c r="Z137">
        <v>273.40300000000002</v>
      </c>
      <c r="AA137">
        <v>284.42500000000001</v>
      </c>
      <c r="AB137">
        <v>296.33100000000002</v>
      </c>
      <c r="AC137">
        <v>2014</v>
      </c>
    </row>
    <row r="138" spans="1:29" x14ac:dyDescent="0.25">
      <c r="A138">
        <v>968</v>
      </c>
      <c r="B138" t="s">
        <v>483</v>
      </c>
      <c r="C138" t="s">
        <v>484</v>
      </c>
      <c r="D138" t="s">
        <v>154</v>
      </c>
      <c r="E138" t="s">
        <v>155</v>
      </c>
      <c r="F138" t="s">
        <v>156</v>
      </c>
      <c r="G138" t="s">
        <v>485</v>
      </c>
      <c r="H138">
        <v>28.335000000000001</v>
      </c>
      <c r="I138">
        <v>38.932000000000002</v>
      </c>
      <c r="J138">
        <v>48.851999999999997</v>
      </c>
      <c r="K138">
        <v>61.06</v>
      </c>
      <c r="L138">
        <v>82.349000000000004</v>
      </c>
      <c r="M138">
        <v>92.66</v>
      </c>
      <c r="N138">
        <v>116.05</v>
      </c>
      <c r="O138">
        <v>147.14099999999999</v>
      </c>
      <c r="P138">
        <v>190.40700000000001</v>
      </c>
      <c r="Q138">
        <v>192.78200000000001</v>
      </c>
      <c r="R138">
        <v>202.256</v>
      </c>
      <c r="S138">
        <v>205.27699999999999</v>
      </c>
      <c r="T138">
        <v>207.92099999999999</v>
      </c>
      <c r="U138">
        <v>215.81</v>
      </c>
      <c r="V138">
        <v>226.327</v>
      </c>
      <c r="W138">
        <v>239.364</v>
      </c>
      <c r="X138">
        <v>247.21899999999999</v>
      </c>
      <c r="Y138">
        <v>258.52800000000002</v>
      </c>
      <c r="Z138">
        <v>272.60300000000001</v>
      </c>
      <c r="AA138">
        <v>287.44400000000002</v>
      </c>
      <c r="AB138">
        <v>303.56299999999999</v>
      </c>
      <c r="AC138">
        <v>2014</v>
      </c>
    </row>
    <row r="139" spans="1:29" x14ac:dyDescent="0.25">
      <c r="A139">
        <v>922</v>
      </c>
      <c r="B139" t="s">
        <v>78</v>
      </c>
      <c r="C139" t="s">
        <v>34</v>
      </c>
      <c r="D139" t="s">
        <v>154</v>
      </c>
      <c r="E139" t="s">
        <v>155</v>
      </c>
      <c r="F139" t="s">
        <v>156</v>
      </c>
      <c r="G139" t="s">
        <v>486</v>
      </c>
      <c r="H139" s="9">
        <v>2399.1759999999999</v>
      </c>
      <c r="I139" s="9">
        <v>3015.076</v>
      </c>
      <c r="J139" s="9">
        <v>3924.3919999999998</v>
      </c>
      <c r="K139" s="9">
        <v>4613.4089999999997</v>
      </c>
      <c r="L139" s="9">
        <v>5405.393</v>
      </c>
      <c r="M139" s="9">
        <v>6820.6450000000004</v>
      </c>
      <c r="N139" s="9">
        <v>8375.2279999999992</v>
      </c>
      <c r="O139" s="9">
        <v>11378.578</v>
      </c>
      <c r="P139" s="9">
        <v>14157.027</v>
      </c>
      <c r="Q139" s="9">
        <v>16048.335999999999</v>
      </c>
      <c r="R139" s="9">
        <v>17616.655999999999</v>
      </c>
      <c r="S139" s="9">
        <v>19994.645</v>
      </c>
      <c r="T139" s="9">
        <v>23174.718000000001</v>
      </c>
      <c r="U139" s="9">
        <v>25290.909</v>
      </c>
      <c r="V139" s="9">
        <v>27215.951000000001</v>
      </c>
      <c r="W139" s="9">
        <v>29034.52</v>
      </c>
      <c r="X139" s="9">
        <v>31150.406999999999</v>
      </c>
      <c r="Y139" s="9">
        <v>33295.042000000001</v>
      </c>
      <c r="Z139" s="9">
        <v>34088.47</v>
      </c>
      <c r="AA139" s="9">
        <v>35690.233</v>
      </c>
      <c r="AB139" s="9">
        <v>37536.103000000003</v>
      </c>
      <c r="AC139">
        <v>2013</v>
      </c>
    </row>
    <row r="140" spans="1:29" x14ac:dyDescent="0.25">
      <c r="A140">
        <v>714</v>
      </c>
      <c r="B140" t="s">
        <v>487</v>
      </c>
      <c r="C140" t="s">
        <v>488</v>
      </c>
      <c r="D140" t="s">
        <v>154</v>
      </c>
      <c r="E140" t="s">
        <v>155</v>
      </c>
      <c r="F140" t="s">
        <v>156</v>
      </c>
      <c r="G140" t="s">
        <v>489</v>
      </c>
      <c r="H140">
        <v>131.24199999999999</v>
      </c>
      <c r="I140">
        <v>157.43700000000001</v>
      </c>
      <c r="J140">
        <v>163.131</v>
      </c>
      <c r="K140">
        <v>211.98500000000001</v>
      </c>
      <c r="L140">
        <v>257.47500000000002</v>
      </c>
      <c r="M140">
        <v>336.31400000000002</v>
      </c>
      <c r="N140">
        <v>372.87400000000002</v>
      </c>
      <c r="O140">
        <v>472.55500000000001</v>
      </c>
      <c r="P140">
        <v>636.28200000000004</v>
      </c>
      <c r="Q140">
        <v>719.7</v>
      </c>
      <c r="R140">
        <v>859.5</v>
      </c>
      <c r="S140" s="9">
        <v>1017.587</v>
      </c>
      <c r="T140" s="9">
        <v>1147.673</v>
      </c>
      <c r="U140" s="9">
        <v>1343.537</v>
      </c>
      <c r="V140" s="9">
        <v>1491.2729999999999</v>
      </c>
      <c r="W140" s="9">
        <v>1555.9469999999999</v>
      </c>
      <c r="X140" s="9">
        <v>1724.134</v>
      </c>
      <c r="Y140" s="9">
        <v>1926.134</v>
      </c>
      <c r="Z140" s="9">
        <v>2176.569</v>
      </c>
      <c r="AA140" s="9">
        <v>2424.1080000000002</v>
      </c>
      <c r="AB140" s="9">
        <v>2778.1320000000001</v>
      </c>
      <c r="AC140">
        <v>2014</v>
      </c>
    </row>
    <row r="141" spans="1:29" x14ac:dyDescent="0.25">
      <c r="A141">
        <v>862</v>
      </c>
      <c r="B141" t="s">
        <v>490</v>
      </c>
      <c r="C141" t="s">
        <v>491</v>
      </c>
      <c r="D141" t="s">
        <v>154</v>
      </c>
      <c r="E141" t="s">
        <v>155</v>
      </c>
      <c r="F141" t="s">
        <v>156</v>
      </c>
      <c r="G141" t="s">
        <v>492</v>
      </c>
      <c r="H141">
        <v>0.25600000000000001</v>
      </c>
      <c r="I141">
        <v>0.28100000000000003</v>
      </c>
      <c r="J141">
        <v>0.309</v>
      </c>
      <c r="K141">
        <v>0.309</v>
      </c>
      <c r="L141">
        <v>0.32700000000000001</v>
      </c>
      <c r="M141">
        <v>0.40500000000000003</v>
      </c>
      <c r="N141">
        <v>0.39500000000000002</v>
      </c>
      <c r="O141">
        <v>0.47799999999999998</v>
      </c>
      <c r="P141">
        <v>0.47599999999999998</v>
      </c>
      <c r="Q141">
        <v>0.55300000000000005</v>
      </c>
      <c r="R141">
        <v>0.64600000000000002</v>
      </c>
      <c r="S141">
        <v>0.63600000000000001</v>
      </c>
      <c r="T141">
        <v>0.68799999999999994</v>
      </c>
      <c r="U141">
        <v>0.69099999999999995</v>
      </c>
      <c r="V141">
        <v>0.80900000000000005</v>
      </c>
      <c r="W141">
        <v>0.755</v>
      </c>
      <c r="X141">
        <v>0.65100000000000002</v>
      </c>
      <c r="Y141">
        <v>0.63</v>
      </c>
      <c r="Z141">
        <v>0.63800000000000001</v>
      </c>
      <c r="AA141">
        <v>0.66700000000000004</v>
      </c>
      <c r="AB141">
        <v>0.70099999999999996</v>
      </c>
      <c r="AC141">
        <v>2014</v>
      </c>
    </row>
    <row r="142" spans="1:29" x14ac:dyDescent="0.25">
      <c r="A142">
        <v>135</v>
      </c>
      <c r="B142" t="s">
        <v>493</v>
      </c>
      <c r="C142" t="s">
        <v>494</v>
      </c>
      <c r="D142" t="s">
        <v>154</v>
      </c>
      <c r="E142" t="s">
        <v>155</v>
      </c>
      <c r="F142" t="s">
        <v>156</v>
      </c>
      <c r="G142" t="s">
        <v>495</v>
      </c>
      <c r="H142" t="s">
        <v>158</v>
      </c>
      <c r="I142" t="s">
        <v>158</v>
      </c>
      <c r="J142" t="s">
        <v>158</v>
      </c>
      <c r="K142" t="s">
        <v>158</v>
      </c>
      <c r="L142">
        <v>0.26900000000000002</v>
      </c>
      <c r="M142">
        <v>0.28100000000000003</v>
      </c>
      <c r="N142">
        <v>0.30099999999999999</v>
      </c>
      <c r="O142">
        <v>0.33</v>
      </c>
      <c r="P142">
        <v>0.36299999999999999</v>
      </c>
      <c r="Q142">
        <v>0.36799999999999999</v>
      </c>
      <c r="R142">
        <v>0.34599999999999997</v>
      </c>
      <c r="S142">
        <v>0.33100000000000002</v>
      </c>
      <c r="T142">
        <v>0.32200000000000001</v>
      </c>
      <c r="U142">
        <v>0.29599999999999999</v>
      </c>
      <c r="V142">
        <v>0.312</v>
      </c>
      <c r="W142">
        <v>0.309</v>
      </c>
      <c r="X142">
        <v>0.317</v>
      </c>
      <c r="Y142">
        <v>0.32700000000000001</v>
      </c>
      <c r="Z142">
        <v>0.33700000000000002</v>
      </c>
      <c r="AA142">
        <v>0.34699999999999998</v>
      </c>
      <c r="AB142">
        <v>0.35799999999999998</v>
      </c>
      <c r="AC142">
        <v>2013</v>
      </c>
    </row>
    <row r="143" spans="1:29" x14ac:dyDescent="0.25">
      <c r="A143">
        <v>716</v>
      </c>
      <c r="B143" t="s">
        <v>496</v>
      </c>
      <c r="C143" t="s">
        <v>497</v>
      </c>
      <c r="D143" t="s">
        <v>154</v>
      </c>
      <c r="E143" t="s">
        <v>155</v>
      </c>
      <c r="F143" t="s">
        <v>156</v>
      </c>
      <c r="G143" t="s">
        <v>498</v>
      </c>
      <c r="H143">
        <v>66.119</v>
      </c>
      <c r="I143">
        <v>336.286</v>
      </c>
      <c r="J143">
        <v>327.59899999999999</v>
      </c>
      <c r="K143">
        <v>463.202</v>
      </c>
      <c r="L143">
        <v>627.39400000000001</v>
      </c>
      <c r="M143">
        <v>576.952</v>
      </c>
      <c r="N143">
        <v>783.26199999999994</v>
      </c>
      <c r="O143">
        <v>761.89300000000003</v>
      </c>
      <c r="P143">
        <v>841.245</v>
      </c>
      <c r="Q143" s="9">
        <v>1581.0989999999999</v>
      </c>
      <c r="R143" s="9">
        <v>1824.3610000000001</v>
      </c>
      <c r="S143" s="9">
        <v>2145.3760000000002</v>
      </c>
      <c r="T143" s="9">
        <v>2225.317</v>
      </c>
      <c r="U143" s="9">
        <v>1763.2850000000001</v>
      </c>
      <c r="V143" s="9">
        <v>1977.96</v>
      </c>
      <c r="W143" s="9">
        <v>2369.7939999999999</v>
      </c>
      <c r="X143" s="9">
        <v>2784.3609999999999</v>
      </c>
      <c r="Y143" s="9">
        <v>3031.9929999999999</v>
      </c>
      <c r="Z143" s="9">
        <v>3192.5729999999999</v>
      </c>
      <c r="AA143" s="9">
        <v>3434.6610000000001</v>
      </c>
      <c r="AB143" s="9">
        <v>3642.9920000000002</v>
      </c>
      <c r="AC143">
        <v>2014</v>
      </c>
    </row>
    <row r="144" spans="1:29" x14ac:dyDescent="0.25">
      <c r="A144">
        <v>456</v>
      </c>
      <c r="B144" t="s">
        <v>71</v>
      </c>
      <c r="C144" t="s">
        <v>35</v>
      </c>
      <c r="D144" t="s">
        <v>154</v>
      </c>
      <c r="E144" t="s">
        <v>155</v>
      </c>
      <c r="F144" t="s">
        <v>156</v>
      </c>
      <c r="G144" t="s">
        <v>499</v>
      </c>
      <c r="H144">
        <v>251.51300000000001</v>
      </c>
      <c r="I144">
        <v>271.85899999999998</v>
      </c>
      <c r="J144">
        <v>274.89299999999997</v>
      </c>
      <c r="K144">
        <v>288.911</v>
      </c>
      <c r="L144">
        <v>338.89499999999998</v>
      </c>
      <c r="M144">
        <v>375.38799999999998</v>
      </c>
      <c r="N144">
        <v>413.73399999999998</v>
      </c>
      <c r="O144">
        <v>492.077</v>
      </c>
      <c r="P144">
        <v>564.65700000000004</v>
      </c>
      <c r="Q144">
        <v>644.44399999999996</v>
      </c>
      <c r="R144">
        <v>719.51800000000003</v>
      </c>
      <c r="S144">
        <v>891.82</v>
      </c>
      <c r="T144">
        <v>977.56200000000001</v>
      </c>
      <c r="U144" s="9">
        <v>1059.769</v>
      </c>
      <c r="V144" s="9">
        <v>1206.2449999999999</v>
      </c>
      <c r="W144" s="9">
        <v>1220.6179999999999</v>
      </c>
      <c r="X144" s="9">
        <v>1192.56</v>
      </c>
      <c r="Y144" s="9">
        <v>1213.9749999999999</v>
      </c>
      <c r="Z144" s="9">
        <v>1265.8810000000001</v>
      </c>
      <c r="AA144" s="9">
        <v>1268.76</v>
      </c>
      <c r="AB144" s="9">
        <v>1293.6489999999999</v>
      </c>
      <c r="AC144">
        <v>2014</v>
      </c>
    </row>
    <row r="145" spans="1:29" x14ac:dyDescent="0.25">
      <c r="A145">
        <v>722</v>
      </c>
      <c r="B145" t="s">
        <v>500</v>
      </c>
      <c r="C145" t="s">
        <v>501</v>
      </c>
      <c r="D145" t="s">
        <v>154</v>
      </c>
      <c r="E145" t="s">
        <v>155</v>
      </c>
      <c r="F145" t="s">
        <v>156</v>
      </c>
      <c r="G145" t="s">
        <v>502</v>
      </c>
      <c r="H145">
        <v>597.1</v>
      </c>
      <c r="I145">
        <v>748.9</v>
      </c>
      <c r="J145">
        <v>754.1</v>
      </c>
      <c r="K145">
        <v>868</v>
      </c>
      <c r="L145">
        <v>964.2</v>
      </c>
      <c r="M145" s="9">
        <v>1083.663</v>
      </c>
      <c r="N145" s="9">
        <v>1300.7</v>
      </c>
      <c r="O145" s="9">
        <v>1485.1010000000001</v>
      </c>
      <c r="P145" s="9">
        <v>1573.9280000000001</v>
      </c>
      <c r="Q145" s="9">
        <v>1603.597</v>
      </c>
      <c r="R145" s="9">
        <v>1730.847</v>
      </c>
      <c r="S145" s="9">
        <v>1951.95</v>
      </c>
      <c r="T145" s="9">
        <v>2071.3119999999999</v>
      </c>
      <c r="U145" s="9">
        <v>2064.1</v>
      </c>
      <c r="V145" s="9">
        <v>2231.6089999999999</v>
      </c>
      <c r="W145" s="9">
        <v>2342.4189999999999</v>
      </c>
      <c r="X145" s="9">
        <v>2466.1370000000002</v>
      </c>
      <c r="Y145" s="9">
        <v>2660.9029999999998</v>
      </c>
      <c r="Z145" s="9">
        <v>2861.43</v>
      </c>
      <c r="AA145" s="9">
        <v>3075.7159999999999</v>
      </c>
      <c r="AB145" s="9">
        <v>3341.8009999999999</v>
      </c>
      <c r="AC145">
        <v>2011</v>
      </c>
    </row>
    <row r="146" spans="1:29" x14ac:dyDescent="0.25">
      <c r="A146">
        <v>942</v>
      </c>
      <c r="B146" t="s">
        <v>503</v>
      </c>
      <c r="C146" t="s">
        <v>504</v>
      </c>
      <c r="D146" t="s">
        <v>154</v>
      </c>
      <c r="E146" t="s">
        <v>155</v>
      </c>
      <c r="F146" t="s">
        <v>156</v>
      </c>
      <c r="G146" t="s">
        <v>505</v>
      </c>
      <c r="H146">
        <v>129.577</v>
      </c>
      <c r="I146">
        <v>277.52699999999999</v>
      </c>
      <c r="J146">
        <v>445.279</v>
      </c>
      <c r="K146">
        <v>511.24799999999999</v>
      </c>
      <c r="L146">
        <v>592.56799999999998</v>
      </c>
      <c r="M146">
        <v>705.28099999999995</v>
      </c>
      <c r="N146">
        <v>887.70600000000002</v>
      </c>
      <c r="O146" s="9">
        <v>1022.123</v>
      </c>
      <c r="P146" s="9">
        <v>1191.9870000000001</v>
      </c>
      <c r="Q146" s="9">
        <v>1251.347</v>
      </c>
      <c r="R146" s="9">
        <v>1338.0730000000001</v>
      </c>
      <c r="S146" s="9">
        <v>1443.8689999999999</v>
      </c>
      <c r="T146" s="9">
        <v>1652.83</v>
      </c>
      <c r="U146" s="9">
        <v>1673.51</v>
      </c>
      <c r="V146" s="9">
        <v>1795.1079999999999</v>
      </c>
      <c r="W146" s="9">
        <v>1764.8720000000001</v>
      </c>
      <c r="X146" s="9">
        <v>1773.3530000000001</v>
      </c>
      <c r="Y146" s="9">
        <v>1807.48</v>
      </c>
      <c r="Z146" s="9">
        <v>1915.835</v>
      </c>
      <c r="AA146" s="9">
        <v>2050.41</v>
      </c>
      <c r="AB146" s="9">
        <v>2189.6750000000002</v>
      </c>
      <c r="AC146">
        <v>2014</v>
      </c>
    </row>
    <row r="147" spans="1:29" x14ac:dyDescent="0.25">
      <c r="A147">
        <v>718</v>
      </c>
      <c r="B147" t="s">
        <v>506</v>
      </c>
      <c r="C147" t="s">
        <v>507</v>
      </c>
      <c r="D147" t="s">
        <v>154</v>
      </c>
      <c r="E147" t="s">
        <v>155</v>
      </c>
      <c r="F147" t="s">
        <v>156</v>
      </c>
      <c r="G147" t="s">
        <v>508</v>
      </c>
      <c r="H147">
        <v>1.9470000000000001</v>
      </c>
      <c r="I147">
        <v>1.7070000000000001</v>
      </c>
      <c r="J147">
        <v>2.153</v>
      </c>
      <c r="K147">
        <v>1.7010000000000001</v>
      </c>
      <c r="L147">
        <v>1.8420000000000001</v>
      </c>
      <c r="M147">
        <v>1.97</v>
      </c>
      <c r="N147">
        <v>2.4430000000000001</v>
      </c>
      <c r="O147">
        <v>2.9020000000000001</v>
      </c>
      <c r="P147">
        <v>2.4689999999999999</v>
      </c>
      <c r="Q147">
        <v>3.7040000000000002</v>
      </c>
      <c r="R147">
        <v>4.0469999999999997</v>
      </c>
      <c r="S147">
        <v>4.5819999999999999</v>
      </c>
      <c r="T147">
        <v>5.6050000000000004</v>
      </c>
      <c r="U147">
        <v>6.0519999999999996</v>
      </c>
      <c r="V147">
        <v>5.7779999999999996</v>
      </c>
      <c r="W147">
        <v>6.3049999999999997</v>
      </c>
      <c r="X147">
        <v>6.25</v>
      </c>
      <c r="Y147">
        <v>6.4630000000000001</v>
      </c>
      <c r="Z147">
        <v>6.8659999999999997</v>
      </c>
      <c r="AA147">
        <v>7.383</v>
      </c>
      <c r="AB147">
        <v>8.2159999999999993</v>
      </c>
      <c r="AC147">
        <v>2013</v>
      </c>
    </row>
    <row r="148" spans="1:29" x14ac:dyDescent="0.25">
      <c r="A148">
        <v>724</v>
      </c>
      <c r="B148" t="s">
        <v>123</v>
      </c>
      <c r="C148" t="s">
        <v>47</v>
      </c>
      <c r="D148" t="s">
        <v>154</v>
      </c>
      <c r="E148" t="s">
        <v>155</v>
      </c>
      <c r="F148" t="s">
        <v>156</v>
      </c>
      <c r="G148" t="s">
        <v>509</v>
      </c>
      <c r="H148">
        <v>317.59699999999998</v>
      </c>
      <c r="I148">
        <v>413.71</v>
      </c>
      <c r="J148">
        <v>526.84299999999996</v>
      </c>
      <c r="K148">
        <v>612.56299999999999</v>
      </c>
      <c r="L148">
        <v>708.971</v>
      </c>
      <c r="M148">
        <v>860.24599999999998</v>
      </c>
      <c r="N148">
        <v>928.86099999999999</v>
      </c>
      <c r="O148">
        <v>834.71299999999997</v>
      </c>
      <c r="P148" s="9">
        <v>1207.3320000000001</v>
      </c>
      <c r="Q148" s="9">
        <v>1451.9559999999999</v>
      </c>
      <c r="R148" s="9">
        <v>2073.7640000000001</v>
      </c>
      <c r="S148" s="9">
        <v>2751.942</v>
      </c>
      <c r="T148" s="9">
        <v>3357.8589999999999</v>
      </c>
      <c r="U148" s="9">
        <v>3337.085</v>
      </c>
      <c r="V148" s="9">
        <v>3845.4250000000002</v>
      </c>
      <c r="W148" s="9">
        <v>4278.3739999999998</v>
      </c>
      <c r="X148" s="9">
        <v>5358.8689999999997</v>
      </c>
      <c r="Y148" s="9">
        <v>6337.4610000000002</v>
      </c>
      <c r="Z148" s="9">
        <v>7179.9790000000003</v>
      </c>
      <c r="AA148" s="9">
        <v>8031.808</v>
      </c>
      <c r="AB148" s="9">
        <v>8880.0879999999997</v>
      </c>
      <c r="AC148">
        <v>2013</v>
      </c>
    </row>
    <row r="149" spans="1:29" x14ac:dyDescent="0.25">
      <c r="A149">
        <v>576</v>
      </c>
      <c r="B149" t="s">
        <v>510</v>
      </c>
      <c r="C149" t="s">
        <v>511</v>
      </c>
      <c r="D149" t="s">
        <v>154</v>
      </c>
      <c r="E149" t="s">
        <v>155</v>
      </c>
      <c r="F149" t="s">
        <v>156</v>
      </c>
      <c r="G149" t="s">
        <v>512</v>
      </c>
      <c r="H149">
        <v>32.4</v>
      </c>
      <c r="I149">
        <v>35.262999999999998</v>
      </c>
      <c r="J149">
        <v>29.091999999999999</v>
      </c>
      <c r="K149">
        <v>23.573</v>
      </c>
      <c r="L149">
        <v>26.052</v>
      </c>
      <c r="M149">
        <v>26.321000000000002</v>
      </c>
      <c r="N149">
        <v>30.928000000000001</v>
      </c>
      <c r="O149">
        <v>33.03</v>
      </c>
      <c r="P149">
        <v>47.052</v>
      </c>
      <c r="Q149">
        <v>52.540999999999997</v>
      </c>
      <c r="R149">
        <v>48.067999999999998</v>
      </c>
      <c r="S149">
        <v>51.625</v>
      </c>
      <c r="T149">
        <v>52.761000000000003</v>
      </c>
      <c r="U149">
        <v>61.509</v>
      </c>
      <c r="V149">
        <v>71.239999999999995</v>
      </c>
      <c r="W149">
        <v>85.239000000000004</v>
      </c>
      <c r="X149">
        <v>87.956999999999994</v>
      </c>
      <c r="Y149">
        <v>93.504999999999995</v>
      </c>
      <c r="Z149">
        <v>100.28700000000001</v>
      </c>
      <c r="AA149">
        <v>102.146</v>
      </c>
      <c r="AB149">
        <v>104.253</v>
      </c>
      <c r="AC149">
        <v>2014</v>
      </c>
    </row>
    <row r="150" spans="1:29" x14ac:dyDescent="0.25">
      <c r="A150">
        <v>936</v>
      </c>
      <c r="B150" t="s">
        <v>513</v>
      </c>
      <c r="C150" t="s">
        <v>514</v>
      </c>
      <c r="D150" t="s">
        <v>154</v>
      </c>
      <c r="E150" t="s">
        <v>155</v>
      </c>
      <c r="F150" t="s">
        <v>156</v>
      </c>
      <c r="G150" t="s">
        <v>515</v>
      </c>
      <c r="H150">
        <v>16.379000000000001</v>
      </c>
      <c r="I150">
        <v>15.198</v>
      </c>
      <c r="J150">
        <v>16.727</v>
      </c>
      <c r="K150">
        <v>16.416</v>
      </c>
      <c r="L150">
        <v>17.321999999999999</v>
      </c>
      <c r="M150">
        <v>19.789000000000001</v>
      </c>
      <c r="N150">
        <v>21.594999999999999</v>
      </c>
      <c r="O150">
        <v>22.670999999999999</v>
      </c>
      <c r="P150">
        <v>24.81</v>
      </c>
      <c r="Q150">
        <v>27.969000000000001</v>
      </c>
      <c r="R150">
        <v>28.216000000000001</v>
      </c>
      <c r="S150">
        <v>28.456</v>
      </c>
      <c r="T150">
        <v>29.018000000000001</v>
      </c>
      <c r="U150">
        <v>30.193000000000001</v>
      </c>
      <c r="V150">
        <v>31.132999999999999</v>
      </c>
      <c r="W150">
        <v>31.734000000000002</v>
      </c>
      <c r="X150">
        <v>32.594000000000001</v>
      </c>
      <c r="Y150">
        <v>33.61</v>
      </c>
      <c r="Z150">
        <v>34.939</v>
      </c>
      <c r="AA150">
        <v>36.503</v>
      </c>
      <c r="AB150">
        <v>38.174999999999997</v>
      </c>
      <c r="AC150">
        <v>2013</v>
      </c>
    </row>
    <row r="151" spans="1:29" x14ac:dyDescent="0.25">
      <c r="A151">
        <v>961</v>
      </c>
      <c r="B151" t="s">
        <v>516</v>
      </c>
      <c r="C151" t="s">
        <v>517</v>
      </c>
      <c r="D151" t="s">
        <v>154</v>
      </c>
      <c r="E151" t="s">
        <v>155</v>
      </c>
      <c r="F151" t="s">
        <v>156</v>
      </c>
      <c r="G151" t="s">
        <v>518</v>
      </c>
      <c r="H151">
        <v>7.7130000000000001</v>
      </c>
      <c r="I151">
        <v>8.8109999999999999</v>
      </c>
      <c r="J151">
        <v>9.7330000000000005</v>
      </c>
      <c r="K151">
        <v>10.666</v>
      </c>
      <c r="L151">
        <v>11.552</v>
      </c>
      <c r="M151">
        <v>12.276</v>
      </c>
      <c r="N151">
        <v>13.209</v>
      </c>
      <c r="O151">
        <v>13.914999999999999</v>
      </c>
      <c r="P151">
        <v>15.442</v>
      </c>
      <c r="Q151">
        <v>16.367999999999999</v>
      </c>
      <c r="R151">
        <v>16.693000000000001</v>
      </c>
      <c r="S151">
        <v>17.010999999999999</v>
      </c>
      <c r="T151">
        <v>16.13</v>
      </c>
      <c r="U151">
        <v>19.716000000000001</v>
      </c>
      <c r="V151">
        <v>17.655000000000001</v>
      </c>
      <c r="W151">
        <v>17.058</v>
      </c>
      <c r="X151">
        <v>17.309000000000001</v>
      </c>
      <c r="Y151">
        <v>17.855</v>
      </c>
      <c r="Z151">
        <v>18.492999999999999</v>
      </c>
      <c r="AA151">
        <v>19.135000000000002</v>
      </c>
      <c r="AB151">
        <v>19.809999999999999</v>
      </c>
      <c r="AC151">
        <v>2014</v>
      </c>
    </row>
    <row r="152" spans="1:29" x14ac:dyDescent="0.25">
      <c r="A152">
        <v>813</v>
      </c>
      <c r="B152" t="s">
        <v>519</v>
      </c>
      <c r="C152" t="s">
        <v>520</v>
      </c>
      <c r="D152" t="s">
        <v>154</v>
      </c>
      <c r="E152" t="s">
        <v>155</v>
      </c>
      <c r="F152" t="s">
        <v>156</v>
      </c>
      <c r="G152" t="s">
        <v>521</v>
      </c>
      <c r="H152">
        <v>0.41099999999999998</v>
      </c>
      <c r="I152">
        <v>0.36199999999999999</v>
      </c>
      <c r="J152">
        <v>0.31900000000000001</v>
      </c>
      <c r="K152">
        <v>0.53</v>
      </c>
      <c r="L152">
        <v>0.79700000000000004</v>
      </c>
      <c r="M152">
        <v>1.1519999999999999</v>
      </c>
      <c r="N152">
        <v>1.395</v>
      </c>
      <c r="O152">
        <v>1.76</v>
      </c>
      <c r="P152">
        <v>2.2010000000000001</v>
      </c>
      <c r="Q152">
        <v>2.5739999999999998</v>
      </c>
      <c r="R152">
        <v>3.0990000000000002</v>
      </c>
      <c r="S152">
        <v>3.4</v>
      </c>
      <c r="T152">
        <v>3.819</v>
      </c>
      <c r="U152">
        <v>3.863</v>
      </c>
      <c r="V152">
        <v>3.7719999999999998</v>
      </c>
      <c r="W152">
        <v>4.4260000000000002</v>
      </c>
      <c r="X152">
        <v>4.5780000000000003</v>
      </c>
      <c r="Y152">
        <v>4.79</v>
      </c>
      <c r="Z152">
        <v>5.04</v>
      </c>
      <c r="AA152">
        <v>5.306</v>
      </c>
      <c r="AB152">
        <v>5.6379999999999999</v>
      </c>
      <c r="AC152">
        <v>2013</v>
      </c>
    </row>
    <row r="153" spans="1:29" x14ac:dyDescent="0.25">
      <c r="A153">
        <v>199</v>
      </c>
      <c r="B153" t="s">
        <v>522</v>
      </c>
      <c r="C153" t="s">
        <v>523</v>
      </c>
      <c r="D153" t="s">
        <v>154</v>
      </c>
      <c r="E153" t="s">
        <v>155</v>
      </c>
      <c r="F153" t="s">
        <v>156</v>
      </c>
      <c r="G153" t="s">
        <v>524</v>
      </c>
      <c r="H153">
        <v>238.49799999999999</v>
      </c>
      <c r="I153">
        <v>263.738</v>
      </c>
      <c r="J153">
        <v>302.25200000000001</v>
      </c>
      <c r="K153">
        <v>337.11099999999999</v>
      </c>
      <c r="L153">
        <v>375.22899999999998</v>
      </c>
      <c r="M153">
        <v>422.48200000000003</v>
      </c>
      <c r="N153">
        <v>497.73500000000001</v>
      </c>
      <c r="O153">
        <v>573.25300000000004</v>
      </c>
      <c r="P153">
        <v>679.24699999999996</v>
      </c>
      <c r="Q153">
        <v>795.16600000000005</v>
      </c>
      <c r="R153">
        <v>865.97699999999998</v>
      </c>
      <c r="S153">
        <v>934.21900000000005</v>
      </c>
      <c r="T153" s="9">
        <v>1021.504</v>
      </c>
      <c r="U153" s="9">
        <v>1120.1410000000001</v>
      </c>
      <c r="V153" s="9">
        <v>1219.6099999999999</v>
      </c>
      <c r="W153" s="9">
        <v>1326.39</v>
      </c>
      <c r="X153" s="9">
        <v>1428.6279999999999</v>
      </c>
      <c r="Y153" s="9">
        <v>1540.4290000000001</v>
      </c>
      <c r="Z153" s="9">
        <v>1664.0740000000001</v>
      </c>
      <c r="AA153" s="9">
        <v>1801.14</v>
      </c>
      <c r="AB153" s="9">
        <v>1947.769</v>
      </c>
      <c r="AC153">
        <v>2014</v>
      </c>
    </row>
    <row r="154" spans="1:29" x14ac:dyDescent="0.25">
      <c r="A154">
        <v>733</v>
      </c>
      <c r="B154" t="s">
        <v>525</v>
      </c>
      <c r="C154" t="s">
        <v>526</v>
      </c>
      <c r="D154" t="s">
        <v>154</v>
      </c>
      <c r="E154" t="s">
        <v>155</v>
      </c>
      <c r="F154" t="s">
        <v>156</v>
      </c>
      <c r="G154" t="s">
        <v>527</v>
      </c>
      <c r="H154" t="s">
        <v>158</v>
      </c>
      <c r="I154" t="s">
        <v>158</v>
      </c>
      <c r="J154" t="s">
        <v>158</v>
      </c>
      <c r="K154" t="s">
        <v>158</v>
      </c>
      <c r="L154" t="s">
        <v>158</v>
      </c>
      <c r="M154" t="s">
        <v>158</v>
      </c>
      <c r="N154" t="s">
        <v>158</v>
      </c>
      <c r="O154" t="s">
        <v>158</v>
      </c>
      <c r="P154" t="s">
        <v>158</v>
      </c>
      <c r="Q154" t="s">
        <v>158</v>
      </c>
      <c r="R154" t="s">
        <v>158</v>
      </c>
      <c r="S154">
        <v>10.916</v>
      </c>
      <c r="T154">
        <v>10.509</v>
      </c>
      <c r="U154">
        <v>10.811999999999999</v>
      </c>
      <c r="V154">
        <v>12.727</v>
      </c>
      <c r="W154">
        <v>20.315999999999999</v>
      </c>
      <c r="X154">
        <v>24.614999999999998</v>
      </c>
      <c r="Y154">
        <v>31.806000000000001</v>
      </c>
      <c r="Z154">
        <v>28.184999999999999</v>
      </c>
      <c r="AA154">
        <v>29.974</v>
      </c>
      <c r="AB154">
        <v>29.202999999999999</v>
      </c>
      <c r="AC154">
        <v>2014</v>
      </c>
    </row>
    <row r="155" spans="1:29" x14ac:dyDescent="0.25">
      <c r="A155">
        <v>184</v>
      </c>
      <c r="B155" t="s">
        <v>528</v>
      </c>
      <c r="C155" t="s">
        <v>529</v>
      </c>
      <c r="D155" t="s">
        <v>154</v>
      </c>
      <c r="E155" t="s">
        <v>155</v>
      </c>
      <c r="F155" t="s">
        <v>156</v>
      </c>
      <c r="G155" t="s">
        <v>530</v>
      </c>
      <c r="H155">
        <v>252.608</v>
      </c>
      <c r="I155">
        <v>269.02600000000001</v>
      </c>
      <c r="J155">
        <v>289.39</v>
      </c>
      <c r="K155">
        <v>307.52600000000001</v>
      </c>
      <c r="L155">
        <v>333.14600000000002</v>
      </c>
      <c r="M155">
        <v>356.47</v>
      </c>
      <c r="N155">
        <v>385.79300000000001</v>
      </c>
      <c r="O155">
        <v>420.68</v>
      </c>
      <c r="P155">
        <v>459.29399999999998</v>
      </c>
      <c r="Q155">
        <v>493.86500000000001</v>
      </c>
      <c r="R155">
        <v>493.10599999999999</v>
      </c>
      <c r="S155">
        <v>488.61799999999999</v>
      </c>
      <c r="T155">
        <v>499.28800000000001</v>
      </c>
      <c r="U155">
        <v>464.75900000000001</v>
      </c>
      <c r="V155">
        <v>461.47399999999999</v>
      </c>
      <c r="W155">
        <v>460.71800000000002</v>
      </c>
      <c r="X155">
        <v>456.803</v>
      </c>
      <c r="Y155">
        <v>463.68599999999998</v>
      </c>
      <c r="Z155">
        <v>471.80599999999998</v>
      </c>
      <c r="AA155">
        <v>479.64600000000002</v>
      </c>
      <c r="AB155">
        <v>493.88299999999998</v>
      </c>
      <c r="AC155">
        <v>2014</v>
      </c>
    </row>
    <row r="156" spans="1:29" x14ac:dyDescent="0.25">
      <c r="A156">
        <v>524</v>
      </c>
      <c r="B156" t="s">
        <v>531</v>
      </c>
      <c r="C156" t="s">
        <v>532</v>
      </c>
      <c r="D156" t="s">
        <v>154</v>
      </c>
      <c r="E156" t="s">
        <v>155</v>
      </c>
      <c r="F156" t="s">
        <v>156</v>
      </c>
      <c r="G156" t="s">
        <v>533</v>
      </c>
      <c r="H156">
        <v>335.82299999999998</v>
      </c>
      <c r="I156">
        <v>386.51900000000001</v>
      </c>
      <c r="J156">
        <v>402.98899999999998</v>
      </c>
      <c r="K156">
        <v>417.67399999999998</v>
      </c>
      <c r="L156">
        <v>476.90699999999998</v>
      </c>
      <c r="M156">
        <v>584.78399999999999</v>
      </c>
      <c r="N156">
        <v>713.64700000000005</v>
      </c>
      <c r="O156">
        <v>841.60299999999995</v>
      </c>
      <c r="P156">
        <v>996.12599999999998</v>
      </c>
      <c r="Q156" s="9">
        <v>1201.9269999999999</v>
      </c>
      <c r="R156" s="9">
        <v>1280.2049999999999</v>
      </c>
      <c r="S156" s="9">
        <v>1400.133</v>
      </c>
      <c r="T156" s="9">
        <v>1492.8810000000001</v>
      </c>
      <c r="U156" s="9">
        <v>1583.6289999999999</v>
      </c>
      <c r="V156" s="9">
        <v>1719.847</v>
      </c>
      <c r="W156" s="9">
        <v>2113.7280000000001</v>
      </c>
      <c r="X156" s="9">
        <v>2310.3009999999999</v>
      </c>
      <c r="Y156" s="9">
        <v>2575.5279999999998</v>
      </c>
      <c r="Z156" s="9">
        <v>2913.3539999999998</v>
      </c>
      <c r="AA156" s="9">
        <v>3323.433</v>
      </c>
      <c r="AB156" s="9">
        <v>3817.8389999999999</v>
      </c>
      <c r="AC156">
        <v>2013</v>
      </c>
    </row>
    <row r="157" spans="1:29" x14ac:dyDescent="0.25">
      <c r="A157">
        <v>361</v>
      </c>
      <c r="B157" t="s">
        <v>534</v>
      </c>
      <c r="C157" t="s">
        <v>535</v>
      </c>
      <c r="D157" t="s">
        <v>154</v>
      </c>
      <c r="E157" t="s">
        <v>155</v>
      </c>
      <c r="F157" t="s">
        <v>156</v>
      </c>
      <c r="G157" t="s">
        <v>536</v>
      </c>
      <c r="H157">
        <v>0.39400000000000002</v>
      </c>
      <c r="I157">
        <v>0.38500000000000001</v>
      </c>
      <c r="J157">
        <v>0.51100000000000001</v>
      </c>
      <c r="K157">
        <v>0.40500000000000003</v>
      </c>
      <c r="L157">
        <v>0.47099999999999997</v>
      </c>
      <c r="M157">
        <v>0.51200000000000001</v>
      </c>
      <c r="N157">
        <v>0.57499999999999996</v>
      </c>
      <c r="O157">
        <v>0.61199999999999999</v>
      </c>
      <c r="P157">
        <v>0.65</v>
      </c>
      <c r="Q157">
        <v>0.66400000000000003</v>
      </c>
      <c r="R157">
        <v>0.70799999999999996</v>
      </c>
      <c r="S157">
        <v>0.68300000000000005</v>
      </c>
      <c r="T157">
        <v>0.62</v>
      </c>
      <c r="U157">
        <v>0.70299999999999996</v>
      </c>
      <c r="V157">
        <v>0.74399999999999999</v>
      </c>
      <c r="W157">
        <v>0.74099999999999999</v>
      </c>
      <c r="X157">
        <v>0.75900000000000001</v>
      </c>
      <c r="Y157">
        <v>0.77700000000000002</v>
      </c>
      <c r="Z157">
        <v>0.80800000000000005</v>
      </c>
      <c r="AA157">
        <v>0.84199999999999997</v>
      </c>
      <c r="AB157">
        <v>0.877</v>
      </c>
      <c r="AC157">
        <v>2013</v>
      </c>
    </row>
    <row r="158" spans="1:29" x14ac:dyDescent="0.25">
      <c r="A158">
        <v>362</v>
      </c>
      <c r="B158" t="s">
        <v>537</v>
      </c>
      <c r="C158" t="s">
        <v>538</v>
      </c>
      <c r="D158" t="s">
        <v>154</v>
      </c>
      <c r="E158" t="s">
        <v>155</v>
      </c>
      <c r="F158" t="s">
        <v>156</v>
      </c>
      <c r="G158" t="s">
        <v>539</v>
      </c>
      <c r="H158">
        <v>0.52100000000000002</v>
      </c>
      <c r="I158">
        <v>0.53200000000000003</v>
      </c>
      <c r="J158">
        <v>0.57199999999999995</v>
      </c>
      <c r="K158">
        <v>0.61099999999999999</v>
      </c>
      <c r="L158">
        <v>0.65800000000000003</v>
      </c>
      <c r="M158">
        <v>0.79700000000000004</v>
      </c>
      <c r="N158">
        <v>0.84599999999999997</v>
      </c>
      <c r="O158">
        <v>0.81100000000000005</v>
      </c>
      <c r="P158">
        <v>0.85699999999999998</v>
      </c>
      <c r="Q158">
        <v>0.92800000000000005</v>
      </c>
      <c r="R158">
        <v>1.0409999999999999</v>
      </c>
      <c r="S158">
        <v>1.143</v>
      </c>
      <c r="T158">
        <v>1.21</v>
      </c>
      <c r="U158">
        <v>1.137</v>
      </c>
      <c r="V158">
        <v>1.167</v>
      </c>
      <c r="W158">
        <v>1.2330000000000001</v>
      </c>
      <c r="X158">
        <v>1.2869999999999999</v>
      </c>
      <c r="Y158">
        <v>1.3480000000000001</v>
      </c>
      <c r="Z158">
        <v>1.415</v>
      </c>
      <c r="AA158">
        <v>1.49</v>
      </c>
      <c r="AB158">
        <v>1.5680000000000001</v>
      </c>
      <c r="AC158">
        <v>2013</v>
      </c>
    </row>
    <row r="159" spans="1:29" x14ac:dyDescent="0.25">
      <c r="A159">
        <v>364</v>
      </c>
      <c r="B159" t="s">
        <v>540</v>
      </c>
      <c r="C159" t="s">
        <v>541</v>
      </c>
      <c r="D159" t="s">
        <v>154</v>
      </c>
      <c r="E159" t="s">
        <v>155</v>
      </c>
      <c r="F159" t="s">
        <v>156</v>
      </c>
      <c r="G159" t="s">
        <v>542</v>
      </c>
      <c r="H159">
        <v>0.28299999999999997</v>
      </c>
      <c r="I159">
        <v>0.30399999999999999</v>
      </c>
      <c r="J159">
        <v>0.33400000000000002</v>
      </c>
      <c r="K159">
        <v>0.35</v>
      </c>
      <c r="L159">
        <v>0.36799999999999999</v>
      </c>
      <c r="M159">
        <v>0.41699999999999998</v>
      </c>
      <c r="N159">
        <v>0.44900000000000001</v>
      </c>
      <c r="O159">
        <v>0.52100000000000002</v>
      </c>
      <c r="P159">
        <v>0.56000000000000005</v>
      </c>
      <c r="Q159">
        <v>0.59799999999999998</v>
      </c>
      <c r="R159">
        <v>0.60399999999999998</v>
      </c>
      <c r="S159">
        <v>0.63</v>
      </c>
      <c r="T159">
        <v>0.53800000000000003</v>
      </c>
      <c r="U159">
        <v>0.60899999999999999</v>
      </c>
      <c r="V159">
        <v>0.65100000000000002</v>
      </c>
      <c r="W159">
        <v>0.65300000000000002</v>
      </c>
      <c r="X159">
        <v>0.66400000000000003</v>
      </c>
      <c r="Y159">
        <v>0.66800000000000004</v>
      </c>
      <c r="Z159">
        <v>0.68300000000000005</v>
      </c>
      <c r="AA159">
        <v>0.70899999999999996</v>
      </c>
      <c r="AB159">
        <v>0.73899999999999999</v>
      </c>
      <c r="AC159">
        <v>2013</v>
      </c>
    </row>
    <row r="160" spans="1:29" x14ac:dyDescent="0.25">
      <c r="A160">
        <v>732</v>
      </c>
      <c r="B160" t="s">
        <v>91</v>
      </c>
      <c r="C160" t="s">
        <v>36</v>
      </c>
      <c r="D160" t="s">
        <v>154</v>
      </c>
      <c r="E160" t="s">
        <v>155</v>
      </c>
      <c r="F160" t="s">
        <v>156</v>
      </c>
      <c r="G160" t="s">
        <v>543</v>
      </c>
      <c r="H160">
        <v>3.4990000000000001</v>
      </c>
      <c r="I160">
        <v>4.0110000000000001</v>
      </c>
      <c r="J160">
        <v>5.0339999999999998</v>
      </c>
      <c r="K160">
        <v>6.9909999999999997</v>
      </c>
      <c r="L160">
        <v>11.347</v>
      </c>
      <c r="M160">
        <v>16.927</v>
      </c>
      <c r="N160">
        <v>18.501999999999999</v>
      </c>
      <c r="O160">
        <v>23.468</v>
      </c>
      <c r="P160">
        <v>26.733000000000001</v>
      </c>
      <c r="Q160">
        <v>25.198</v>
      </c>
      <c r="R160">
        <v>28.815000000000001</v>
      </c>
      <c r="S160">
        <v>31.978999999999999</v>
      </c>
      <c r="T160">
        <v>29.741</v>
      </c>
      <c r="U160">
        <v>41.459000000000003</v>
      </c>
      <c r="V160">
        <v>53.804000000000002</v>
      </c>
      <c r="W160">
        <v>63.463999999999999</v>
      </c>
      <c r="X160">
        <v>75.213999999999999</v>
      </c>
      <c r="Y160">
        <v>83.528999999999996</v>
      </c>
      <c r="Z160">
        <v>94.293999999999997</v>
      </c>
      <c r="AA160">
        <v>105.48099999999999</v>
      </c>
      <c r="AB160">
        <v>115.73399999999999</v>
      </c>
      <c r="AC160">
        <v>2013</v>
      </c>
    </row>
    <row r="161" spans="1:29" x14ac:dyDescent="0.25">
      <c r="A161">
        <v>366</v>
      </c>
      <c r="B161" t="s">
        <v>119</v>
      </c>
      <c r="C161" t="s">
        <v>37</v>
      </c>
      <c r="D161" t="s">
        <v>154</v>
      </c>
      <c r="E161" t="s">
        <v>155</v>
      </c>
      <c r="F161" t="s">
        <v>156</v>
      </c>
      <c r="G161" t="s">
        <v>544</v>
      </c>
      <c r="H161">
        <v>0.48599999999999999</v>
      </c>
      <c r="I161">
        <v>0.627</v>
      </c>
      <c r="J161">
        <v>0.84099999999999997</v>
      </c>
      <c r="K161">
        <v>0.80300000000000005</v>
      </c>
      <c r="L161">
        <v>1.127</v>
      </c>
      <c r="M161">
        <v>1.331</v>
      </c>
      <c r="N161">
        <v>1.444</v>
      </c>
      <c r="O161">
        <v>1.714</v>
      </c>
      <c r="P161">
        <v>2.1560000000000001</v>
      </c>
      <c r="Q161">
        <v>2.9449999999999998</v>
      </c>
      <c r="R161">
        <v>3.0920000000000001</v>
      </c>
      <c r="S161">
        <v>3.7789999999999999</v>
      </c>
      <c r="T161">
        <v>4.7629999999999999</v>
      </c>
      <c r="U161">
        <v>5.234</v>
      </c>
      <c r="V161">
        <v>4.8150000000000004</v>
      </c>
      <c r="W161">
        <v>4.7869999999999999</v>
      </c>
      <c r="X161">
        <v>5.0469999999999997</v>
      </c>
      <c r="Y161">
        <v>5.343</v>
      </c>
      <c r="Z161">
        <v>5.6890000000000001</v>
      </c>
      <c r="AA161">
        <v>5.9669999999999996</v>
      </c>
      <c r="AB161">
        <v>6.2329999999999997</v>
      </c>
      <c r="AC161">
        <v>2013</v>
      </c>
    </row>
    <row r="162" spans="1:29" x14ac:dyDescent="0.25">
      <c r="A162">
        <v>734</v>
      </c>
      <c r="B162" t="s">
        <v>545</v>
      </c>
      <c r="C162" t="s">
        <v>546</v>
      </c>
      <c r="D162" t="s">
        <v>154</v>
      </c>
      <c r="E162" t="s">
        <v>155</v>
      </c>
      <c r="F162" t="s">
        <v>156</v>
      </c>
      <c r="G162" t="s">
        <v>547</v>
      </c>
      <c r="H162">
        <v>2.9689999999999999</v>
      </c>
      <c r="I162">
        <v>3.41</v>
      </c>
      <c r="J162">
        <v>3.98</v>
      </c>
      <c r="K162">
        <v>4.2549999999999999</v>
      </c>
      <c r="L162">
        <v>5.5540000000000003</v>
      </c>
      <c r="M162">
        <v>5.8339999999999996</v>
      </c>
      <c r="N162">
        <v>6.109</v>
      </c>
      <c r="O162">
        <v>7.4160000000000004</v>
      </c>
      <c r="P162">
        <v>9.0839999999999996</v>
      </c>
      <c r="Q162">
        <v>10.153</v>
      </c>
      <c r="R162">
        <v>9.9779999999999998</v>
      </c>
      <c r="S162">
        <v>8.8010000000000002</v>
      </c>
      <c r="T162">
        <v>10.481999999999999</v>
      </c>
      <c r="U162">
        <v>12.814</v>
      </c>
      <c r="V162">
        <v>15.659000000000001</v>
      </c>
      <c r="W162">
        <v>15.914</v>
      </c>
      <c r="X162">
        <v>15.643000000000001</v>
      </c>
      <c r="Y162">
        <v>17.484999999999999</v>
      </c>
      <c r="Z162">
        <v>18.663</v>
      </c>
      <c r="AA162">
        <v>19.867000000000001</v>
      </c>
      <c r="AB162">
        <v>21.138999999999999</v>
      </c>
      <c r="AC162">
        <v>2013</v>
      </c>
    </row>
    <row r="163" spans="1:29" x14ac:dyDescent="0.25">
      <c r="A163">
        <v>144</v>
      </c>
      <c r="B163" t="s">
        <v>548</v>
      </c>
      <c r="C163" t="s">
        <v>549</v>
      </c>
      <c r="D163" t="s">
        <v>154</v>
      </c>
      <c r="E163" t="s">
        <v>155</v>
      </c>
      <c r="F163" t="s">
        <v>156</v>
      </c>
      <c r="G163" t="s">
        <v>550</v>
      </c>
      <c r="H163" s="9">
        <v>1248.029</v>
      </c>
      <c r="I163" s="9">
        <v>1280.463</v>
      </c>
      <c r="J163" s="9">
        <v>1358.5650000000001</v>
      </c>
      <c r="K163" s="9">
        <v>1416.768</v>
      </c>
      <c r="L163" s="9">
        <v>1441.64</v>
      </c>
      <c r="M163" s="9">
        <v>1491.3820000000001</v>
      </c>
      <c r="N163" s="9">
        <v>1552.127</v>
      </c>
      <c r="O163" s="9">
        <v>1592.807</v>
      </c>
      <c r="P163" s="9">
        <v>1657.8889999999999</v>
      </c>
      <c r="Q163" s="9">
        <v>1706.3620000000001</v>
      </c>
      <c r="R163" s="9">
        <v>1746.6030000000001</v>
      </c>
      <c r="S163" s="9">
        <v>1791.829</v>
      </c>
      <c r="T163" s="9">
        <v>1849.96</v>
      </c>
      <c r="U163" s="9">
        <v>1912.402</v>
      </c>
      <c r="V163" s="9">
        <v>1977.777</v>
      </c>
      <c r="W163" s="9">
        <v>2033.2809999999999</v>
      </c>
      <c r="X163" s="9">
        <v>2094.125</v>
      </c>
      <c r="Y163" s="9">
        <v>2191.453</v>
      </c>
      <c r="Z163" s="9">
        <v>2285.837</v>
      </c>
      <c r="AA163" s="9">
        <v>2381.1030000000001</v>
      </c>
      <c r="AB163" s="9">
        <v>2474.4899999999998</v>
      </c>
      <c r="AC163">
        <v>2012</v>
      </c>
    </row>
    <row r="164" spans="1:29" x14ac:dyDescent="0.25">
      <c r="A164">
        <v>146</v>
      </c>
      <c r="B164" t="s">
        <v>551</v>
      </c>
      <c r="C164" t="s">
        <v>552</v>
      </c>
      <c r="D164" t="s">
        <v>154</v>
      </c>
      <c r="E164" t="s">
        <v>155</v>
      </c>
      <c r="F164" t="s">
        <v>156</v>
      </c>
      <c r="G164" t="s">
        <v>553</v>
      </c>
      <c r="H164">
        <v>148.72</v>
      </c>
      <c r="I164">
        <v>156.27500000000001</v>
      </c>
      <c r="J164">
        <v>162.047</v>
      </c>
      <c r="K164">
        <v>167.43799999999999</v>
      </c>
      <c r="L164">
        <v>170.739</v>
      </c>
      <c r="M164">
        <v>173.86600000000001</v>
      </c>
      <c r="N164">
        <v>174.941</v>
      </c>
      <c r="O164">
        <v>180.476</v>
      </c>
      <c r="P164">
        <v>177.321</v>
      </c>
      <c r="Q164">
        <v>184.01300000000001</v>
      </c>
      <c r="R164">
        <v>188.04499999999999</v>
      </c>
      <c r="S164">
        <v>194.20400000000001</v>
      </c>
      <c r="T164">
        <v>195.84299999999999</v>
      </c>
      <c r="U164">
        <v>200.01</v>
      </c>
      <c r="V164">
        <v>202.75899999999999</v>
      </c>
      <c r="W164">
        <v>205.709</v>
      </c>
      <c r="X164">
        <v>205.17099999999999</v>
      </c>
      <c r="Y164">
        <v>207.923</v>
      </c>
      <c r="Z164">
        <v>211.661</v>
      </c>
      <c r="AA164">
        <v>216.96199999999999</v>
      </c>
      <c r="AB164">
        <v>222.446</v>
      </c>
      <c r="AC164">
        <v>2012</v>
      </c>
    </row>
    <row r="165" spans="1:29" x14ac:dyDescent="0.25">
      <c r="A165">
        <v>463</v>
      </c>
      <c r="B165" t="s">
        <v>100</v>
      </c>
      <c r="C165" t="s">
        <v>99</v>
      </c>
      <c r="D165" t="s">
        <v>154</v>
      </c>
      <c r="E165" t="s">
        <v>155</v>
      </c>
      <c r="F165" t="s">
        <v>156</v>
      </c>
      <c r="G165" t="s">
        <v>554</v>
      </c>
      <c r="H165">
        <v>259.197</v>
      </c>
      <c r="I165">
        <v>282.73599999999999</v>
      </c>
      <c r="J165">
        <v>318.36900000000003</v>
      </c>
      <c r="K165">
        <v>350.60899999999998</v>
      </c>
      <c r="L165">
        <v>396.904</v>
      </c>
      <c r="M165">
        <v>424.45600000000002</v>
      </c>
      <c r="N165">
        <v>454.63799999999998</v>
      </c>
      <c r="O165">
        <v>519.43499999999995</v>
      </c>
      <c r="P165">
        <v>561.327</v>
      </c>
      <c r="Q165">
        <v>674.07899999999995</v>
      </c>
      <c r="R165">
        <v>799.50400000000002</v>
      </c>
      <c r="S165" t="s">
        <v>158</v>
      </c>
      <c r="T165" t="s">
        <v>158</v>
      </c>
      <c r="U165" t="s">
        <v>158</v>
      </c>
      <c r="V165" t="s">
        <v>158</v>
      </c>
      <c r="W165" t="s">
        <v>158</v>
      </c>
      <c r="X165" t="s">
        <v>158</v>
      </c>
      <c r="Y165" t="s">
        <v>158</v>
      </c>
      <c r="Z165" t="s">
        <v>158</v>
      </c>
      <c r="AA165" t="s">
        <v>158</v>
      </c>
      <c r="AB165" t="s">
        <v>158</v>
      </c>
      <c r="AC165">
        <v>2009</v>
      </c>
    </row>
    <row r="166" spans="1:29" x14ac:dyDescent="0.25">
      <c r="A166">
        <v>528</v>
      </c>
      <c r="B166" t="s">
        <v>555</v>
      </c>
      <c r="C166" t="s">
        <v>556</v>
      </c>
      <c r="D166" t="s">
        <v>154</v>
      </c>
      <c r="E166" t="s">
        <v>155</v>
      </c>
      <c r="F166" t="s">
        <v>156</v>
      </c>
      <c r="G166" t="s">
        <v>557</v>
      </c>
      <c r="H166" s="9">
        <v>3335.6480000000001</v>
      </c>
      <c r="I166" s="9">
        <v>2462.835</v>
      </c>
      <c r="J166" s="9">
        <v>2345.9059999999999</v>
      </c>
      <c r="K166" s="9">
        <v>2422.7869999999998</v>
      </c>
      <c r="L166" s="9">
        <v>2464.181</v>
      </c>
      <c r="M166" s="9">
        <v>2519.46</v>
      </c>
      <c r="N166" s="9">
        <v>2452.0039999999999</v>
      </c>
      <c r="O166" s="9">
        <v>2542.3620000000001</v>
      </c>
      <c r="P166" s="9">
        <v>2590.96</v>
      </c>
      <c r="Q166" s="9">
        <v>2914.712</v>
      </c>
      <c r="R166" s="9">
        <v>2832.393</v>
      </c>
      <c r="S166" s="9">
        <v>2882.165</v>
      </c>
      <c r="T166" s="9">
        <v>2954.2510000000002</v>
      </c>
      <c r="U166" s="9">
        <v>2951.5610000000001</v>
      </c>
      <c r="V166" s="9">
        <v>3002.567</v>
      </c>
      <c r="W166" s="9">
        <v>3040.9780000000001</v>
      </c>
      <c r="X166" s="9">
        <v>3102.6280000000002</v>
      </c>
      <c r="Y166" s="9">
        <v>3172.5749999999998</v>
      </c>
      <c r="Z166" s="9">
        <v>3278.0360000000001</v>
      </c>
      <c r="AA166" s="9">
        <v>3405.8220000000001</v>
      </c>
      <c r="AB166" s="9">
        <v>3543.4270000000001</v>
      </c>
      <c r="AC166">
        <v>2013</v>
      </c>
    </row>
    <row r="167" spans="1:29" x14ac:dyDescent="0.25">
      <c r="A167">
        <v>923</v>
      </c>
      <c r="B167" t="s">
        <v>558</v>
      </c>
      <c r="C167" t="s">
        <v>559</v>
      </c>
      <c r="D167" t="s">
        <v>154</v>
      </c>
      <c r="E167" t="s">
        <v>155</v>
      </c>
      <c r="F167" t="s">
        <v>156</v>
      </c>
      <c r="G167" t="s">
        <v>560</v>
      </c>
      <c r="H167">
        <v>0.34599999999999997</v>
      </c>
      <c r="I167">
        <v>0.46200000000000002</v>
      </c>
      <c r="J167">
        <v>0.64200000000000002</v>
      </c>
      <c r="K167">
        <v>0.90800000000000003</v>
      </c>
      <c r="L167">
        <v>1.25</v>
      </c>
      <c r="M167">
        <v>1.655</v>
      </c>
      <c r="N167">
        <v>2.032</v>
      </c>
      <c r="O167">
        <v>3.5779999999999998</v>
      </c>
      <c r="P167">
        <v>4.7859999999999996</v>
      </c>
      <c r="Q167">
        <v>5.907</v>
      </c>
      <c r="R167">
        <v>6.4569999999999999</v>
      </c>
      <c r="S167">
        <v>8.1270000000000007</v>
      </c>
      <c r="T167">
        <v>8.8870000000000005</v>
      </c>
      <c r="U167">
        <v>11.244999999999999</v>
      </c>
      <c r="V167">
        <v>12.888999999999999</v>
      </c>
      <c r="W167">
        <v>14.837</v>
      </c>
      <c r="X167">
        <v>17.082000000000001</v>
      </c>
      <c r="Y167">
        <v>18.981000000000002</v>
      </c>
      <c r="Z167">
        <v>21.434000000000001</v>
      </c>
      <c r="AA167">
        <v>24.204000000000001</v>
      </c>
      <c r="AB167">
        <v>27.672000000000001</v>
      </c>
      <c r="AC167">
        <v>2013</v>
      </c>
    </row>
    <row r="168" spans="1:29" x14ac:dyDescent="0.25">
      <c r="A168">
        <v>738</v>
      </c>
      <c r="B168" t="s">
        <v>111</v>
      </c>
      <c r="C168" t="s">
        <v>53</v>
      </c>
      <c r="D168" t="s">
        <v>154</v>
      </c>
      <c r="E168" t="s">
        <v>155</v>
      </c>
      <c r="F168" t="s">
        <v>156</v>
      </c>
      <c r="G168" t="s">
        <v>561</v>
      </c>
      <c r="H168" s="9">
        <v>1220.1769999999999</v>
      </c>
      <c r="I168" s="9">
        <v>1367.8</v>
      </c>
      <c r="J168" s="9">
        <v>1726.152</v>
      </c>
      <c r="K168" s="9">
        <v>2258.8620000000001</v>
      </c>
      <c r="L168" s="9">
        <v>2888.2689999999998</v>
      </c>
      <c r="M168" s="9">
        <v>3550.6529999999998</v>
      </c>
      <c r="N168" s="9">
        <v>4164.0810000000001</v>
      </c>
      <c r="O168" s="9">
        <v>4846.1959999999999</v>
      </c>
      <c r="P168" s="9">
        <v>6062.2809999999999</v>
      </c>
      <c r="Q168" s="9">
        <v>7609.59</v>
      </c>
      <c r="R168" s="9">
        <v>8875.6039999999994</v>
      </c>
      <c r="S168" s="9">
        <v>10101.968000000001</v>
      </c>
      <c r="T168" s="9">
        <v>12153.772999999999</v>
      </c>
      <c r="U168" s="9">
        <v>13750.59</v>
      </c>
      <c r="V168" s="9">
        <v>15555.52</v>
      </c>
      <c r="W168" s="9">
        <v>18124.007000000001</v>
      </c>
      <c r="X168" s="9">
        <v>20389.736000000001</v>
      </c>
      <c r="Y168" s="9">
        <v>22969.165000000001</v>
      </c>
      <c r="Z168" s="9">
        <v>25610.213</v>
      </c>
      <c r="AA168" s="9">
        <v>28483.198</v>
      </c>
      <c r="AB168" s="9">
        <v>31683.794000000002</v>
      </c>
      <c r="AC168">
        <v>2013</v>
      </c>
    </row>
    <row r="169" spans="1:29" x14ac:dyDescent="0.25">
      <c r="A169">
        <v>578</v>
      </c>
      <c r="B169" t="s">
        <v>562</v>
      </c>
      <c r="C169" t="s">
        <v>563</v>
      </c>
      <c r="D169" t="s">
        <v>154</v>
      </c>
      <c r="E169" t="s">
        <v>155</v>
      </c>
      <c r="F169" t="s">
        <v>156</v>
      </c>
      <c r="G169" t="s">
        <v>564</v>
      </c>
      <c r="H169">
        <v>938.197</v>
      </c>
      <c r="I169" s="9">
        <v>1062.297</v>
      </c>
      <c r="J169" s="9">
        <v>1374.5350000000001</v>
      </c>
      <c r="K169" s="9">
        <v>1127.931</v>
      </c>
      <c r="L169" s="9">
        <v>1306.3820000000001</v>
      </c>
      <c r="M169" s="9">
        <v>1459.596</v>
      </c>
      <c r="N169" s="9">
        <v>1546.432</v>
      </c>
      <c r="O169" s="9">
        <v>1769.2090000000001</v>
      </c>
      <c r="P169" s="9">
        <v>1941.2049999999999</v>
      </c>
      <c r="Q169" s="9">
        <v>2123.9079999999999</v>
      </c>
      <c r="R169" s="9">
        <v>2303.5680000000002</v>
      </c>
      <c r="S169" s="9">
        <v>2475.0210000000002</v>
      </c>
      <c r="T169" s="9">
        <v>2703.1869999999999</v>
      </c>
      <c r="U169" s="9">
        <v>2881.3319999999999</v>
      </c>
      <c r="V169" s="9">
        <v>2932.6889999999999</v>
      </c>
      <c r="W169" s="9">
        <v>3086.4969999999998</v>
      </c>
      <c r="X169" s="9">
        <v>3330.8029999999999</v>
      </c>
      <c r="Y169" s="9">
        <v>3526.3310000000001</v>
      </c>
      <c r="Z169" s="9">
        <v>3746.3829999999998</v>
      </c>
      <c r="AA169" s="9">
        <v>3984.95</v>
      </c>
      <c r="AB169" s="9">
        <v>4210.027</v>
      </c>
      <c r="AC169">
        <v>2014</v>
      </c>
    </row>
    <row r="170" spans="1:29" x14ac:dyDescent="0.25">
      <c r="A170">
        <v>537</v>
      </c>
      <c r="B170" t="s">
        <v>64</v>
      </c>
      <c r="C170" t="s">
        <v>63</v>
      </c>
      <c r="D170" t="s">
        <v>154</v>
      </c>
      <c r="E170" t="s">
        <v>155</v>
      </c>
      <c r="F170" t="s">
        <v>156</v>
      </c>
      <c r="G170" t="s">
        <v>565</v>
      </c>
      <c r="H170">
        <v>0</v>
      </c>
      <c r="I170">
        <v>0</v>
      </c>
      <c r="J170">
        <v>6.0999999999999999E-2</v>
      </c>
      <c r="K170">
        <v>7.0000000000000007E-2</v>
      </c>
      <c r="L170">
        <v>7.0000000000000007E-2</v>
      </c>
      <c r="M170">
        <v>9.4E-2</v>
      </c>
      <c r="N170">
        <v>0.115</v>
      </c>
      <c r="O170">
        <v>0.251</v>
      </c>
      <c r="P170">
        <v>0.56999999999999995</v>
      </c>
      <c r="Q170">
        <v>0.60399999999999998</v>
      </c>
      <c r="R170">
        <v>0.76</v>
      </c>
      <c r="S170">
        <v>1.105</v>
      </c>
      <c r="T170">
        <v>1.2470000000000001</v>
      </c>
      <c r="U170">
        <v>1.081</v>
      </c>
      <c r="V170">
        <v>1.3029999999999999</v>
      </c>
      <c r="W170">
        <v>1.361</v>
      </c>
      <c r="X170">
        <v>1.5069999999999999</v>
      </c>
      <c r="Y170">
        <v>1.4850000000000001</v>
      </c>
      <c r="Z170">
        <v>1.5960000000000001</v>
      </c>
      <c r="AA170">
        <v>1.54</v>
      </c>
      <c r="AB170">
        <v>1.6</v>
      </c>
      <c r="AC170">
        <v>2012</v>
      </c>
    </row>
    <row r="171" spans="1:29" x14ac:dyDescent="0.25">
      <c r="A171">
        <v>742</v>
      </c>
      <c r="B171" t="s">
        <v>566</v>
      </c>
      <c r="C171" t="s">
        <v>54</v>
      </c>
      <c r="D171" t="s">
        <v>154</v>
      </c>
      <c r="E171" t="s">
        <v>155</v>
      </c>
      <c r="F171" t="s">
        <v>156</v>
      </c>
      <c r="G171" t="s">
        <v>567</v>
      </c>
      <c r="H171">
        <v>170.09700000000001</v>
      </c>
      <c r="I171">
        <v>158.94999999999999</v>
      </c>
      <c r="J171">
        <v>134.495</v>
      </c>
      <c r="K171">
        <v>147.029</v>
      </c>
      <c r="L171">
        <v>169.761</v>
      </c>
      <c r="M171">
        <v>215.012</v>
      </c>
      <c r="N171">
        <v>244.119</v>
      </c>
      <c r="O171">
        <v>246.44</v>
      </c>
      <c r="P171">
        <v>253.04400000000001</v>
      </c>
      <c r="Q171">
        <v>317.31400000000002</v>
      </c>
      <c r="R171">
        <v>354.358</v>
      </c>
      <c r="S171">
        <v>422.00299999999999</v>
      </c>
      <c r="T171">
        <v>527.83900000000006</v>
      </c>
      <c r="U171">
        <v>548.96</v>
      </c>
      <c r="V171">
        <v>584.13400000000001</v>
      </c>
      <c r="W171">
        <v>623.51499999999999</v>
      </c>
      <c r="X171">
        <v>738.83699999999999</v>
      </c>
      <c r="Y171">
        <v>774.63199999999995</v>
      </c>
      <c r="Z171">
        <v>825.92399999999998</v>
      </c>
      <c r="AA171">
        <v>883.08399999999995</v>
      </c>
      <c r="AB171">
        <v>979.33799999999997</v>
      </c>
      <c r="AC171">
        <v>2013</v>
      </c>
    </row>
    <row r="172" spans="1:29" x14ac:dyDescent="0.25">
      <c r="A172">
        <v>866</v>
      </c>
      <c r="B172" t="s">
        <v>568</v>
      </c>
      <c r="C172" t="s">
        <v>569</v>
      </c>
      <c r="D172" t="s">
        <v>154</v>
      </c>
      <c r="E172" t="s">
        <v>155</v>
      </c>
      <c r="F172" t="s">
        <v>156</v>
      </c>
      <c r="G172" t="s">
        <v>570</v>
      </c>
      <c r="H172">
        <v>6.7000000000000004E-2</v>
      </c>
      <c r="I172">
        <v>7.5999999999999998E-2</v>
      </c>
      <c r="J172">
        <v>8.6999999999999994E-2</v>
      </c>
      <c r="K172">
        <v>0.09</v>
      </c>
      <c r="L172">
        <v>9.6000000000000002E-2</v>
      </c>
      <c r="M172">
        <v>0.125</v>
      </c>
      <c r="N172">
        <v>0.14399999999999999</v>
      </c>
      <c r="O172">
        <v>0.14899999999999999</v>
      </c>
      <c r="P172">
        <v>0.159</v>
      </c>
      <c r="Q172">
        <v>0.18</v>
      </c>
      <c r="R172">
        <v>0.22500000000000001</v>
      </c>
      <c r="S172">
        <v>0.24</v>
      </c>
      <c r="T172">
        <v>0.219</v>
      </c>
      <c r="U172">
        <v>0.216</v>
      </c>
      <c r="V172">
        <v>0.24099999999999999</v>
      </c>
      <c r="W172">
        <v>0.25</v>
      </c>
      <c r="X172">
        <v>0.23899999999999999</v>
      </c>
      <c r="Y172">
        <v>0.245</v>
      </c>
      <c r="Z172">
        <v>0.26100000000000001</v>
      </c>
      <c r="AA172">
        <v>0.27400000000000002</v>
      </c>
      <c r="AB172">
        <v>0.28000000000000003</v>
      </c>
      <c r="AC172">
        <v>2012</v>
      </c>
    </row>
    <row r="173" spans="1:29" x14ac:dyDescent="0.25">
      <c r="A173">
        <v>369</v>
      </c>
      <c r="B173" t="s">
        <v>86</v>
      </c>
      <c r="C173" t="s">
        <v>85</v>
      </c>
      <c r="D173" t="s">
        <v>154</v>
      </c>
      <c r="E173" t="s">
        <v>155</v>
      </c>
      <c r="F173" t="s">
        <v>156</v>
      </c>
      <c r="G173" t="s">
        <v>571</v>
      </c>
      <c r="H173">
        <v>13.576000000000001</v>
      </c>
      <c r="I173">
        <v>16.175999999999998</v>
      </c>
      <c r="J173">
        <v>14.885</v>
      </c>
      <c r="K173">
        <v>16.739000000000001</v>
      </c>
      <c r="L173">
        <v>20.946999999999999</v>
      </c>
      <c r="M173">
        <v>26.56</v>
      </c>
      <c r="N173">
        <v>36.033000000000001</v>
      </c>
      <c r="O173">
        <v>38.963000000000001</v>
      </c>
      <c r="P173">
        <v>51.082999999999998</v>
      </c>
      <c r="Q173">
        <v>53.737000000000002</v>
      </c>
      <c r="R173">
        <v>49.491</v>
      </c>
      <c r="S173">
        <v>51.625</v>
      </c>
      <c r="T173">
        <v>53.255000000000003</v>
      </c>
      <c r="U173">
        <v>60.713999999999999</v>
      </c>
      <c r="V173">
        <v>64.274000000000001</v>
      </c>
      <c r="W173">
        <v>63.1</v>
      </c>
      <c r="X173">
        <v>68.515000000000001</v>
      </c>
      <c r="Y173">
        <v>73.635999999999996</v>
      </c>
      <c r="Z173">
        <v>78.281000000000006</v>
      </c>
      <c r="AA173">
        <v>81.646000000000001</v>
      </c>
      <c r="AB173">
        <v>86.262</v>
      </c>
      <c r="AC173">
        <v>2013</v>
      </c>
    </row>
    <row r="174" spans="1:29" x14ac:dyDescent="0.25">
      <c r="A174">
        <v>744</v>
      </c>
      <c r="B174" t="s">
        <v>572</v>
      </c>
      <c r="C174" t="s">
        <v>573</v>
      </c>
      <c r="D174" t="s">
        <v>154</v>
      </c>
      <c r="E174" t="s">
        <v>155</v>
      </c>
      <c r="F174" t="s">
        <v>156</v>
      </c>
      <c r="G174" t="s">
        <v>574</v>
      </c>
      <c r="H174">
        <v>7.2880000000000003</v>
      </c>
      <c r="I174">
        <v>7.8860000000000001</v>
      </c>
      <c r="J174">
        <v>8.23</v>
      </c>
      <c r="K174">
        <v>8.6020000000000003</v>
      </c>
      <c r="L174">
        <v>9.4109999999999996</v>
      </c>
      <c r="M174">
        <v>10.103</v>
      </c>
      <c r="N174">
        <v>10.856</v>
      </c>
      <c r="O174">
        <v>11.840999999999999</v>
      </c>
      <c r="P174">
        <v>13.676</v>
      </c>
      <c r="Q174">
        <v>14.51</v>
      </c>
      <c r="R174">
        <v>15.417</v>
      </c>
      <c r="S174">
        <v>18.378</v>
      </c>
      <c r="T174">
        <v>20.693999999999999</v>
      </c>
      <c r="U174">
        <v>22.747</v>
      </c>
      <c r="V174">
        <v>23.081</v>
      </c>
      <c r="W174">
        <v>24.15</v>
      </c>
      <c r="X174">
        <v>26.003</v>
      </c>
      <c r="Y174">
        <v>28.061</v>
      </c>
      <c r="Z174">
        <v>30.475000000000001</v>
      </c>
      <c r="AA174">
        <v>33.164999999999999</v>
      </c>
      <c r="AB174">
        <v>36.008000000000003</v>
      </c>
      <c r="AC174">
        <v>2014</v>
      </c>
    </row>
    <row r="175" spans="1:29" x14ac:dyDescent="0.25">
      <c r="A175">
        <v>186</v>
      </c>
      <c r="B175" t="s">
        <v>575</v>
      </c>
      <c r="C175" t="s">
        <v>576</v>
      </c>
      <c r="D175" t="s">
        <v>154</v>
      </c>
      <c r="E175" t="s">
        <v>155</v>
      </c>
      <c r="F175" t="s">
        <v>156</v>
      </c>
      <c r="G175" t="s">
        <v>577</v>
      </c>
      <c r="H175" t="s">
        <v>158</v>
      </c>
      <c r="I175" t="s">
        <v>158</v>
      </c>
      <c r="J175">
        <v>151.37100000000001</v>
      </c>
      <c r="K175">
        <v>188.47800000000001</v>
      </c>
      <c r="L175">
        <v>198.999</v>
      </c>
      <c r="M175">
        <v>215.25299999999999</v>
      </c>
      <c r="N175">
        <v>253.77</v>
      </c>
      <c r="O175">
        <v>283.267</v>
      </c>
      <c r="P175">
        <v>327.98099999999999</v>
      </c>
      <c r="Q175">
        <v>367.34199999999998</v>
      </c>
      <c r="R175">
        <v>403.16</v>
      </c>
      <c r="S175">
        <v>456.911</v>
      </c>
      <c r="T175">
        <v>518.899</v>
      </c>
      <c r="U175">
        <v>601.99199999999996</v>
      </c>
      <c r="V175">
        <v>662.33199999999999</v>
      </c>
      <c r="W175">
        <v>722.08</v>
      </c>
      <c r="X175">
        <v>779.84699999999998</v>
      </c>
      <c r="Y175">
        <v>850.63199999999995</v>
      </c>
      <c r="Z175">
        <v>936.64099999999996</v>
      </c>
      <c r="AA175" s="9">
        <v>1032.838</v>
      </c>
      <c r="AB175" s="9">
        <v>1120.567</v>
      </c>
      <c r="AC175">
        <v>2013</v>
      </c>
    </row>
    <row r="176" spans="1:29" x14ac:dyDescent="0.25">
      <c r="A176">
        <v>925</v>
      </c>
      <c r="B176" t="s">
        <v>120</v>
      </c>
      <c r="C176" t="s">
        <v>41</v>
      </c>
      <c r="D176" t="s">
        <v>154</v>
      </c>
      <c r="E176" t="s">
        <v>155</v>
      </c>
      <c r="F176" t="s">
        <v>156</v>
      </c>
      <c r="G176" t="s">
        <v>578</v>
      </c>
      <c r="H176">
        <v>1.2589999999999999</v>
      </c>
      <c r="I176">
        <v>1.5209999999999999</v>
      </c>
      <c r="J176">
        <v>1.633</v>
      </c>
      <c r="K176">
        <v>2.2989999999999999</v>
      </c>
      <c r="L176">
        <v>2.7879999999999998</v>
      </c>
      <c r="M176">
        <v>3.5129999999999999</v>
      </c>
      <c r="N176">
        <v>3.3260000000000001</v>
      </c>
      <c r="O176">
        <v>3.629</v>
      </c>
      <c r="P176">
        <v>5.375</v>
      </c>
      <c r="Q176">
        <v>7.7229999999999999</v>
      </c>
      <c r="R176">
        <v>8.8780000000000001</v>
      </c>
      <c r="S176">
        <v>12.18</v>
      </c>
      <c r="T176">
        <v>14.695</v>
      </c>
      <c r="U176">
        <v>18.850000000000001</v>
      </c>
      <c r="V176">
        <v>21.099</v>
      </c>
      <c r="W176">
        <v>23.452000000000002</v>
      </c>
      <c r="X176">
        <v>25.957999999999998</v>
      </c>
      <c r="Y176">
        <v>28.439</v>
      </c>
      <c r="Z176">
        <v>31.103999999999999</v>
      </c>
      <c r="AA176">
        <v>34.097000000000001</v>
      </c>
      <c r="AB176">
        <v>37.469000000000001</v>
      </c>
      <c r="AC176">
        <v>2013</v>
      </c>
    </row>
    <row r="177" spans="1:29" x14ac:dyDescent="0.25">
      <c r="A177">
        <v>869</v>
      </c>
      <c r="B177" t="s">
        <v>579</v>
      </c>
      <c r="C177" t="s">
        <v>580</v>
      </c>
      <c r="D177" t="s">
        <v>154</v>
      </c>
      <c r="E177" t="s">
        <v>155</v>
      </c>
      <c r="F177" t="s">
        <v>156</v>
      </c>
      <c r="G177" t="s">
        <v>581</v>
      </c>
      <c r="H177" t="s">
        <v>158</v>
      </c>
      <c r="I177" t="s">
        <v>158</v>
      </c>
      <c r="J177" t="s">
        <v>158</v>
      </c>
      <c r="K177" t="s">
        <v>158</v>
      </c>
      <c r="L177">
        <v>2.3E-2</v>
      </c>
      <c r="M177">
        <v>2.5000000000000001E-2</v>
      </c>
      <c r="N177">
        <v>3.2000000000000001E-2</v>
      </c>
      <c r="O177">
        <v>0.03</v>
      </c>
      <c r="P177">
        <v>3.2000000000000001E-2</v>
      </c>
      <c r="Q177">
        <v>3.5999999999999997E-2</v>
      </c>
      <c r="R177">
        <v>3.3000000000000002E-2</v>
      </c>
      <c r="S177">
        <v>0.03</v>
      </c>
      <c r="T177">
        <v>2.9000000000000001E-2</v>
      </c>
      <c r="U177">
        <v>3.2000000000000001E-2</v>
      </c>
      <c r="V177">
        <v>0.04</v>
      </c>
      <c r="W177">
        <v>4.1000000000000002E-2</v>
      </c>
      <c r="X177">
        <v>4.1000000000000002E-2</v>
      </c>
      <c r="Y177">
        <v>4.2999999999999997E-2</v>
      </c>
      <c r="Z177">
        <v>4.2999999999999997E-2</v>
      </c>
      <c r="AA177">
        <v>4.3999999999999997E-2</v>
      </c>
      <c r="AB177">
        <v>4.4999999999999998E-2</v>
      </c>
      <c r="AC177">
        <v>2013</v>
      </c>
    </row>
    <row r="178" spans="1:29" x14ac:dyDescent="0.25">
      <c r="A178">
        <v>746</v>
      </c>
      <c r="B178" t="s">
        <v>582</v>
      </c>
      <c r="C178" t="s">
        <v>52</v>
      </c>
      <c r="D178" t="s">
        <v>154</v>
      </c>
      <c r="E178" t="s">
        <v>155</v>
      </c>
      <c r="F178" t="s">
        <v>156</v>
      </c>
      <c r="G178" t="s">
        <v>583</v>
      </c>
      <c r="H178" s="9">
        <v>1942.424</v>
      </c>
      <c r="I178" s="9">
        <v>2229.2370000000001</v>
      </c>
      <c r="J178" s="9">
        <v>2538.46</v>
      </c>
      <c r="K178" s="9">
        <v>2819.8780000000002</v>
      </c>
      <c r="L178" s="9">
        <v>3034.4580000000001</v>
      </c>
      <c r="M178" s="9">
        <v>3210.6729999999998</v>
      </c>
      <c r="N178" s="9">
        <v>3531.2460000000001</v>
      </c>
      <c r="O178" s="9">
        <v>3993.6680000000001</v>
      </c>
      <c r="P178" s="9">
        <v>4993.2550000000001</v>
      </c>
      <c r="Q178" s="9">
        <v>5754.5410000000002</v>
      </c>
      <c r="R178" s="9">
        <v>8290.0920000000006</v>
      </c>
      <c r="S178" s="9">
        <v>9140.2039999999997</v>
      </c>
      <c r="T178" s="9">
        <v>10164.582</v>
      </c>
      <c r="U178" s="9">
        <v>11116.242</v>
      </c>
      <c r="V178" s="9">
        <v>12432.127</v>
      </c>
      <c r="W178" s="9">
        <v>13572.16</v>
      </c>
      <c r="X178" s="9">
        <v>16522.580000000002</v>
      </c>
      <c r="Y178" s="9">
        <v>18914.996999999999</v>
      </c>
      <c r="Z178" s="9">
        <v>21965.48</v>
      </c>
      <c r="AA178" s="9">
        <v>24450.653999999999</v>
      </c>
      <c r="AB178" s="9">
        <v>27066.826000000001</v>
      </c>
      <c r="AC178">
        <v>2013</v>
      </c>
    </row>
    <row r="179" spans="1:29" x14ac:dyDescent="0.25">
      <c r="A179">
        <v>926</v>
      </c>
      <c r="B179" t="s">
        <v>584</v>
      </c>
      <c r="C179" t="s">
        <v>585</v>
      </c>
      <c r="D179" t="s">
        <v>154</v>
      </c>
      <c r="E179" t="s">
        <v>155</v>
      </c>
      <c r="F179" t="s">
        <v>156</v>
      </c>
      <c r="G179" t="s">
        <v>586</v>
      </c>
      <c r="H179">
        <v>62.378</v>
      </c>
      <c r="I179">
        <v>74.600999999999999</v>
      </c>
      <c r="J179">
        <v>85.433000000000007</v>
      </c>
      <c r="K179">
        <v>103.871</v>
      </c>
      <c r="L179">
        <v>143.327</v>
      </c>
      <c r="M179">
        <v>194.672</v>
      </c>
      <c r="N179">
        <v>242.65199999999999</v>
      </c>
      <c r="O179">
        <v>315.85199999999998</v>
      </c>
      <c r="P179">
        <v>449.69499999999999</v>
      </c>
      <c r="Q179">
        <v>443.46100000000001</v>
      </c>
      <c r="R179">
        <v>530.5</v>
      </c>
      <c r="S179">
        <v>594.1</v>
      </c>
      <c r="T179">
        <v>687.9</v>
      </c>
      <c r="U179">
        <v>704.9</v>
      </c>
      <c r="V179">
        <v>710.524</v>
      </c>
      <c r="W179">
        <v>870.72</v>
      </c>
      <c r="X179">
        <v>916.41</v>
      </c>
      <c r="Y179" s="9">
        <v>1031.989</v>
      </c>
      <c r="Z179" s="9">
        <v>1139.895</v>
      </c>
      <c r="AA179" s="9">
        <v>1250.45</v>
      </c>
      <c r="AB179" s="9">
        <v>1357.354</v>
      </c>
      <c r="AC179">
        <v>2014</v>
      </c>
    </row>
    <row r="180" spans="1:29" x14ac:dyDescent="0.25">
      <c r="A180">
        <v>466</v>
      </c>
      <c r="B180" t="s">
        <v>67</v>
      </c>
      <c r="C180" t="s">
        <v>42</v>
      </c>
      <c r="D180" t="s">
        <v>154</v>
      </c>
      <c r="E180" t="s">
        <v>155</v>
      </c>
      <c r="F180" t="s">
        <v>156</v>
      </c>
      <c r="G180" t="s">
        <v>587</v>
      </c>
      <c r="H180">
        <v>82.406999999999996</v>
      </c>
      <c r="I180">
        <v>95.72</v>
      </c>
      <c r="J180">
        <v>86.034999999999997</v>
      </c>
      <c r="K180">
        <v>91.561000000000007</v>
      </c>
      <c r="L180">
        <v>96.131</v>
      </c>
      <c r="M180">
        <v>104.431</v>
      </c>
      <c r="N180">
        <v>127.47499999999999</v>
      </c>
      <c r="O180">
        <v>167.22399999999999</v>
      </c>
      <c r="P180">
        <v>254.30799999999999</v>
      </c>
      <c r="Q180">
        <v>325.875</v>
      </c>
      <c r="R180">
        <v>343.01299999999998</v>
      </c>
      <c r="S180">
        <v>401.43</v>
      </c>
      <c r="T180">
        <v>400.89299999999997</v>
      </c>
      <c r="U180">
        <v>434.48899999999998</v>
      </c>
      <c r="V180">
        <v>447.37599999999998</v>
      </c>
      <c r="W180">
        <v>449.31099999999998</v>
      </c>
      <c r="X180">
        <v>452.71600000000001</v>
      </c>
      <c r="Y180">
        <v>456.108</v>
      </c>
      <c r="Z180">
        <v>459.41899999999998</v>
      </c>
      <c r="AA180">
        <v>463.221</v>
      </c>
      <c r="AB180">
        <v>468.01799999999997</v>
      </c>
      <c r="AC180">
        <v>2013</v>
      </c>
    </row>
    <row r="181" spans="1:29" x14ac:dyDescent="0.25">
      <c r="A181">
        <v>112</v>
      </c>
      <c r="B181" t="s">
        <v>588</v>
      </c>
      <c r="C181" t="s">
        <v>589</v>
      </c>
      <c r="D181" t="s">
        <v>154</v>
      </c>
      <c r="E181" t="s">
        <v>155</v>
      </c>
      <c r="F181" t="s">
        <v>156</v>
      </c>
      <c r="G181" t="s">
        <v>590</v>
      </c>
      <c r="H181">
        <v>367.15</v>
      </c>
      <c r="I181">
        <v>389.65800000000002</v>
      </c>
      <c r="J181">
        <v>420.11</v>
      </c>
      <c r="K181">
        <v>459.95100000000002</v>
      </c>
      <c r="L181">
        <v>494.46199999999999</v>
      </c>
      <c r="M181">
        <v>526.49699999999996</v>
      </c>
      <c r="N181">
        <v>557.06799999999998</v>
      </c>
      <c r="O181">
        <v>584.88599999999997</v>
      </c>
      <c r="P181">
        <v>639.94799999999998</v>
      </c>
      <c r="Q181">
        <v>681.00900000000001</v>
      </c>
      <c r="R181">
        <v>704.84900000000005</v>
      </c>
      <c r="S181">
        <v>707.96699999999998</v>
      </c>
      <c r="T181">
        <v>729.79399999999998</v>
      </c>
      <c r="U181">
        <v>727.91800000000001</v>
      </c>
      <c r="V181">
        <v>741.67399999999998</v>
      </c>
      <c r="W181">
        <v>748.17499999999995</v>
      </c>
      <c r="X181">
        <v>749.65899999999999</v>
      </c>
      <c r="Y181">
        <v>750.68200000000002</v>
      </c>
      <c r="Z181">
        <v>761.79600000000005</v>
      </c>
      <c r="AA181">
        <v>789.16700000000003</v>
      </c>
      <c r="AB181">
        <v>821.7</v>
      </c>
      <c r="AC181">
        <v>2014</v>
      </c>
    </row>
    <row r="182" spans="1:29" x14ac:dyDescent="0.25">
      <c r="A182">
        <v>111</v>
      </c>
      <c r="B182" t="s">
        <v>591</v>
      </c>
      <c r="C182" t="s">
        <v>592</v>
      </c>
      <c r="D182" t="s">
        <v>154</v>
      </c>
      <c r="E182" t="s">
        <v>155</v>
      </c>
      <c r="F182" t="s">
        <v>156</v>
      </c>
      <c r="G182" t="s">
        <v>593</v>
      </c>
      <c r="H182" t="s">
        <v>158</v>
      </c>
      <c r="I182" s="9">
        <v>3505.6</v>
      </c>
      <c r="J182" s="9">
        <v>3718.9</v>
      </c>
      <c r="K182" s="9">
        <v>3936</v>
      </c>
      <c r="L182" s="9">
        <v>4158.7</v>
      </c>
      <c r="M182" s="9">
        <v>4464.6000000000004</v>
      </c>
      <c r="N182" s="9">
        <v>4699.8</v>
      </c>
      <c r="O182" s="9">
        <v>5047.3999999999996</v>
      </c>
      <c r="P182" s="9">
        <v>5477.0630000000001</v>
      </c>
      <c r="Q182" s="9">
        <v>6044.6540000000005</v>
      </c>
      <c r="R182" s="9">
        <v>5994.1940000000004</v>
      </c>
      <c r="S182" s="9">
        <v>6055.6750000000002</v>
      </c>
      <c r="T182" s="9">
        <v>6106.4250000000002</v>
      </c>
      <c r="U182" s="9">
        <v>6139.0749999999998</v>
      </c>
      <c r="V182" s="9">
        <v>6404.3450000000003</v>
      </c>
      <c r="W182" s="9">
        <v>6559.2280000000001</v>
      </c>
      <c r="X182" s="9">
        <v>6807.1750000000002</v>
      </c>
      <c r="Y182" s="9">
        <v>7011.8879999999999</v>
      </c>
      <c r="Z182" s="9">
        <v>7273.6629999999996</v>
      </c>
      <c r="AA182" s="9">
        <v>7615.8119999999999</v>
      </c>
      <c r="AB182" s="9">
        <v>7960.1149999999998</v>
      </c>
      <c r="AC182">
        <v>2013</v>
      </c>
    </row>
    <row r="183" spans="1:29" x14ac:dyDescent="0.25">
      <c r="A183">
        <v>298</v>
      </c>
      <c r="B183" t="s">
        <v>594</v>
      </c>
      <c r="C183" t="s">
        <v>595</v>
      </c>
      <c r="D183" t="s">
        <v>154</v>
      </c>
      <c r="E183" t="s">
        <v>155</v>
      </c>
      <c r="F183" t="s">
        <v>156</v>
      </c>
      <c r="G183" t="s">
        <v>596</v>
      </c>
      <c r="H183">
        <v>80.418999999999997</v>
      </c>
      <c r="I183">
        <v>84.745999999999995</v>
      </c>
      <c r="J183">
        <v>87.012</v>
      </c>
      <c r="K183">
        <v>102.901</v>
      </c>
      <c r="L183">
        <v>116.613</v>
      </c>
      <c r="M183">
        <v>121.90600000000001</v>
      </c>
      <c r="N183">
        <v>137.15600000000001</v>
      </c>
      <c r="O183">
        <v>158.636</v>
      </c>
      <c r="P183">
        <v>182.45699999999999</v>
      </c>
      <c r="Q183">
        <v>212.244</v>
      </c>
      <c r="R183">
        <v>246.078</v>
      </c>
      <c r="S183">
        <v>270.30399999999997</v>
      </c>
      <c r="T183">
        <v>317.39800000000002</v>
      </c>
      <c r="U183">
        <v>374.97800000000001</v>
      </c>
      <c r="V183">
        <v>429.72699999999998</v>
      </c>
      <c r="W183">
        <v>467.78100000000001</v>
      </c>
      <c r="X183">
        <v>516.298</v>
      </c>
      <c r="Y183">
        <v>566.46100000000001</v>
      </c>
      <c r="Z183">
        <v>621.89400000000001</v>
      </c>
      <c r="AA183">
        <v>682.96900000000005</v>
      </c>
      <c r="AB183">
        <v>750.40499999999997</v>
      </c>
      <c r="AC183">
        <v>2014</v>
      </c>
    </row>
    <row r="184" spans="1:29" x14ac:dyDescent="0.25">
      <c r="A184">
        <v>927</v>
      </c>
      <c r="B184" t="s">
        <v>108</v>
      </c>
      <c r="C184" t="s">
        <v>105</v>
      </c>
      <c r="D184" t="s">
        <v>154</v>
      </c>
      <c r="E184" t="s">
        <v>155</v>
      </c>
      <c r="F184" t="s">
        <v>156</v>
      </c>
      <c r="G184" t="s">
        <v>597</v>
      </c>
      <c r="H184" s="9">
        <v>1272.6669999999999</v>
      </c>
      <c r="I184" s="9">
        <v>1755.396</v>
      </c>
      <c r="J184" s="9">
        <v>2784.8780000000002</v>
      </c>
      <c r="K184" s="9">
        <v>3266.18</v>
      </c>
      <c r="L184" s="9">
        <v>3870.9409999999998</v>
      </c>
      <c r="M184" s="9">
        <v>4701.0389999999998</v>
      </c>
      <c r="N184" s="9">
        <v>6025.1540000000005</v>
      </c>
      <c r="O184" s="9">
        <v>8571.1059999999998</v>
      </c>
      <c r="P184" s="9">
        <v>11517.762000000001</v>
      </c>
      <c r="Q184" s="9">
        <v>16646.77</v>
      </c>
      <c r="R184" s="9">
        <v>19815.532999999999</v>
      </c>
      <c r="S184" s="9">
        <v>24414.196</v>
      </c>
      <c r="T184" s="9">
        <v>31938.09</v>
      </c>
      <c r="U184" s="9">
        <v>39983.684000000001</v>
      </c>
      <c r="V184" s="9">
        <v>48982.741999999998</v>
      </c>
      <c r="W184" s="9">
        <v>58638.98</v>
      </c>
      <c r="X184" s="9">
        <v>68274.505999999994</v>
      </c>
      <c r="Y184" s="9">
        <v>79686.027000000002</v>
      </c>
      <c r="Z184" s="9">
        <v>93150.349000000002</v>
      </c>
      <c r="AA184" s="9">
        <v>108871.81200000001</v>
      </c>
      <c r="AB184" s="9">
        <v>127413.67200000001</v>
      </c>
      <c r="AC184">
        <v>2012</v>
      </c>
    </row>
    <row r="185" spans="1:29" x14ac:dyDescent="0.25">
      <c r="A185">
        <v>846</v>
      </c>
      <c r="B185" t="s">
        <v>598</v>
      </c>
      <c r="C185" t="s">
        <v>599</v>
      </c>
      <c r="D185" t="s">
        <v>154</v>
      </c>
      <c r="E185" t="s">
        <v>155</v>
      </c>
      <c r="F185" t="s">
        <v>156</v>
      </c>
      <c r="G185" t="s">
        <v>600</v>
      </c>
      <c r="H185">
        <v>9.5269999999999992</v>
      </c>
      <c r="I185">
        <v>8.3710000000000004</v>
      </c>
      <c r="J185">
        <v>8.1639999999999997</v>
      </c>
      <c r="K185">
        <v>7.24</v>
      </c>
      <c r="L185">
        <v>7.5540000000000003</v>
      </c>
      <c r="M185">
        <v>7.8940000000000001</v>
      </c>
      <c r="N185">
        <v>9.7729999999999997</v>
      </c>
      <c r="O185">
        <v>11.875999999999999</v>
      </c>
      <c r="P185">
        <v>16.643999999999998</v>
      </c>
      <c r="Q185">
        <v>17.434999999999999</v>
      </c>
      <c r="R185">
        <v>18.416</v>
      </c>
      <c r="S185">
        <v>17.315000000000001</v>
      </c>
      <c r="T185">
        <v>16.942</v>
      </c>
      <c r="U185">
        <v>16.32</v>
      </c>
      <c r="V185">
        <v>17.774000000000001</v>
      </c>
      <c r="W185">
        <v>21.18</v>
      </c>
      <c r="X185">
        <v>23.065999999999999</v>
      </c>
      <c r="Y185">
        <v>24.754999999999999</v>
      </c>
      <c r="Z185">
        <v>25.007999999999999</v>
      </c>
      <c r="AA185">
        <v>25.420999999999999</v>
      </c>
      <c r="AB185">
        <v>25.369</v>
      </c>
      <c r="AC185">
        <v>2014</v>
      </c>
    </row>
    <row r="186" spans="1:29" x14ac:dyDescent="0.25">
      <c r="A186">
        <v>299</v>
      </c>
      <c r="B186" t="s">
        <v>94</v>
      </c>
      <c r="C186" t="s">
        <v>43</v>
      </c>
      <c r="D186" t="s">
        <v>154</v>
      </c>
      <c r="E186" t="s">
        <v>155</v>
      </c>
      <c r="F186" t="s">
        <v>156</v>
      </c>
      <c r="G186" t="s">
        <v>601</v>
      </c>
      <c r="H186">
        <v>22.536999999999999</v>
      </c>
      <c r="I186">
        <v>28.373000000000001</v>
      </c>
      <c r="J186">
        <v>33.418999999999997</v>
      </c>
      <c r="K186">
        <v>43.188000000000002</v>
      </c>
      <c r="L186">
        <v>67.876999999999995</v>
      </c>
      <c r="M186">
        <v>101.961</v>
      </c>
      <c r="N186">
        <v>154.68100000000001</v>
      </c>
      <c r="O186">
        <v>177.803</v>
      </c>
      <c r="P186">
        <v>236.34100000000001</v>
      </c>
      <c r="Q186">
        <v>235.303</v>
      </c>
      <c r="R186">
        <v>321.10500000000002</v>
      </c>
      <c r="S186">
        <v>535.83399999999995</v>
      </c>
      <c r="T186">
        <v>654.39</v>
      </c>
      <c r="U186">
        <v>837.94799999999998</v>
      </c>
      <c r="V186" s="9">
        <v>1371.271</v>
      </c>
      <c r="W186" s="9">
        <v>1976.4259999999999</v>
      </c>
      <c r="X186" s="9">
        <v>3441.654</v>
      </c>
      <c r="Y186" s="9">
        <v>5810.1080000000002</v>
      </c>
      <c r="Z186" s="9">
        <v>9871.8439999999991</v>
      </c>
      <c r="AA186" s="9">
        <v>16862.077000000001</v>
      </c>
      <c r="AB186" s="9">
        <v>28589.300999999999</v>
      </c>
      <c r="AC186">
        <v>2010</v>
      </c>
    </row>
    <row r="187" spans="1:29" x14ac:dyDescent="0.25">
      <c r="A187">
        <v>582</v>
      </c>
      <c r="B187" t="s">
        <v>121</v>
      </c>
      <c r="C187" t="s">
        <v>44</v>
      </c>
      <c r="D187" t="s">
        <v>154</v>
      </c>
      <c r="E187" t="s">
        <v>155</v>
      </c>
      <c r="F187" t="s">
        <v>156</v>
      </c>
      <c r="G187" t="s">
        <v>602</v>
      </c>
      <c r="H187" s="9">
        <v>99751</v>
      </c>
      <c r="I187" s="9">
        <v>117285</v>
      </c>
      <c r="J187" s="9">
        <v>134334</v>
      </c>
      <c r="K187" s="9">
        <v>172885.6</v>
      </c>
      <c r="L187" s="9">
        <v>192373</v>
      </c>
      <c r="M187" s="9">
        <v>239364</v>
      </c>
      <c r="N187" s="9">
        <v>276774</v>
      </c>
      <c r="O187" s="9">
        <v>350479.07900000003</v>
      </c>
      <c r="P187" s="9">
        <v>437416</v>
      </c>
      <c r="Q187" s="9">
        <v>571807.09</v>
      </c>
      <c r="R187" s="9">
        <v>647711</v>
      </c>
      <c r="S187" s="9">
        <v>748897</v>
      </c>
      <c r="T187" s="9">
        <v>954229.40800000005</v>
      </c>
      <c r="U187" s="9">
        <v>1031607.451</v>
      </c>
      <c r="V187" s="9">
        <v>1057735</v>
      </c>
      <c r="W187" s="9">
        <v>1195415</v>
      </c>
      <c r="X187" s="9">
        <v>1279452.3629999999</v>
      </c>
      <c r="Y187" s="9">
        <v>1383571.7830000001</v>
      </c>
      <c r="Z187" s="9">
        <v>1492495.6969999999</v>
      </c>
      <c r="AA187" s="9">
        <v>1645363.2320000001</v>
      </c>
      <c r="AB187" s="9">
        <v>1814732.2279999999</v>
      </c>
      <c r="AC187">
        <v>2013</v>
      </c>
    </row>
    <row r="188" spans="1:29" x14ac:dyDescent="0.25">
      <c r="A188">
        <v>474</v>
      </c>
      <c r="B188" t="s">
        <v>92</v>
      </c>
      <c r="C188" t="s">
        <v>45</v>
      </c>
      <c r="D188" t="s">
        <v>154</v>
      </c>
      <c r="E188" t="s">
        <v>155</v>
      </c>
      <c r="F188" t="s">
        <v>156</v>
      </c>
      <c r="G188" t="s">
        <v>603</v>
      </c>
      <c r="H188">
        <v>493.82600000000002</v>
      </c>
      <c r="I188">
        <v>506.76100000000002</v>
      </c>
      <c r="J188">
        <v>578.10400000000004</v>
      </c>
      <c r="K188">
        <v>763.05399999999997</v>
      </c>
      <c r="L188">
        <v>875.74199999999996</v>
      </c>
      <c r="M188" s="9">
        <v>1179.739</v>
      </c>
      <c r="N188" s="9">
        <v>1405.078</v>
      </c>
      <c r="O188" s="9">
        <v>1738.5119999999999</v>
      </c>
      <c r="P188" s="9">
        <v>2217.3649999999998</v>
      </c>
      <c r="Q188" s="9">
        <v>1795.1120000000001</v>
      </c>
      <c r="R188" s="9">
        <v>2049.855</v>
      </c>
      <c r="S188" s="9">
        <v>2087.875</v>
      </c>
      <c r="T188" s="9">
        <v>2747.6970000000001</v>
      </c>
      <c r="U188" s="9">
        <v>2674.6930000000002</v>
      </c>
      <c r="V188" s="9">
        <v>2580.6</v>
      </c>
      <c r="W188" s="9">
        <v>2194.163</v>
      </c>
      <c r="X188" s="9">
        <v>2548.134</v>
      </c>
      <c r="Y188" s="9">
        <v>2858.873</v>
      </c>
      <c r="Z188" s="9">
        <v>3132.056</v>
      </c>
      <c r="AA188" s="9">
        <v>3428.2040000000002</v>
      </c>
      <c r="AB188" s="9">
        <v>3749.0149999999999</v>
      </c>
      <c r="AC188">
        <v>2013</v>
      </c>
    </row>
    <row r="189" spans="1:29" x14ac:dyDescent="0.25">
      <c r="A189">
        <v>754</v>
      </c>
      <c r="B189" t="s">
        <v>122</v>
      </c>
      <c r="C189" t="s">
        <v>46</v>
      </c>
      <c r="D189" t="s">
        <v>154</v>
      </c>
      <c r="E189" t="s">
        <v>155</v>
      </c>
      <c r="F189" t="s">
        <v>156</v>
      </c>
      <c r="G189" t="s">
        <v>604</v>
      </c>
      <c r="H189">
        <v>2.3980000000000001</v>
      </c>
      <c r="I189">
        <v>4.1340000000000003</v>
      </c>
      <c r="J189">
        <v>5.0860000000000003</v>
      </c>
      <c r="K189">
        <v>6.3369999999999997</v>
      </c>
      <c r="L189">
        <v>6.9189999999999996</v>
      </c>
      <c r="M189">
        <v>8.35</v>
      </c>
      <c r="N189">
        <v>9.0510000000000002</v>
      </c>
      <c r="O189">
        <v>11.209</v>
      </c>
      <c r="P189">
        <v>13.054</v>
      </c>
      <c r="Q189">
        <v>13.773</v>
      </c>
      <c r="R189">
        <v>17.562999999999999</v>
      </c>
      <c r="S189">
        <v>22.266999999999999</v>
      </c>
      <c r="T189">
        <v>28.684999999999999</v>
      </c>
      <c r="U189">
        <v>36.313000000000002</v>
      </c>
      <c r="V189">
        <v>40.622</v>
      </c>
      <c r="W189">
        <v>43.741</v>
      </c>
      <c r="X189">
        <v>49.655999999999999</v>
      </c>
      <c r="Y189">
        <v>54.781999999999996</v>
      </c>
      <c r="Z189">
        <v>61.030999999999999</v>
      </c>
      <c r="AA189">
        <v>67.700999999999993</v>
      </c>
      <c r="AB189">
        <v>76.064999999999998</v>
      </c>
      <c r="AC189">
        <v>2013</v>
      </c>
    </row>
    <row r="190" spans="1:29" x14ac:dyDescent="0.25">
      <c r="A190">
        <v>698</v>
      </c>
      <c r="B190" t="s">
        <v>605</v>
      </c>
      <c r="C190" t="s">
        <v>606</v>
      </c>
      <c r="D190" t="s">
        <v>154</v>
      </c>
      <c r="E190" t="s">
        <v>155</v>
      </c>
      <c r="F190" t="s">
        <v>156</v>
      </c>
      <c r="G190" t="s">
        <v>607</v>
      </c>
      <c r="H190" t="s">
        <v>158</v>
      </c>
      <c r="I190" t="s">
        <v>158</v>
      </c>
      <c r="J190" t="s">
        <v>158</v>
      </c>
      <c r="K190" t="s">
        <v>158</v>
      </c>
      <c r="L190" t="s">
        <v>158</v>
      </c>
      <c r="M190">
        <v>1.4370000000000001</v>
      </c>
      <c r="N190">
        <v>0.69799999999999995</v>
      </c>
      <c r="O190">
        <v>0.40699999999999997</v>
      </c>
      <c r="P190">
        <v>0.254</v>
      </c>
      <c r="Q190">
        <v>1.1439999999999999</v>
      </c>
      <c r="R190">
        <v>2.1320000000000001</v>
      </c>
      <c r="S190">
        <v>3.06</v>
      </c>
      <c r="T190">
        <v>3.5670000000000002</v>
      </c>
      <c r="U190">
        <v>4.0039999999999996</v>
      </c>
      <c r="V190">
        <v>3.9710000000000001</v>
      </c>
      <c r="W190">
        <v>4.0640000000000001</v>
      </c>
      <c r="X190">
        <v>4.2640000000000002</v>
      </c>
      <c r="Y190">
        <v>4.6070000000000002</v>
      </c>
      <c r="Z190">
        <v>4.87</v>
      </c>
      <c r="AA190">
        <v>5.1829999999999998</v>
      </c>
      <c r="AB190">
        <v>5.4790000000000001</v>
      </c>
      <c r="AC190">
        <v>2013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90"/>
  <sheetViews>
    <sheetView workbookViewId="0">
      <selection activeCell="W4" sqref="W4"/>
    </sheetView>
  </sheetViews>
  <sheetFormatPr defaultRowHeight="15" x14ac:dyDescent="0.25"/>
  <cols>
    <col min="4" max="4" width="26.5703125" customWidth="1"/>
  </cols>
  <sheetData>
    <row r="1" spans="1:29" x14ac:dyDescent="0.25">
      <c r="A1" t="s">
        <v>146</v>
      </c>
      <c r="B1" t="s">
        <v>147</v>
      </c>
      <c r="C1" t="s">
        <v>101</v>
      </c>
      <c r="D1" t="s">
        <v>148</v>
      </c>
      <c r="E1" t="s">
        <v>149</v>
      </c>
      <c r="F1" t="s">
        <v>150</v>
      </c>
      <c r="G1" t="s">
        <v>151</v>
      </c>
      <c r="H1">
        <v>2000</v>
      </c>
      <c r="I1">
        <v>2001</v>
      </c>
      <c r="J1">
        <v>2002</v>
      </c>
      <c r="K1">
        <v>2003</v>
      </c>
      <c r="L1">
        <v>2004</v>
      </c>
      <c r="M1">
        <v>2005</v>
      </c>
      <c r="N1">
        <v>2006</v>
      </c>
      <c r="O1">
        <v>2007</v>
      </c>
      <c r="P1">
        <v>2008</v>
      </c>
      <c r="Q1">
        <v>2009</v>
      </c>
      <c r="R1">
        <v>2010</v>
      </c>
      <c r="S1">
        <v>2011</v>
      </c>
      <c r="T1">
        <v>2012</v>
      </c>
      <c r="U1">
        <v>2013</v>
      </c>
      <c r="V1">
        <v>2014</v>
      </c>
      <c r="W1">
        <v>2015</v>
      </c>
      <c r="X1">
        <v>2016</v>
      </c>
      <c r="Y1">
        <v>2017</v>
      </c>
      <c r="Z1">
        <v>2018</v>
      </c>
      <c r="AA1">
        <v>2019</v>
      </c>
      <c r="AB1">
        <v>2020</v>
      </c>
      <c r="AC1" t="s">
        <v>152</v>
      </c>
    </row>
    <row r="2" spans="1:29" x14ac:dyDescent="0.25">
      <c r="A2">
        <v>512</v>
      </c>
      <c r="B2" t="s">
        <v>153</v>
      </c>
      <c r="C2" t="s">
        <v>48</v>
      </c>
      <c r="D2" t="s">
        <v>608</v>
      </c>
      <c r="E2" t="s">
        <v>155</v>
      </c>
      <c r="F2" t="s">
        <v>156</v>
      </c>
      <c r="G2" t="s">
        <v>157</v>
      </c>
      <c r="H2" t="s">
        <v>158</v>
      </c>
      <c r="I2" t="s">
        <v>158</v>
      </c>
      <c r="J2">
        <v>12.234999999999999</v>
      </c>
      <c r="K2">
        <v>21.617999999999999</v>
      </c>
      <c r="L2">
        <v>31.209</v>
      </c>
      <c r="M2">
        <v>44.926000000000002</v>
      </c>
      <c r="N2">
        <v>65.518000000000001</v>
      </c>
      <c r="O2">
        <v>81.162999999999997</v>
      </c>
      <c r="P2">
        <v>88.162000000000006</v>
      </c>
      <c r="Q2">
        <v>117.745</v>
      </c>
      <c r="R2">
        <v>154.61199999999999</v>
      </c>
      <c r="S2">
        <v>177.821</v>
      </c>
      <c r="T2">
        <v>260.57100000000003</v>
      </c>
      <c r="U2">
        <v>271.90300000000002</v>
      </c>
      <c r="V2">
        <v>280.34500000000003</v>
      </c>
      <c r="W2">
        <v>341.29</v>
      </c>
      <c r="X2">
        <v>399.22199999999998</v>
      </c>
      <c r="Y2">
        <v>456.22</v>
      </c>
      <c r="Z2">
        <v>533.226</v>
      </c>
      <c r="AA2">
        <v>627.58900000000006</v>
      </c>
      <c r="AB2">
        <v>657.452</v>
      </c>
      <c r="AC2">
        <v>2013</v>
      </c>
    </row>
    <row r="3" spans="1:29" x14ac:dyDescent="0.25">
      <c r="A3">
        <v>914</v>
      </c>
      <c r="B3" t="s">
        <v>159</v>
      </c>
      <c r="C3" t="s">
        <v>160</v>
      </c>
      <c r="D3" t="s">
        <v>608</v>
      </c>
      <c r="E3" t="s">
        <v>155</v>
      </c>
      <c r="F3" t="s">
        <v>156</v>
      </c>
      <c r="G3" t="s">
        <v>161</v>
      </c>
      <c r="H3">
        <v>130.642</v>
      </c>
      <c r="I3">
        <v>145.63900000000001</v>
      </c>
      <c r="J3">
        <v>154.595</v>
      </c>
      <c r="K3">
        <v>167.22399999999999</v>
      </c>
      <c r="L3">
        <v>184.35499999999999</v>
      </c>
      <c r="M3">
        <v>204.53299999999999</v>
      </c>
      <c r="N3">
        <v>226.28299999999999</v>
      </c>
      <c r="O3">
        <v>252.291</v>
      </c>
      <c r="P3">
        <v>290.07799999999997</v>
      </c>
      <c r="Q3">
        <v>298.48700000000002</v>
      </c>
      <c r="R3">
        <v>320.65300000000002</v>
      </c>
      <c r="S3">
        <v>330.44900000000001</v>
      </c>
      <c r="T3">
        <v>330.38400000000001</v>
      </c>
      <c r="U3">
        <v>323.70699999999999</v>
      </c>
      <c r="V3">
        <v>366.68599999999998</v>
      </c>
      <c r="W3">
        <v>408.08199999999999</v>
      </c>
      <c r="X3">
        <v>442.64100000000002</v>
      </c>
      <c r="Y3">
        <v>477.92200000000003</v>
      </c>
      <c r="Z3">
        <v>515.78899999999999</v>
      </c>
      <c r="AA3">
        <v>556.02300000000002</v>
      </c>
      <c r="AB3">
        <v>599.11</v>
      </c>
      <c r="AC3">
        <v>2012</v>
      </c>
    </row>
    <row r="4" spans="1:29" x14ac:dyDescent="0.25">
      <c r="A4">
        <v>612</v>
      </c>
      <c r="B4" t="s">
        <v>75</v>
      </c>
      <c r="C4" t="s">
        <v>0</v>
      </c>
      <c r="D4" t="s">
        <v>608</v>
      </c>
      <c r="E4" t="s">
        <v>155</v>
      </c>
      <c r="F4" t="s">
        <v>156</v>
      </c>
      <c r="G4" t="s">
        <v>162</v>
      </c>
      <c r="H4" s="9">
        <v>1578.1590000000001</v>
      </c>
      <c r="I4" s="9">
        <v>1479.104</v>
      </c>
      <c r="J4" s="9">
        <v>1603.2840000000001</v>
      </c>
      <c r="K4" s="9">
        <v>1947.4369999999999</v>
      </c>
      <c r="L4" s="9">
        <v>2215.165</v>
      </c>
      <c r="M4" s="9">
        <v>3082.674</v>
      </c>
      <c r="N4" s="9">
        <v>3639.91</v>
      </c>
      <c r="O4" s="9">
        <v>3687.85</v>
      </c>
      <c r="P4" s="9">
        <v>5190.6170000000002</v>
      </c>
      <c r="Q4" s="9">
        <v>3676.0619999999999</v>
      </c>
      <c r="R4" s="9">
        <v>4393.3440000000001</v>
      </c>
      <c r="S4" s="9">
        <v>5790.1289999999999</v>
      </c>
      <c r="T4" s="9">
        <v>6395.4620000000004</v>
      </c>
      <c r="U4" s="9">
        <v>5957.5460000000003</v>
      </c>
      <c r="V4" s="9">
        <v>5730.9539999999997</v>
      </c>
      <c r="W4" s="9">
        <v>5069.8</v>
      </c>
      <c r="X4" s="9">
        <v>5720.7579999999998</v>
      </c>
      <c r="Y4" s="9">
        <v>6440.5079999999998</v>
      </c>
      <c r="Z4" s="9">
        <v>7174.9179999999997</v>
      </c>
      <c r="AA4" s="9">
        <v>7911.018</v>
      </c>
      <c r="AB4" s="9">
        <v>8608.0830000000005</v>
      </c>
      <c r="AC4">
        <v>2014</v>
      </c>
    </row>
    <row r="5" spans="1:29" x14ac:dyDescent="0.25">
      <c r="A5">
        <v>614</v>
      </c>
      <c r="B5" t="s">
        <v>97</v>
      </c>
      <c r="C5" t="s">
        <v>1</v>
      </c>
      <c r="D5" t="s">
        <v>608</v>
      </c>
      <c r="E5" t="s">
        <v>155</v>
      </c>
      <c r="F5" t="s">
        <v>156</v>
      </c>
      <c r="G5" t="s">
        <v>163</v>
      </c>
      <c r="H5">
        <v>48.051000000000002</v>
      </c>
      <c r="I5">
        <v>90.32</v>
      </c>
      <c r="J5">
        <v>190.83600000000001</v>
      </c>
      <c r="K5">
        <v>394.89800000000002</v>
      </c>
      <c r="L5">
        <v>609.68600000000004</v>
      </c>
      <c r="M5" s="9">
        <v>1085.8440000000001</v>
      </c>
      <c r="N5" s="9">
        <v>1685.0309999999999</v>
      </c>
      <c r="O5" s="9">
        <v>2124.712</v>
      </c>
      <c r="P5" s="9">
        <v>3217.433</v>
      </c>
      <c r="Q5" s="9">
        <v>2069.7330000000002</v>
      </c>
      <c r="R5" s="9">
        <v>3295.49</v>
      </c>
      <c r="S5" s="9">
        <v>4776.1490000000003</v>
      </c>
      <c r="T5" s="9">
        <v>5053.8029999999999</v>
      </c>
      <c r="U5" s="9">
        <v>4848.5320000000002</v>
      </c>
      <c r="V5" s="9">
        <v>4322.8</v>
      </c>
      <c r="W5" s="9">
        <v>3057.7910000000002</v>
      </c>
      <c r="X5" s="9">
        <v>3832.6660000000002</v>
      </c>
      <c r="Y5" s="9">
        <v>4346.8620000000001</v>
      </c>
      <c r="Z5" s="9">
        <v>4838.8760000000002</v>
      </c>
      <c r="AA5" s="9">
        <v>5322.348</v>
      </c>
      <c r="AB5" s="9">
        <v>5856.0870000000004</v>
      </c>
      <c r="AC5">
        <v>2013</v>
      </c>
    </row>
    <row r="6" spans="1:29" x14ac:dyDescent="0.25">
      <c r="A6">
        <v>311</v>
      </c>
      <c r="B6" t="s">
        <v>164</v>
      </c>
      <c r="C6" t="s">
        <v>165</v>
      </c>
      <c r="D6" t="s">
        <v>608</v>
      </c>
      <c r="E6" t="s">
        <v>155</v>
      </c>
      <c r="F6" t="s">
        <v>156</v>
      </c>
      <c r="G6" t="s">
        <v>166</v>
      </c>
      <c r="H6">
        <v>0.40400000000000003</v>
      </c>
      <c r="I6">
        <v>0.37</v>
      </c>
      <c r="J6">
        <v>0.42399999999999999</v>
      </c>
      <c r="K6">
        <v>0.433</v>
      </c>
      <c r="L6">
        <v>0.5</v>
      </c>
      <c r="M6">
        <v>0.53300000000000003</v>
      </c>
      <c r="N6">
        <v>0.68300000000000005</v>
      </c>
      <c r="O6">
        <v>0.75700000000000001</v>
      </c>
      <c r="P6">
        <v>0.77800000000000002</v>
      </c>
      <c r="Q6">
        <v>0.60899999999999999</v>
      </c>
      <c r="R6">
        <v>0.68899999999999995</v>
      </c>
      <c r="S6">
        <v>0.623</v>
      </c>
      <c r="T6">
        <v>0.64400000000000002</v>
      </c>
      <c r="U6">
        <v>0.60499999999999998</v>
      </c>
      <c r="V6">
        <v>0.68</v>
      </c>
      <c r="W6">
        <v>0.73199999999999998</v>
      </c>
      <c r="X6">
        <v>0.77100000000000002</v>
      </c>
      <c r="Y6">
        <v>0.80200000000000005</v>
      </c>
      <c r="Z6">
        <v>0.84</v>
      </c>
      <c r="AA6">
        <v>0.88500000000000001</v>
      </c>
      <c r="AB6">
        <v>0.93200000000000005</v>
      </c>
      <c r="AC6">
        <v>2013</v>
      </c>
    </row>
    <row r="7" spans="1:29" x14ac:dyDescent="0.25">
      <c r="A7">
        <v>213</v>
      </c>
      <c r="B7" t="s">
        <v>167</v>
      </c>
      <c r="C7" t="s">
        <v>168</v>
      </c>
      <c r="D7" t="s">
        <v>608</v>
      </c>
      <c r="E7" t="s">
        <v>155</v>
      </c>
      <c r="F7" t="s">
        <v>156</v>
      </c>
      <c r="G7" t="s">
        <v>169</v>
      </c>
      <c r="H7">
        <v>69.959999999999994</v>
      </c>
      <c r="I7">
        <v>63.576999999999998</v>
      </c>
      <c r="J7">
        <v>71.775000000000006</v>
      </c>
      <c r="K7">
        <v>97.762</v>
      </c>
      <c r="L7">
        <v>129.833</v>
      </c>
      <c r="M7">
        <v>155.25299999999999</v>
      </c>
      <c r="N7">
        <v>194.96799999999999</v>
      </c>
      <c r="O7">
        <v>255.995</v>
      </c>
      <c r="P7">
        <v>345.75799999999998</v>
      </c>
      <c r="Q7">
        <v>393.072</v>
      </c>
      <c r="R7">
        <v>535.827</v>
      </c>
      <c r="S7">
        <v>687.84500000000003</v>
      </c>
      <c r="T7">
        <v>870.91200000000003</v>
      </c>
      <c r="U7" s="9">
        <v>1138.2639999999999</v>
      </c>
      <c r="V7" s="9">
        <v>1564.47</v>
      </c>
      <c r="W7" s="9">
        <v>1796.038</v>
      </c>
      <c r="X7" s="9">
        <v>2170.998</v>
      </c>
      <c r="Y7" s="9">
        <v>2649.3739999999998</v>
      </c>
      <c r="Z7" s="9">
        <v>3208</v>
      </c>
      <c r="AA7" s="9">
        <v>3869.2330000000002</v>
      </c>
      <c r="AB7" s="9">
        <v>4622.9750000000004</v>
      </c>
      <c r="AC7">
        <v>2013</v>
      </c>
    </row>
    <row r="8" spans="1:29" x14ac:dyDescent="0.25">
      <c r="A8">
        <v>911</v>
      </c>
      <c r="B8" t="s">
        <v>170</v>
      </c>
      <c r="C8" t="s">
        <v>171</v>
      </c>
      <c r="D8" t="s">
        <v>608</v>
      </c>
      <c r="E8" t="s">
        <v>155</v>
      </c>
      <c r="F8" t="s">
        <v>156</v>
      </c>
      <c r="G8" t="s">
        <v>172</v>
      </c>
      <c r="H8">
        <v>170.113</v>
      </c>
      <c r="I8">
        <v>200.44</v>
      </c>
      <c r="J8">
        <v>228.13200000000001</v>
      </c>
      <c r="K8">
        <v>247.215</v>
      </c>
      <c r="L8">
        <v>294.90699999999998</v>
      </c>
      <c r="M8">
        <v>401.35899999999998</v>
      </c>
      <c r="N8">
        <v>479.44400000000002</v>
      </c>
      <c r="O8">
        <v>632.54700000000003</v>
      </c>
      <c r="P8">
        <v>730.75300000000004</v>
      </c>
      <c r="Q8">
        <v>655.56899999999996</v>
      </c>
      <c r="R8">
        <v>734.29300000000001</v>
      </c>
      <c r="S8">
        <v>834.47900000000004</v>
      </c>
      <c r="T8">
        <v>892.55899999999997</v>
      </c>
      <c r="U8" s="9">
        <v>1011.525</v>
      </c>
      <c r="V8" s="9">
        <v>1063.7539999999999</v>
      </c>
      <c r="W8" s="9">
        <v>1122.8610000000001</v>
      </c>
      <c r="X8" s="9">
        <v>1206.8320000000001</v>
      </c>
      <c r="Y8" s="9">
        <v>1304.2339999999999</v>
      </c>
      <c r="Z8" s="9">
        <v>1395.7449999999999</v>
      </c>
      <c r="AA8" s="9">
        <v>1512.0309999999999</v>
      </c>
      <c r="AB8" s="9">
        <v>1629.6690000000001</v>
      </c>
      <c r="AC8">
        <v>2013</v>
      </c>
    </row>
    <row r="9" spans="1:29" x14ac:dyDescent="0.25">
      <c r="A9">
        <v>193</v>
      </c>
      <c r="B9" t="s">
        <v>173</v>
      </c>
      <c r="C9" t="s">
        <v>174</v>
      </c>
      <c r="D9" t="s">
        <v>608</v>
      </c>
      <c r="E9" t="s">
        <v>155</v>
      </c>
      <c r="F9" t="s">
        <v>156</v>
      </c>
      <c r="G9" t="s">
        <v>175</v>
      </c>
      <c r="H9">
        <v>250.661</v>
      </c>
      <c r="I9">
        <v>259.96499999999997</v>
      </c>
      <c r="J9">
        <v>274.66399999999999</v>
      </c>
      <c r="K9">
        <v>298.52800000000002</v>
      </c>
      <c r="L9">
        <v>323.38600000000002</v>
      </c>
      <c r="M9">
        <v>349.84500000000003</v>
      </c>
      <c r="N9">
        <v>377.59399999999999</v>
      </c>
      <c r="O9">
        <v>405.37599999999998</v>
      </c>
      <c r="P9">
        <v>419.75299999999999</v>
      </c>
      <c r="Q9">
        <v>420.358</v>
      </c>
      <c r="R9">
        <v>434.72500000000002</v>
      </c>
      <c r="S9">
        <v>467.33100000000002</v>
      </c>
      <c r="T9">
        <v>501.41199999999998</v>
      </c>
      <c r="U9">
        <v>526.75699999999995</v>
      </c>
      <c r="V9">
        <v>544.35299999999995</v>
      </c>
      <c r="W9">
        <v>563.07899999999995</v>
      </c>
      <c r="X9">
        <v>591.02700000000004</v>
      </c>
      <c r="Y9">
        <v>626.31899999999996</v>
      </c>
      <c r="Z9">
        <v>662.44200000000001</v>
      </c>
      <c r="AA9">
        <v>701.53</v>
      </c>
      <c r="AB9">
        <v>742.83600000000001</v>
      </c>
      <c r="AC9">
        <v>2014</v>
      </c>
    </row>
    <row r="10" spans="1:29" x14ac:dyDescent="0.25">
      <c r="A10">
        <v>122</v>
      </c>
      <c r="B10" t="s">
        <v>176</v>
      </c>
      <c r="C10" t="s">
        <v>177</v>
      </c>
      <c r="D10" t="s">
        <v>608</v>
      </c>
      <c r="E10" t="s">
        <v>155</v>
      </c>
      <c r="F10" t="s">
        <v>156</v>
      </c>
      <c r="G10" t="s">
        <v>178</v>
      </c>
      <c r="H10">
        <v>102.94499999999999</v>
      </c>
      <c r="I10">
        <v>110.926</v>
      </c>
      <c r="J10">
        <v>111.681</v>
      </c>
      <c r="K10">
        <v>113.83799999999999</v>
      </c>
      <c r="L10">
        <v>117.538</v>
      </c>
      <c r="M10">
        <v>122.629</v>
      </c>
      <c r="N10">
        <v>127.119</v>
      </c>
      <c r="O10">
        <v>134.928</v>
      </c>
      <c r="P10">
        <v>141.08000000000001</v>
      </c>
      <c r="Q10">
        <v>139.59</v>
      </c>
      <c r="R10">
        <v>142.232</v>
      </c>
      <c r="S10">
        <v>148.84299999999999</v>
      </c>
      <c r="T10">
        <v>154.44499999999999</v>
      </c>
      <c r="U10">
        <v>159.55500000000001</v>
      </c>
      <c r="V10">
        <v>164.345</v>
      </c>
      <c r="W10">
        <v>168.91800000000001</v>
      </c>
      <c r="X10">
        <v>172.21799999999999</v>
      </c>
      <c r="Y10">
        <v>177.38200000000001</v>
      </c>
      <c r="Z10">
        <v>182.322</v>
      </c>
      <c r="AA10">
        <v>187.328</v>
      </c>
      <c r="AB10">
        <v>192.33699999999999</v>
      </c>
      <c r="AC10">
        <v>2013</v>
      </c>
    </row>
    <row r="11" spans="1:29" x14ac:dyDescent="0.25">
      <c r="A11">
        <v>912</v>
      </c>
      <c r="B11" t="s">
        <v>93</v>
      </c>
      <c r="C11" t="s">
        <v>2</v>
      </c>
      <c r="D11" t="s">
        <v>608</v>
      </c>
      <c r="E11" t="s">
        <v>155</v>
      </c>
      <c r="F11" t="s">
        <v>156</v>
      </c>
      <c r="G11" t="s">
        <v>179</v>
      </c>
      <c r="H11">
        <v>1.0009999999999999</v>
      </c>
      <c r="I11">
        <v>0.99199999999999999</v>
      </c>
      <c r="J11">
        <v>1.655</v>
      </c>
      <c r="K11">
        <v>1.9119999999999999</v>
      </c>
      <c r="L11">
        <v>2.2879999999999998</v>
      </c>
      <c r="M11">
        <v>3.1429999999999998</v>
      </c>
      <c r="N11">
        <v>5.2530000000000001</v>
      </c>
      <c r="O11">
        <v>8.0069999999999997</v>
      </c>
      <c r="P11">
        <v>19.425999999999998</v>
      </c>
      <c r="Q11">
        <v>14.368</v>
      </c>
      <c r="R11">
        <v>19.385999999999999</v>
      </c>
      <c r="S11">
        <v>23.292000000000002</v>
      </c>
      <c r="T11">
        <v>21.832000000000001</v>
      </c>
      <c r="U11">
        <v>22.754999999999999</v>
      </c>
      <c r="V11">
        <v>22.565000000000001</v>
      </c>
      <c r="W11">
        <v>18.599</v>
      </c>
      <c r="X11">
        <v>22.434999999999999</v>
      </c>
      <c r="Y11">
        <v>24.372</v>
      </c>
      <c r="Z11">
        <v>27.285</v>
      </c>
      <c r="AA11">
        <v>29.396999999999998</v>
      </c>
      <c r="AB11">
        <v>31.32</v>
      </c>
      <c r="AC11">
        <v>2012</v>
      </c>
    </row>
    <row r="12" spans="1:29" x14ac:dyDescent="0.25">
      <c r="A12">
        <v>313</v>
      </c>
      <c r="B12" t="s">
        <v>180</v>
      </c>
      <c r="C12" t="s">
        <v>181</v>
      </c>
      <c r="D12" t="s">
        <v>608</v>
      </c>
      <c r="E12" t="s">
        <v>155</v>
      </c>
      <c r="F12" t="s">
        <v>156</v>
      </c>
      <c r="G12" t="s">
        <v>182</v>
      </c>
      <c r="H12">
        <v>0.91800000000000004</v>
      </c>
      <c r="I12">
        <v>0.95799999999999996</v>
      </c>
      <c r="J12">
        <v>0.85699999999999998</v>
      </c>
      <c r="K12">
        <v>0.90100000000000002</v>
      </c>
      <c r="L12">
        <v>0.94399999999999995</v>
      </c>
      <c r="M12">
        <v>1.04</v>
      </c>
      <c r="N12">
        <v>1.2210000000000001</v>
      </c>
      <c r="O12">
        <v>1.3380000000000001</v>
      </c>
      <c r="P12">
        <v>1.4239999999999999</v>
      </c>
      <c r="Q12">
        <v>1.3240000000000001</v>
      </c>
      <c r="R12">
        <v>1.3029999999999999</v>
      </c>
      <c r="S12">
        <v>1.4330000000000001</v>
      </c>
      <c r="T12">
        <v>1.4470000000000001</v>
      </c>
      <c r="U12">
        <v>1.355</v>
      </c>
      <c r="V12">
        <v>1.45</v>
      </c>
      <c r="W12">
        <v>1.639</v>
      </c>
      <c r="X12">
        <v>1.7629999999999999</v>
      </c>
      <c r="Y12">
        <v>1.905</v>
      </c>
      <c r="Z12">
        <v>1.9810000000000001</v>
      </c>
      <c r="AA12">
        <v>2.0470000000000002</v>
      </c>
      <c r="AB12">
        <v>2.11</v>
      </c>
      <c r="AC12">
        <v>2014</v>
      </c>
    </row>
    <row r="13" spans="1:29" x14ac:dyDescent="0.25">
      <c r="A13">
        <v>419</v>
      </c>
      <c r="B13" t="s">
        <v>77</v>
      </c>
      <c r="C13" t="s">
        <v>3</v>
      </c>
      <c r="D13" t="s">
        <v>608</v>
      </c>
      <c r="E13" t="s">
        <v>155</v>
      </c>
      <c r="F13" t="s">
        <v>156</v>
      </c>
      <c r="G13" t="s">
        <v>183</v>
      </c>
      <c r="H13">
        <v>1.0820000000000001</v>
      </c>
      <c r="I13">
        <v>0.98199999999999998</v>
      </c>
      <c r="J13">
        <v>1.0269999999999999</v>
      </c>
      <c r="K13">
        <v>1.1459999999999999</v>
      </c>
      <c r="L13">
        <v>1.3009999999999999</v>
      </c>
      <c r="M13">
        <v>1.671</v>
      </c>
      <c r="N13">
        <v>1.841</v>
      </c>
      <c r="O13">
        <v>2.0379999999999998</v>
      </c>
      <c r="P13">
        <v>2.698</v>
      </c>
      <c r="Q13">
        <v>1.7290000000000001</v>
      </c>
      <c r="R13">
        <v>2.1960000000000002</v>
      </c>
      <c r="S13">
        <v>2.843</v>
      </c>
      <c r="T13">
        <v>3.0529999999999999</v>
      </c>
      <c r="U13">
        <v>2.9929999999999999</v>
      </c>
      <c r="V13">
        <v>3.113</v>
      </c>
      <c r="W13">
        <v>2.8079999999999998</v>
      </c>
      <c r="X13">
        <v>3.1869999999999998</v>
      </c>
      <c r="Y13">
        <v>3.2050000000000001</v>
      </c>
      <c r="Z13">
        <v>3.32</v>
      </c>
      <c r="AA13">
        <v>3.4209999999999998</v>
      </c>
      <c r="AB13">
        <v>3.5139999999999998</v>
      </c>
      <c r="AC13">
        <v>2014</v>
      </c>
    </row>
    <row r="14" spans="1:29" x14ac:dyDescent="0.25">
      <c r="A14">
        <v>513</v>
      </c>
      <c r="B14" t="s">
        <v>184</v>
      </c>
      <c r="C14" t="s">
        <v>185</v>
      </c>
      <c r="D14" t="s">
        <v>608</v>
      </c>
      <c r="E14" t="s">
        <v>155</v>
      </c>
      <c r="F14" t="s">
        <v>156</v>
      </c>
      <c r="G14" t="s">
        <v>186</v>
      </c>
      <c r="H14">
        <v>233.51499999999999</v>
      </c>
      <c r="I14">
        <v>254.43600000000001</v>
      </c>
      <c r="J14">
        <v>303.10000000000002</v>
      </c>
      <c r="K14">
        <v>341.91500000000002</v>
      </c>
      <c r="L14">
        <v>352.49099999999999</v>
      </c>
      <c r="M14">
        <v>402.34100000000001</v>
      </c>
      <c r="N14">
        <v>461.04599999999999</v>
      </c>
      <c r="O14">
        <v>511.274</v>
      </c>
      <c r="P14">
        <v>615.66</v>
      </c>
      <c r="Q14">
        <v>666.9</v>
      </c>
      <c r="R14">
        <v>799.44</v>
      </c>
      <c r="S14">
        <v>949.01900000000001</v>
      </c>
      <c r="T14" s="9">
        <v>1186.624</v>
      </c>
      <c r="U14" s="9">
        <v>1346.2719999999999</v>
      </c>
      <c r="V14" s="9">
        <v>1472.88</v>
      </c>
      <c r="W14" s="9">
        <v>1666.7329999999999</v>
      </c>
      <c r="X14" s="9">
        <v>2021.491</v>
      </c>
      <c r="Y14" s="9">
        <v>2580.4549999999999</v>
      </c>
      <c r="Z14" s="9">
        <v>3074.433</v>
      </c>
      <c r="AA14" s="9">
        <v>3587.1379999999999</v>
      </c>
      <c r="AB14" s="9">
        <v>4090.8919999999998</v>
      </c>
      <c r="AC14">
        <v>2014</v>
      </c>
    </row>
    <row r="15" spans="1:29" x14ac:dyDescent="0.25">
      <c r="A15">
        <v>316</v>
      </c>
      <c r="B15" t="s">
        <v>187</v>
      </c>
      <c r="C15" t="s">
        <v>188</v>
      </c>
      <c r="D15" t="s">
        <v>608</v>
      </c>
      <c r="E15" t="s">
        <v>155</v>
      </c>
      <c r="F15" t="s">
        <v>156</v>
      </c>
      <c r="G15" t="s">
        <v>189</v>
      </c>
      <c r="H15">
        <v>1.9510000000000001</v>
      </c>
      <c r="I15">
        <v>2.262</v>
      </c>
      <c r="J15">
        <v>2.2330000000000001</v>
      </c>
      <c r="K15">
        <v>2.38</v>
      </c>
      <c r="L15">
        <v>2.5259999999999998</v>
      </c>
      <c r="M15">
        <v>2.6640000000000001</v>
      </c>
      <c r="N15">
        <v>2.8660000000000001</v>
      </c>
      <c r="O15">
        <v>3.153</v>
      </c>
      <c r="P15">
        <v>3.2080000000000002</v>
      </c>
      <c r="Q15">
        <v>2.8929999999999998</v>
      </c>
      <c r="R15">
        <v>2.976</v>
      </c>
      <c r="S15">
        <v>3.2669999999999999</v>
      </c>
      <c r="T15">
        <v>3.1850000000000001</v>
      </c>
      <c r="U15">
        <v>2.8149999999999999</v>
      </c>
      <c r="V15">
        <v>2.9940000000000002</v>
      </c>
      <c r="W15">
        <v>3.0619999999999998</v>
      </c>
      <c r="X15">
        <v>3.2050000000000001</v>
      </c>
      <c r="Y15">
        <v>3.3479999999999999</v>
      </c>
      <c r="Z15">
        <v>3.5150000000000001</v>
      </c>
      <c r="AA15">
        <v>3.702</v>
      </c>
      <c r="AB15">
        <v>3.9079999999999999</v>
      </c>
      <c r="AC15">
        <v>2014</v>
      </c>
    </row>
    <row r="16" spans="1:29" x14ac:dyDescent="0.25">
      <c r="A16">
        <v>913</v>
      </c>
      <c r="B16" t="s">
        <v>190</v>
      </c>
      <c r="C16" t="s">
        <v>191</v>
      </c>
      <c r="D16" t="s">
        <v>608</v>
      </c>
      <c r="E16" t="s">
        <v>155</v>
      </c>
      <c r="F16" t="s">
        <v>156</v>
      </c>
      <c r="G16" t="s">
        <v>192</v>
      </c>
      <c r="H16" s="9">
        <v>1017.96</v>
      </c>
      <c r="I16" s="9">
        <v>7718.5439999999999</v>
      </c>
      <c r="J16" s="9">
        <v>11636.281000000001</v>
      </c>
      <c r="K16" s="9">
        <v>16795.743999999999</v>
      </c>
      <c r="L16" s="9">
        <v>23004.212</v>
      </c>
      <c r="M16" s="9">
        <v>30824.866999999998</v>
      </c>
      <c r="N16" s="9">
        <v>38896.298999999999</v>
      </c>
      <c r="O16" s="9">
        <v>48048.995000000003</v>
      </c>
      <c r="P16" s="9">
        <v>65770.926000000007</v>
      </c>
      <c r="Q16" s="9">
        <v>62922</v>
      </c>
      <c r="R16" s="9">
        <v>68409.899999999994</v>
      </c>
      <c r="S16" s="9">
        <v>115181.9</v>
      </c>
      <c r="T16" s="9">
        <v>214951.3</v>
      </c>
      <c r="U16" s="9">
        <v>267142.50599999999</v>
      </c>
      <c r="V16" s="9">
        <v>313683.48700000002</v>
      </c>
      <c r="W16" s="9">
        <v>402846.60100000002</v>
      </c>
      <c r="X16" s="9">
        <v>477422.08600000001</v>
      </c>
      <c r="Y16" s="9">
        <v>557446.32999999996</v>
      </c>
      <c r="Z16" s="9">
        <v>651955.94499999995</v>
      </c>
      <c r="AA16" s="9">
        <v>760718.04200000002</v>
      </c>
      <c r="AB16" s="9">
        <v>889628.723</v>
      </c>
      <c r="AC16">
        <v>2013</v>
      </c>
    </row>
    <row r="17" spans="1:29" x14ac:dyDescent="0.25">
      <c r="A17">
        <v>124</v>
      </c>
      <c r="B17" t="s">
        <v>193</v>
      </c>
      <c r="C17" t="s">
        <v>194</v>
      </c>
      <c r="D17" t="s">
        <v>608</v>
      </c>
      <c r="E17" t="s">
        <v>155</v>
      </c>
      <c r="F17" t="s">
        <v>156</v>
      </c>
      <c r="G17" t="s">
        <v>195</v>
      </c>
      <c r="H17">
        <v>125.16200000000001</v>
      </c>
      <c r="I17">
        <v>129.816</v>
      </c>
      <c r="J17">
        <v>134.749</v>
      </c>
      <c r="K17">
        <v>136.60900000000001</v>
      </c>
      <c r="L17">
        <v>143.81299999999999</v>
      </c>
      <c r="M17">
        <v>150.203</v>
      </c>
      <c r="N17">
        <v>156.89500000000001</v>
      </c>
      <c r="O17">
        <v>164.31</v>
      </c>
      <c r="P17">
        <v>171.67099999999999</v>
      </c>
      <c r="Q17">
        <v>166.946</v>
      </c>
      <c r="R17">
        <v>176.852</v>
      </c>
      <c r="S17">
        <v>187.40100000000001</v>
      </c>
      <c r="T17">
        <v>196.78100000000001</v>
      </c>
      <c r="U17">
        <v>203.614</v>
      </c>
      <c r="V17">
        <v>206.56100000000001</v>
      </c>
      <c r="W17">
        <v>209.11099999999999</v>
      </c>
      <c r="X17">
        <v>213.70699999999999</v>
      </c>
      <c r="Y17">
        <v>219.13200000000001</v>
      </c>
      <c r="Z17">
        <v>225.249</v>
      </c>
      <c r="AA17">
        <v>232.08</v>
      </c>
      <c r="AB17">
        <v>239.434</v>
      </c>
      <c r="AC17">
        <v>2013</v>
      </c>
    </row>
    <row r="18" spans="1:29" x14ac:dyDescent="0.25">
      <c r="A18">
        <v>339</v>
      </c>
      <c r="B18" t="s">
        <v>196</v>
      </c>
      <c r="C18" t="s">
        <v>197</v>
      </c>
      <c r="D18" t="s">
        <v>608</v>
      </c>
      <c r="E18" t="s">
        <v>155</v>
      </c>
      <c r="F18" t="s">
        <v>156</v>
      </c>
      <c r="G18" t="s">
        <v>198</v>
      </c>
      <c r="H18">
        <v>0.375</v>
      </c>
      <c r="I18">
        <v>0.437</v>
      </c>
      <c r="J18">
        <v>0.43099999999999999</v>
      </c>
      <c r="K18">
        <v>0.45200000000000001</v>
      </c>
      <c r="L18">
        <v>0.46899999999999997</v>
      </c>
      <c r="M18">
        <v>0.54900000000000004</v>
      </c>
      <c r="N18">
        <v>0.63500000000000001</v>
      </c>
      <c r="O18">
        <v>0.73099999999999998</v>
      </c>
      <c r="P18">
        <v>0.77800000000000002</v>
      </c>
      <c r="Q18">
        <v>0.73599999999999999</v>
      </c>
      <c r="R18">
        <v>0.77800000000000002</v>
      </c>
      <c r="S18">
        <v>0.83599999999999997</v>
      </c>
      <c r="T18">
        <v>0.83699999999999997</v>
      </c>
      <c r="U18">
        <v>0.94699999999999995</v>
      </c>
      <c r="V18">
        <v>0.95399999999999996</v>
      </c>
      <c r="W18">
        <v>0.98499999999999999</v>
      </c>
      <c r="X18">
        <v>1.0229999999999999</v>
      </c>
      <c r="Y18">
        <v>1.0509999999999999</v>
      </c>
      <c r="Z18">
        <v>1.0880000000000001</v>
      </c>
      <c r="AA18">
        <v>1.113</v>
      </c>
      <c r="AB18">
        <v>1.139</v>
      </c>
      <c r="AC18">
        <v>2014</v>
      </c>
    </row>
    <row r="19" spans="1:29" x14ac:dyDescent="0.25">
      <c r="A19">
        <v>638</v>
      </c>
      <c r="B19" t="s">
        <v>199</v>
      </c>
      <c r="C19" t="s">
        <v>200</v>
      </c>
      <c r="D19" t="s">
        <v>608</v>
      </c>
      <c r="E19" t="s">
        <v>155</v>
      </c>
      <c r="F19" t="s">
        <v>156</v>
      </c>
      <c r="G19" t="s">
        <v>201</v>
      </c>
      <c r="H19">
        <v>298.72199999999998</v>
      </c>
      <c r="I19">
        <v>326.99599999999998</v>
      </c>
      <c r="J19">
        <v>347.82499999999999</v>
      </c>
      <c r="K19">
        <v>391.28500000000003</v>
      </c>
      <c r="L19">
        <v>413.09800000000001</v>
      </c>
      <c r="M19">
        <v>436.84699999999998</v>
      </c>
      <c r="N19">
        <v>472.553</v>
      </c>
      <c r="O19">
        <v>626.82799999999997</v>
      </c>
      <c r="P19">
        <v>633.34400000000005</v>
      </c>
      <c r="Q19">
        <v>675.81700000000001</v>
      </c>
      <c r="R19">
        <v>651.1</v>
      </c>
      <c r="S19">
        <v>692.71400000000006</v>
      </c>
      <c r="T19">
        <v>797.51900000000001</v>
      </c>
      <c r="U19">
        <v>836.43799999999999</v>
      </c>
      <c r="V19">
        <v>848</v>
      </c>
      <c r="W19">
        <v>969.72799999999995</v>
      </c>
      <c r="X19" s="9">
        <v>1060.566</v>
      </c>
      <c r="Y19" s="9">
        <v>1149.7080000000001</v>
      </c>
      <c r="Z19" s="9">
        <v>1247.1120000000001</v>
      </c>
      <c r="AA19" s="9">
        <v>1329.6289999999999</v>
      </c>
      <c r="AB19" s="9">
        <v>1451.114</v>
      </c>
      <c r="AC19">
        <v>2013</v>
      </c>
    </row>
    <row r="20" spans="1:29" x14ac:dyDescent="0.25">
      <c r="A20">
        <v>514</v>
      </c>
      <c r="B20" t="s">
        <v>202</v>
      </c>
      <c r="C20" t="s">
        <v>203</v>
      </c>
      <c r="D20" t="s">
        <v>608</v>
      </c>
      <c r="E20" t="s">
        <v>155</v>
      </c>
      <c r="F20" t="s">
        <v>156</v>
      </c>
      <c r="G20" t="s">
        <v>204</v>
      </c>
      <c r="H20">
        <v>8.3420000000000005</v>
      </c>
      <c r="I20">
        <v>8.3829999999999991</v>
      </c>
      <c r="J20">
        <v>8.8490000000000002</v>
      </c>
      <c r="K20">
        <v>7.0540000000000003</v>
      </c>
      <c r="L20">
        <v>10.420999999999999</v>
      </c>
      <c r="M20">
        <v>10.439</v>
      </c>
      <c r="N20">
        <v>13.327999999999999</v>
      </c>
      <c r="O20">
        <v>16.082999999999998</v>
      </c>
      <c r="P20">
        <v>18.196999999999999</v>
      </c>
      <c r="Q20">
        <v>19.027000000000001</v>
      </c>
      <c r="R20">
        <v>30.99</v>
      </c>
      <c r="S20">
        <v>28.172000000000001</v>
      </c>
      <c r="T20">
        <v>32.646000000000001</v>
      </c>
      <c r="U20">
        <v>30.664000000000001</v>
      </c>
      <c r="V20">
        <v>33.140999999999998</v>
      </c>
      <c r="W20">
        <v>32.076999999999998</v>
      </c>
      <c r="X20">
        <v>41.481000000000002</v>
      </c>
      <c r="Y20">
        <v>44.945</v>
      </c>
      <c r="Z20">
        <v>53.314999999999998</v>
      </c>
      <c r="AA20">
        <v>67.149000000000001</v>
      </c>
      <c r="AB20">
        <v>88.156000000000006</v>
      </c>
      <c r="AC20">
        <v>2013</v>
      </c>
    </row>
    <row r="21" spans="1:29" x14ac:dyDescent="0.25">
      <c r="A21">
        <v>218</v>
      </c>
      <c r="B21" t="s">
        <v>79</v>
      </c>
      <c r="C21" t="s">
        <v>4</v>
      </c>
      <c r="D21" t="s">
        <v>608</v>
      </c>
      <c r="E21" t="s">
        <v>155</v>
      </c>
      <c r="F21" t="s">
        <v>156</v>
      </c>
      <c r="G21" t="s">
        <v>205</v>
      </c>
      <c r="H21">
        <v>13.287000000000001</v>
      </c>
      <c r="I21">
        <v>13.52</v>
      </c>
      <c r="J21">
        <v>13.89</v>
      </c>
      <c r="K21">
        <v>14.928000000000001</v>
      </c>
      <c r="L21">
        <v>18.661000000000001</v>
      </c>
      <c r="M21">
        <v>23.829000000000001</v>
      </c>
      <c r="N21">
        <v>31.472999999999999</v>
      </c>
      <c r="O21">
        <v>35.427999999999997</v>
      </c>
      <c r="P21">
        <v>46.953000000000003</v>
      </c>
      <c r="Q21">
        <v>43.619</v>
      </c>
      <c r="R21">
        <v>45.726999999999997</v>
      </c>
      <c r="S21">
        <v>60.155000000000001</v>
      </c>
      <c r="T21">
        <v>70.728999999999999</v>
      </c>
      <c r="U21">
        <v>82.795000000000002</v>
      </c>
      <c r="V21">
        <v>90.914000000000001</v>
      </c>
      <c r="W21">
        <v>83.891999999999996</v>
      </c>
      <c r="X21">
        <v>84.234999999999999</v>
      </c>
      <c r="Y21">
        <v>92.807000000000002</v>
      </c>
      <c r="Z21">
        <v>100.786</v>
      </c>
      <c r="AA21">
        <v>110.22799999999999</v>
      </c>
      <c r="AB21">
        <v>119.94499999999999</v>
      </c>
      <c r="AC21">
        <v>2013</v>
      </c>
    </row>
    <row r="22" spans="1:29" x14ac:dyDescent="0.25">
      <c r="A22">
        <v>963</v>
      </c>
      <c r="B22" t="s">
        <v>206</v>
      </c>
      <c r="C22" t="s">
        <v>207</v>
      </c>
      <c r="D22" t="s">
        <v>608</v>
      </c>
      <c r="E22" t="s">
        <v>155</v>
      </c>
      <c r="F22" t="s">
        <v>156</v>
      </c>
      <c r="G22" t="s">
        <v>208</v>
      </c>
      <c r="H22">
        <v>6.0919999999999996</v>
      </c>
      <c r="I22">
        <v>5.9279999999999999</v>
      </c>
      <c r="J22">
        <v>6.2149999999999999</v>
      </c>
      <c r="K22">
        <v>6.8970000000000002</v>
      </c>
      <c r="L22">
        <v>7.2670000000000003</v>
      </c>
      <c r="M22">
        <v>7.992</v>
      </c>
      <c r="N22">
        <v>9.2889999999999997</v>
      </c>
      <c r="O22">
        <v>10.231</v>
      </c>
      <c r="P22">
        <v>11.371</v>
      </c>
      <c r="Q22">
        <v>10.925000000000001</v>
      </c>
      <c r="R22">
        <v>11.641999999999999</v>
      </c>
      <c r="S22">
        <v>11.834</v>
      </c>
      <c r="T22">
        <v>11.912000000000001</v>
      </c>
      <c r="U22">
        <v>11.91</v>
      </c>
      <c r="V22">
        <v>12.291</v>
      </c>
      <c r="W22">
        <v>12.782</v>
      </c>
      <c r="X22">
        <v>13.544</v>
      </c>
      <c r="Y22">
        <v>14.34</v>
      </c>
      <c r="Z22">
        <v>15.218999999999999</v>
      </c>
      <c r="AA22">
        <v>16.318999999999999</v>
      </c>
      <c r="AB22">
        <v>17.425999999999998</v>
      </c>
      <c r="AC22">
        <v>2013</v>
      </c>
    </row>
    <row r="23" spans="1:29" x14ac:dyDescent="0.25">
      <c r="A23">
        <v>616</v>
      </c>
      <c r="B23" t="s">
        <v>58</v>
      </c>
      <c r="C23" t="s">
        <v>5</v>
      </c>
      <c r="D23" t="s">
        <v>608</v>
      </c>
      <c r="E23" t="s">
        <v>155</v>
      </c>
      <c r="F23" t="s">
        <v>156</v>
      </c>
      <c r="G23" t="s">
        <v>209</v>
      </c>
      <c r="H23">
        <v>14.119</v>
      </c>
      <c r="I23">
        <v>12.709</v>
      </c>
      <c r="J23">
        <v>14.321</v>
      </c>
      <c r="K23">
        <v>16.190999999999999</v>
      </c>
      <c r="L23">
        <v>17.957999999999998</v>
      </c>
      <c r="M23">
        <v>23.007999999999999</v>
      </c>
      <c r="N23">
        <v>27.657</v>
      </c>
      <c r="O23">
        <v>28.645</v>
      </c>
      <c r="P23">
        <v>29.556000000000001</v>
      </c>
      <c r="Q23">
        <v>29.024000000000001</v>
      </c>
      <c r="R23">
        <v>31.216999999999999</v>
      </c>
      <c r="S23">
        <v>38.512</v>
      </c>
      <c r="T23">
        <v>41.649000000000001</v>
      </c>
      <c r="U23">
        <v>48.643000000000001</v>
      </c>
      <c r="V23">
        <v>51.828000000000003</v>
      </c>
      <c r="W23">
        <v>55.226999999999997</v>
      </c>
      <c r="X23">
        <v>53.003</v>
      </c>
      <c r="Y23">
        <v>57.036000000000001</v>
      </c>
      <c r="Z23">
        <v>60.79</v>
      </c>
      <c r="AA23">
        <v>63.905999999999999</v>
      </c>
      <c r="AB23">
        <v>67.048000000000002</v>
      </c>
      <c r="AC23">
        <v>2012</v>
      </c>
    </row>
    <row r="24" spans="1:29" x14ac:dyDescent="0.25">
      <c r="A24">
        <v>223</v>
      </c>
      <c r="B24" t="s">
        <v>210</v>
      </c>
      <c r="C24" t="s">
        <v>211</v>
      </c>
      <c r="D24" t="s">
        <v>608</v>
      </c>
      <c r="E24" t="s">
        <v>155</v>
      </c>
      <c r="F24" t="s">
        <v>156</v>
      </c>
      <c r="G24" t="s">
        <v>212</v>
      </c>
      <c r="H24">
        <v>373.66399999999999</v>
      </c>
      <c r="I24">
        <v>435.01499999999999</v>
      </c>
      <c r="J24">
        <v>513.61500000000001</v>
      </c>
      <c r="K24">
        <v>615.36400000000003</v>
      </c>
      <c r="L24">
        <v>692.32399999999996</v>
      </c>
      <c r="M24">
        <v>786.87400000000002</v>
      </c>
      <c r="N24">
        <v>858.66800000000001</v>
      </c>
      <c r="O24">
        <v>949.19899999999996</v>
      </c>
      <c r="P24" s="9">
        <v>1115.8430000000001</v>
      </c>
      <c r="Q24" s="9">
        <v>1130.527</v>
      </c>
      <c r="R24" s="9">
        <v>1401.9390000000001</v>
      </c>
      <c r="S24" s="9">
        <v>1536.4549999999999</v>
      </c>
      <c r="T24" s="9">
        <v>1669.011</v>
      </c>
      <c r="U24" s="9">
        <v>1835.345</v>
      </c>
      <c r="V24" s="9">
        <v>1877.095</v>
      </c>
      <c r="W24" s="9">
        <v>2052.0630000000001</v>
      </c>
      <c r="X24" s="9">
        <v>2189.9009999999998</v>
      </c>
      <c r="Y24" s="9">
        <v>2361.0430000000001</v>
      </c>
      <c r="Z24" s="9">
        <v>2575.3110000000001</v>
      </c>
      <c r="AA24" s="9">
        <v>2771.739</v>
      </c>
      <c r="AB24" s="9">
        <v>2993.2620000000002</v>
      </c>
      <c r="AC24">
        <v>2014</v>
      </c>
    </row>
    <row r="25" spans="1:29" x14ac:dyDescent="0.25">
      <c r="A25">
        <v>516</v>
      </c>
      <c r="B25" t="s">
        <v>65</v>
      </c>
      <c r="C25" t="s">
        <v>6</v>
      </c>
      <c r="D25" t="s">
        <v>608</v>
      </c>
      <c r="E25" t="s">
        <v>155</v>
      </c>
      <c r="F25" t="s">
        <v>156</v>
      </c>
      <c r="G25" t="s">
        <v>213</v>
      </c>
      <c r="H25">
        <v>5.0839999999999996</v>
      </c>
      <c r="I25">
        <v>4.2320000000000002</v>
      </c>
      <c r="J25">
        <v>4.2679999999999998</v>
      </c>
      <c r="K25">
        <v>4.93</v>
      </c>
      <c r="L25">
        <v>6.1509999999999998</v>
      </c>
      <c r="M25">
        <v>7.9640000000000004</v>
      </c>
      <c r="N25">
        <v>9.6440000000000001</v>
      </c>
      <c r="O25">
        <v>6.6319999999999997</v>
      </c>
      <c r="P25">
        <v>14.305999999999999</v>
      </c>
      <c r="Q25">
        <v>6.6360000000000001</v>
      </c>
      <c r="R25">
        <v>8.18</v>
      </c>
      <c r="S25">
        <v>12.819000000000001</v>
      </c>
      <c r="T25">
        <v>10.948</v>
      </c>
      <c r="U25">
        <v>10.439</v>
      </c>
      <c r="V25">
        <v>10.035</v>
      </c>
      <c r="W25">
        <v>4.8019999999999996</v>
      </c>
      <c r="X25">
        <v>6.274</v>
      </c>
      <c r="Y25">
        <v>7.133</v>
      </c>
      <c r="Z25">
        <v>8.0470000000000006</v>
      </c>
      <c r="AA25">
        <v>9.9260000000000002</v>
      </c>
      <c r="AB25">
        <v>10.965</v>
      </c>
      <c r="AC25">
        <v>2014</v>
      </c>
    </row>
    <row r="26" spans="1:29" x14ac:dyDescent="0.25">
      <c r="A26">
        <v>918</v>
      </c>
      <c r="B26" t="s">
        <v>214</v>
      </c>
      <c r="C26" t="s">
        <v>215</v>
      </c>
      <c r="D26" t="s">
        <v>608</v>
      </c>
      <c r="E26" t="s">
        <v>155</v>
      </c>
      <c r="F26" t="s">
        <v>156</v>
      </c>
      <c r="G26" t="s">
        <v>216</v>
      </c>
      <c r="H26">
        <v>10.273</v>
      </c>
      <c r="I26">
        <v>11.122999999999999</v>
      </c>
      <c r="J26">
        <v>11.74</v>
      </c>
      <c r="K26">
        <v>13.103999999999999</v>
      </c>
      <c r="L26">
        <v>14.916</v>
      </c>
      <c r="M26">
        <v>17.03</v>
      </c>
      <c r="N26">
        <v>19.149999999999999</v>
      </c>
      <c r="O26">
        <v>22.984999999999999</v>
      </c>
      <c r="P26">
        <v>26.359000000000002</v>
      </c>
      <c r="Q26">
        <v>24.088000000000001</v>
      </c>
      <c r="R26">
        <v>23.053999999999998</v>
      </c>
      <c r="S26">
        <v>24.434999999999999</v>
      </c>
      <c r="T26">
        <v>26.515999999999998</v>
      </c>
      <c r="U26">
        <v>27.734999999999999</v>
      </c>
      <c r="V26">
        <v>28.145</v>
      </c>
      <c r="W26">
        <v>28.768000000000001</v>
      </c>
      <c r="X26">
        <v>29.106999999999999</v>
      </c>
      <c r="Y26">
        <v>30.100999999999999</v>
      </c>
      <c r="Z26">
        <v>31.425999999999998</v>
      </c>
      <c r="AA26">
        <v>32.945999999999998</v>
      </c>
      <c r="AB26">
        <v>34.634999999999998</v>
      </c>
      <c r="AC26">
        <v>2013</v>
      </c>
    </row>
    <row r="27" spans="1:29" x14ac:dyDescent="0.25">
      <c r="A27">
        <v>748</v>
      </c>
      <c r="B27" t="s">
        <v>217</v>
      </c>
      <c r="C27" t="s">
        <v>218</v>
      </c>
      <c r="D27" t="s">
        <v>608</v>
      </c>
      <c r="E27" t="s">
        <v>155</v>
      </c>
      <c r="F27" t="s">
        <v>156</v>
      </c>
      <c r="G27" t="s">
        <v>219</v>
      </c>
      <c r="H27">
        <v>354.15600000000001</v>
      </c>
      <c r="I27">
        <v>376.25</v>
      </c>
      <c r="J27">
        <v>377.78199999999998</v>
      </c>
      <c r="K27">
        <v>434.60199999999998</v>
      </c>
      <c r="L27">
        <v>461.79599999999999</v>
      </c>
      <c r="M27">
        <v>496.71899999999999</v>
      </c>
      <c r="N27" s="9">
        <v>1239.049</v>
      </c>
      <c r="O27">
        <v>650.54700000000003</v>
      </c>
      <c r="P27">
        <v>630.75199999999995</v>
      </c>
      <c r="Q27">
        <v>771.524</v>
      </c>
      <c r="R27">
        <v>880.21900000000005</v>
      </c>
      <c r="S27" s="9">
        <v>1047.287</v>
      </c>
      <c r="T27" s="9">
        <v>1276.51</v>
      </c>
      <c r="U27" s="9">
        <v>1441.7460000000001</v>
      </c>
      <c r="V27" s="9">
        <v>1321.1</v>
      </c>
      <c r="W27" s="9">
        <v>1451.1890000000001</v>
      </c>
      <c r="X27" s="9">
        <v>1551.404</v>
      </c>
      <c r="Y27" s="9">
        <v>1705.24</v>
      </c>
      <c r="Z27" s="9">
        <v>1871.4380000000001</v>
      </c>
      <c r="AA27" s="9">
        <v>2034.067</v>
      </c>
      <c r="AB27" s="9">
        <v>2227.0540000000001</v>
      </c>
      <c r="AC27">
        <v>2014</v>
      </c>
    </row>
    <row r="28" spans="1:29" x14ac:dyDescent="0.25">
      <c r="A28">
        <v>618</v>
      </c>
      <c r="B28" t="s">
        <v>220</v>
      </c>
      <c r="C28" t="s">
        <v>221</v>
      </c>
      <c r="D28" t="s">
        <v>608</v>
      </c>
      <c r="E28" t="s">
        <v>155</v>
      </c>
      <c r="F28" t="s">
        <v>156</v>
      </c>
      <c r="G28" t="s">
        <v>222</v>
      </c>
      <c r="H28">
        <v>114.23099999999999</v>
      </c>
      <c r="I28">
        <v>121.432</v>
      </c>
      <c r="J28">
        <v>143.55000000000001</v>
      </c>
      <c r="K28">
        <v>184.571</v>
      </c>
      <c r="L28">
        <v>255.33799999999999</v>
      </c>
      <c r="M28">
        <v>272.90300000000002</v>
      </c>
      <c r="N28">
        <v>347.77699999999999</v>
      </c>
      <c r="O28">
        <v>534.87599999999998</v>
      </c>
      <c r="P28">
        <v>734.99400000000003</v>
      </c>
      <c r="Q28">
        <v>717.34900000000005</v>
      </c>
      <c r="R28">
        <v>930.55899999999997</v>
      </c>
      <c r="S28" s="9">
        <v>1072.0160000000001</v>
      </c>
      <c r="T28" s="9">
        <v>1136.8599999999999</v>
      </c>
      <c r="U28" s="9">
        <v>1255.48</v>
      </c>
      <c r="V28" s="9">
        <v>1277.1479999999999</v>
      </c>
      <c r="W28" s="9">
        <v>1443.614</v>
      </c>
      <c r="X28" s="9">
        <v>1581.748</v>
      </c>
      <c r="Y28" s="9">
        <v>1771.4059999999999</v>
      </c>
      <c r="Z28" s="9">
        <v>1949.769</v>
      </c>
      <c r="AA28" s="9">
        <v>2134.355</v>
      </c>
      <c r="AB28" s="9">
        <v>2298.875</v>
      </c>
      <c r="AC28">
        <v>2013</v>
      </c>
    </row>
    <row r="29" spans="1:29" x14ac:dyDescent="0.25">
      <c r="A29">
        <v>624</v>
      </c>
      <c r="B29" t="s">
        <v>223</v>
      </c>
      <c r="C29" t="s">
        <v>224</v>
      </c>
      <c r="D29" t="s">
        <v>608</v>
      </c>
      <c r="E29" t="s">
        <v>155</v>
      </c>
      <c r="F29" t="s">
        <v>156</v>
      </c>
      <c r="G29" t="s">
        <v>225</v>
      </c>
      <c r="H29" t="s">
        <v>158</v>
      </c>
      <c r="I29" t="s">
        <v>158</v>
      </c>
      <c r="J29">
        <v>22.754999999999999</v>
      </c>
      <c r="K29">
        <v>21.372</v>
      </c>
      <c r="L29">
        <v>26.11</v>
      </c>
      <c r="M29">
        <v>26.632000000000001</v>
      </c>
      <c r="N29">
        <v>30.742999999999999</v>
      </c>
      <c r="O29">
        <v>34.838000000000001</v>
      </c>
      <c r="P29">
        <v>39.116</v>
      </c>
      <c r="Q29">
        <v>36.54</v>
      </c>
      <c r="R29">
        <v>38.695</v>
      </c>
      <c r="S29">
        <v>37.914999999999999</v>
      </c>
      <c r="T29">
        <v>36.688000000000002</v>
      </c>
      <c r="U29">
        <v>37.42</v>
      </c>
      <c r="V29">
        <v>38.447000000000003</v>
      </c>
      <c r="W29">
        <v>41.31</v>
      </c>
      <c r="X29">
        <v>43.877000000000002</v>
      </c>
      <c r="Y29">
        <v>47.008000000000003</v>
      </c>
      <c r="Z29">
        <v>51.421999999999997</v>
      </c>
      <c r="AA29">
        <v>54.646000000000001</v>
      </c>
      <c r="AB29">
        <v>55.363</v>
      </c>
      <c r="AC29">
        <v>2013</v>
      </c>
    </row>
    <row r="30" spans="1:29" x14ac:dyDescent="0.25">
      <c r="A30">
        <v>522</v>
      </c>
      <c r="B30" t="s">
        <v>226</v>
      </c>
      <c r="C30" t="s">
        <v>227</v>
      </c>
      <c r="D30" t="s">
        <v>608</v>
      </c>
      <c r="E30" t="s">
        <v>155</v>
      </c>
      <c r="F30" t="s">
        <v>156</v>
      </c>
      <c r="G30" t="s">
        <v>228</v>
      </c>
      <c r="H30" s="9">
        <v>1440.556</v>
      </c>
      <c r="I30" s="9">
        <v>1561.181</v>
      </c>
      <c r="J30" s="9">
        <v>1761.7539999999999</v>
      </c>
      <c r="K30" s="9">
        <v>1775.7550000000001</v>
      </c>
      <c r="L30" s="9">
        <v>2208.8249999999998</v>
      </c>
      <c r="M30" s="9">
        <v>3077.0169999999998</v>
      </c>
      <c r="N30" s="9">
        <v>3814.7640000000001</v>
      </c>
      <c r="O30" s="9">
        <v>4812.3190000000004</v>
      </c>
      <c r="P30" s="9">
        <v>6667.1059999999998</v>
      </c>
      <c r="Q30" s="9">
        <v>6806.5469999999996</v>
      </c>
      <c r="R30" s="9">
        <v>8023.0519999999997</v>
      </c>
      <c r="S30" s="9">
        <v>8113.6850000000004</v>
      </c>
      <c r="T30" s="9">
        <v>9589.82</v>
      </c>
      <c r="U30" s="9">
        <v>11371.634</v>
      </c>
      <c r="V30" s="9">
        <v>13061.705</v>
      </c>
      <c r="W30" s="9">
        <v>13178.314</v>
      </c>
      <c r="X30" s="9">
        <v>14817.487999999999</v>
      </c>
      <c r="Y30" s="9">
        <v>16910.311000000002</v>
      </c>
      <c r="Z30" s="9">
        <v>19100.205000000002</v>
      </c>
      <c r="AA30" s="9">
        <v>21414.241999999998</v>
      </c>
      <c r="AB30" s="9">
        <v>24084.333999999999</v>
      </c>
      <c r="AC30">
        <v>2013</v>
      </c>
    </row>
    <row r="31" spans="1:29" x14ac:dyDescent="0.25">
      <c r="A31">
        <v>622</v>
      </c>
      <c r="B31" t="s">
        <v>61</v>
      </c>
      <c r="C31" t="s">
        <v>7</v>
      </c>
      <c r="D31" t="s">
        <v>608</v>
      </c>
      <c r="E31" t="s">
        <v>155</v>
      </c>
      <c r="F31" t="s">
        <v>156</v>
      </c>
      <c r="G31" t="s">
        <v>229</v>
      </c>
      <c r="H31" s="9">
        <v>1209.6500000000001</v>
      </c>
      <c r="I31" s="9">
        <v>1240.5</v>
      </c>
      <c r="J31" s="9">
        <v>1323.875</v>
      </c>
      <c r="K31" s="9">
        <v>1271</v>
      </c>
      <c r="L31" s="9">
        <v>1285.921</v>
      </c>
      <c r="M31" s="9">
        <v>1589.9280000000001</v>
      </c>
      <c r="N31" s="9">
        <v>4448.1059999999998</v>
      </c>
      <c r="O31" s="9">
        <v>1985.4829999999999</v>
      </c>
      <c r="P31" s="9">
        <v>2214.0880000000002</v>
      </c>
      <c r="Q31" s="9">
        <v>1925.9280000000001</v>
      </c>
      <c r="R31" s="9">
        <v>1940.0409999999999</v>
      </c>
      <c r="S31" s="9">
        <v>2250.1550000000002</v>
      </c>
      <c r="T31" s="9">
        <v>2425.8139999999999</v>
      </c>
      <c r="U31" s="9">
        <v>2622.6089999999999</v>
      </c>
      <c r="V31" s="9">
        <v>2743.5819999999999</v>
      </c>
      <c r="W31" s="9">
        <v>2738.7020000000002</v>
      </c>
      <c r="X31" s="9">
        <v>3010.1509999999998</v>
      </c>
      <c r="Y31" s="9">
        <v>3244.0340000000001</v>
      </c>
      <c r="Z31" s="9">
        <v>3475.1289999999999</v>
      </c>
      <c r="AA31" s="9">
        <v>3756.375</v>
      </c>
      <c r="AB31" s="9">
        <v>3976.2890000000002</v>
      </c>
      <c r="AC31">
        <v>2013</v>
      </c>
    </row>
    <row r="32" spans="1:29" x14ac:dyDescent="0.25">
      <c r="A32">
        <v>156</v>
      </c>
      <c r="B32" t="s">
        <v>230</v>
      </c>
      <c r="C32" t="s">
        <v>231</v>
      </c>
      <c r="D32" t="s">
        <v>608</v>
      </c>
      <c r="E32" t="s">
        <v>155</v>
      </c>
      <c r="F32" t="s">
        <v>156</v>
      </c>
      <c r="G32" t="s">
        <v>232</v>
      </c>
      <c r="H32">
        <v>480.03399999999999</v>
      </c>
      <c r="I32">
        <v>477.95800000000003</v>
      </c>
      <c r="J32">
        <v>479.74099999999999</v>
      </c>
      <c r="K32">
        <v>503.435</v>
      </c>
      <c r="L32">
        <v>533.11199999999997</v>
      </c>
      <c r="M32">
        <v>567.98299999999995</v>
      </c>
      <c r="N32">
        <v>603.88599999999997</v>
      </c>
      <c r="O32">
        <v>627.67999999999995</v>
      </c>
      <c r="P32">
        <v>637.29100000000005</v>
      </c>
      <c r="Q32">
        <v>608.57899999999995</v>
      </c>
      <c r="R32">
        <v>635.053</v>
      </c>
      <c r="S32">
        <v>672.17600000000004</v>
      </c>
      <c r="T32">
        <v>695.42499999999995</v>
      </c>
      <c r="U32">
        <v>717.64</v>
      </c>
      <c r="V32">
        <v>743.59299999999996</v>
      </c>
      <c r="W32">
        <v>767.10900000000004</v>
      </c>
      <c r="X32">
        <v>805.33</v>
      </c>
      <c r="Y32">
        <v>844.35400000000004</v>
      </c>
      <c r="Z32">
        <v>880.33900000000006</v>
      </c>
      <c r="AA32">
        <v>916.93200000000002</v>
      </c>
      <c r="AB32">
        <v>962.43299999999999</v>
      </c>
      <c r="AC32">
        <v>2014</v>
      </c>
    </row>
    <row r="33" spans="1:29" x14ac:dyDescent="0.25">
      <c r="A33">
        <v>626</v>
      </c>
      <c r="B33" t="s">
        <v>233</v>
      </c>
      <c r="C33" t="s">
        <v>51</v>
      </c>
      <c r="D33" t="s">
        <v>608</v>
      </c>
      <c r="E33" t="s">
        <v>155</v>
      </c>
      <c r="F33" t="s">
        <v>156</v>
      </c>
      <c r="G33" t="s">
        <v>234</v>
      </c>
      <c r="H33">
        <v>93.36</v>
      </c>
      <c r="I33">
        <v>87.450999999999993</v>
      </c>
      <c r="J33">
        <v>105.982</v>
      </c>
      <c r="K33">
        <v>63.756</v>
      </c>
      <c r="L33">
        <v>78.453999999999994</v>
      </c>
      <c r="M33">
        <v>88.031000000000006</v>
      </c>
      <c r="N33">
        <v>176.495</v>
      </c>
      <c r="O33">
        <v>117.04</v>
      </c>
      <c r="P33">
        <v>134.71</v>
      </c>
      <c r="Q33">
        <v>150.267</v>
      </c>
      <c r="R33">
        <v>168.69399999999999</v>
      </c>
      <c r="S33">
        <v>138.07499999999999</v>
      </c>
      <c r="T33">
        <v>181.26300000000001</v>
      </c>
      <c r="U33">
        <v>63.828000000000003</v>
      </c>
      <c r="V33">
        <v>154.12100000000001</v>
      </c>
      <c r="W33">
        <v>158.16</v>
      </c>
      <c r="X33">
        <v>154.983</v>
      </c>
      <c r="Y33">
        <v>173.727</v>
      </c>
      <c r="Z33">
        <v>188.666</v>
      </c>
      <c r="AA33">
        <v>207.96799999999999</v>
      </c>
      <c r="AB33">
        <v>229.19</v>
      </c>
      <c r="AC33">
        <v>2014</v>
      </c>
    </row>
    <row r="34" spans="1:29" x14ac:dyDescent="0.25">
      <c r="A34">
        <v>628</v>
      </c>
      <c r="B34" t="s">
        <v>76</v>
      </c>
      <c r="C34" t="s">
        <v>8</v>
      </c>
      <c r="D34" t="s">
        <v>608</v>
      </c>
      <c r="E34" t="s">
        <v>155</v>
      </c>
      <c r="F34" t="s">
        <v>156</v>
      </c>
      <c r="G34" t="s">
        <v>235</v>
      </c>
      <c r="H34">
        <v>135.43</v>
      </c>
      <c r="I34">
        <v>155.47999999999999</v>
      </c>
      <c r="J34">
        <v>197.34</v>
      </c>
      <c r="K34">
        <v>247.36</v>
      </c>
      <c r="L34">
        <v>273.77800000000002</v>
      </c>
      <c r="M34">
        <v>402.53699999999998</v>
      </c>
      <c r="N34">
        <v>628.67600000000004</v>
      </c>
      <c r="O34">
        <v>814.26</v>
      </c>
      <c r="P34" s="9">
        <v>1042.5609999999999</v>
      </c>
      <c r="Q34">
        <v>655.00099999999998</v>
      </c>
      <c r="R34" s="9">
        <v>1068.8409999999999</v>
      </c>
      <c r="S34" s="9">
        <v>1421.7619999999999</v>
      </c>
      <c r="T34" s="9">
        <v>1542.0840000000001</v>
      </c>
      <c r="U34" s="9">
        <v>1331.0329999999999</v>
      </c>
      <c r="V34" s="9">
        <v>1230.1079999999999</v>
      </c>
      <c r="W34">
        <v>989.14400000000001</v>
      </c>
      <c r="X34" s="9">
        <v>1389.4870000000001</v>
      </c>
      <c r="Y34" s="9">
        <v>1605.287</v>
      </c>
      <c r="Z34" s="9">
        <v>2274.2280000000001</v>
      </c>
      <c r="AA34" s="9">
        <v>2584.3209999999999</v>
      </c>
      <c r="AB34" s="9">
        <v>2723.5079999999998</v>
      </c>
      <c r="AC34">
        <v>2012</v>
      </c>
    </row>
    <row r="35" spans="1:29" x14ac:dyDescent="0.25">
      <c r="A35">
        <v>228</v>
      </c>
      <c r="B35" t="s">
        <v>59</v>
      </c>
      <c r="C35" t="s">
        <v>9</v>
      </c>
      <c r="D35" t="s">
        <v>608</v>
      </c>
      <c r="E35" t="s">
        <v>155</v>
      </c>
      <c r="F35" t="s">
        <v>156</v>
      </c>
      <c r="G35" t="s">
        <v>236</v>
      </c>
      <c r="H35" s="9">
        <v>9377.6509999999998</v>
      </c>
      <c r="I35" s="9">
        <v>10321.365</v>
      </c>
      <c r="J35" s="9">
        <v>10697.282999999999</v>
      </c>
      <c r="K35" s="9">
        <v>11554.822</v>
      </c>
      <c r="L35" s="9">
        <v>13843.659</v>
      </c>
      <c r="M35" s="9">
        <v>17057.850999999999</v>
      </c>
      <c r="N35" s="9">
        <v>21459.883000000002</v>
      </c>
      <c r="O35" s="9">
        <v>24677.878000000001</v>
      </c>
      <c r="P35" s="9">
        <v>24241.035</v>
      </c>
      <c r="Q35" s="9">
        <v>19858.865000000002</v>
      </c>
      <c r="R35" s="9">
        <v>26093.452000000001</v>
      </c>
      <c r="S35" s="9">
        <v>29901.252</v>
      </c>
      <c r="T35" s="9">
        <v>31499.814999999999</v>
      </c>
      <c r="U35" s="9">
        <v>31853.996999999999</v>
      </c>
      <c r="V35" s="9">
        <v>33603.898000000001</v>
      </c>
      <c r="W35" s="9">
        <v>36481.796999999999</v>
      </c>
      <c r="X35" s="9">
        <v>40424.803999999996</v>
      </c>
      <c r="Y35" s="9">
        <v>44335.02</v>
      </c>
      <c r="Z35" s="9">
        <v>48505.546999999999</v>
      </c>
      <c r="AA35" s="9">
        <v>51711.000999999997</v>
      </c>
      <c r="AB35" s="9">
        <v>55334.815999999999</v>
      </c>
      <c r="AC35">
        <v>2013</v>
      </c>
    </row>
    <row r="36" spans="1:29" x14ac:dyDescent="0.25">
      <c r="A36">
        <v>924</v>
      </c>
      <c r="B36" t="s">
        <v>237</v>
      </c>
      <c r="C36" t="s">
        <v>238</v>
      </c>
      <c r="D36" t="s">
        <v>608</v>
      </c>
      <c r="E36" t="s">
        <v>155</v>
      </c>
      <c r="F36" t="s">
        <v>156</v>
      </c>
      <c r="G36" t="s">
        <v>239</v>
      </c>
      <c r="H36" s="9">
        <v>1339.5229999999999</v>
      </c>
      <c r="I36" s="9">
        <v>1638.604</v>
      </c>
      <c r="J36" s="9">
        <v>1890.364</v>
      </c>
      <c r="K36" s="9">
        <v>2171.5250000000001</v>
      </c>
      <c r="L36" s="9">
        <v>2639.6469999999999</v>
      </c>
      <c r="M36" s="9">
        <v>3164.9290000000001</v>
      </c>
      <c r="N36" s="9">
        <v>3776.02</v>
      </c>
      <c r="O36" s="9">
        <v>4925.7780000000002</v>
      </c>
      <c r="P36" s="9">
        <v>7156.66</v>
      </c>
      <c r="Q36" s="9">
        <v>8310.1149999999998</v>
      </c>
      <c r="R36" s="9">
        <v>10103.313</v>
      </c>
      <c r="S36" s="9">
        <v>13081.103999999999</v>
      </c>
      <c r="T36" s="9">
        <v>15016.041999999999</v>
      </c>
      <c r="U36" s="9">
        <v>16537.655999999999</v>
      </c>
      <c r="V36" s="9">
        <v>18155.964</v>
      </c>
      <c r="W36" s="9">
        <v>19969.517</v>
      </c>
      <c r="X36" s="9">
        <v>20839.966</v>
      </c>
      <c r="Y36" s="9">
        <v>22255.795999999998</v>
      </c>
      <c r="Z36" s="9">
        <v>23933.092000000001</v>
      </c>
      <c r="AA36" s="9">
        <v>25699.921999999999</v>
      </c>
      <c r="AB36" s="9">
        <v>27715.412</v>
      </c>
      <c r="AC36">
        <v>2014</v>
      </c>
    </row>
    <row r="37" spans="1:29" x14ac:dyDescent="0.25">
      <c r="A37">
        <v>233</v>
      </c>
      <c r="B37" t="s">
        <v>107</v>
      </c>
      <c r="C37" t="s">
        <v>106</v>
      </c>
      <c r="D37" t="s">
        <v>608</v>
      </c>
      <c r="E37" t="s">
        <v>155</v>
      </c>
      <c r="F37" t="s">
        <v>156</v>
      </c>
      <c r="G37" t="s">
        <v>240</v>
      </c>
      <c r="H37" s="9">
        <v>48982.811000000002</v>
      </c>
      <c r="I37" s="9">
        <v>55644.642999999996</v>
      </c>
      <c r="J37" s="9">
        <v>60012.487000000001</v>
      </c>
      <c r="K37" s="9">
        <v>68490.104000000007</v>
      </c>
      <c r="L37" s="9">
        <v>77422.845000000001</v>
      </c>
      <c r="M37" s="9">
        <v>87424.868000000002</v>
      </c>
      <c r="N37" s="9">
        <v>104744.622</v>
      </c>
      <c r="O37" s="9">
        <v>117164.06600000001</v>
      </c>
      <c r="P37" s="9">
        <v>126673.508</v>
      </c>
      <c r="Q37" s="9">
        <v>134879.209</v>
      </c>
      <c r="R37" s="9">
        <v>142207.04500000001</v>
      </c>
      <c r="S37" s="9">
        <v>165690.182</v>
      </c>
      <c r="T37" s="9">
        <v>188311.73</v>
      </c>
      <c r="U37" s="9">
        <v>199864.47899999999</v>
      </c>
      <c r="V37" s="9">
        <v>217237.38800000001</v>
      </c>
      <c r="W37" s="9">
        <v>209527.97399999999</v>
      </c>
      <c r="X37" s="9">
        <v>223826.89199999999</v>
      </c>
      <c r="Y37" s="9">
        <v>238197.36900000001</v>
      </c>
      <c r="Z37" s="9">
        <v>255716.38</v>
      </c>
      <c r="AA37" s="9">
        <v>273053.39799999999</v>
      </c>
      <c r="AB37" s="9">
        <v>291901.87699999998</v>
      </c>
      <c r="AC37">
        <v>2013</v>
      </c>
    </row>
    <row r="38" spans="1:29" x14ac:dyDescent="0.25">
      <c r="A38">
        <v>632</v>
      </c>
      <c r="B38" t="s">
        <v>241</v>
      </c>
      <c r="C38" t="s">
        <v>242</v>
      </c>
      <c r="D38" t="s">
        <v>608</v>
      </c>
      <c r="E38" t="s">
        <v>155</v>
      </c>
      <c r="F38" t="s">
        <v>156</v>
      </c>
      <c r="G38" t="s">
        <v>243</v>
      </c>
      <c r="H38">
        <v>15.555999999999999</v>
      </c>
      <c r="I38">
        <v>22.234999999999999</v>
      </c>
      <c r="J38">
        <v>26.928999999999998</v>
      </c>
      <c r="K38">
        <v>25.481999999999999</v>
      </c>
      <c r="L38">
        <v>26.434000000000001</v>
      </c>
      <c r="M38">
        <v>30.509</v>
      </c>
      <c r="N38">
        <v>29.533999999999999</v>
      </c>
      <c r="O38">
        <v>33.945</v>
      </c>
      <c r="P38">
        <v>41.853000000000002</v>
      </c>
      <c r="Q38">
        <v>44.776000000000003</v>
      </c>
      <c r="R38">
        <v>58.869</v>
      </c>
      <c r="S38">
        <v>50.906999999999996</v>
      </c>
      <c r="T38">
        <v>65.242000000000004</v>
      </c>
      <c r="U38">
        <v>104.672</v>
      </c>
      <c r="V38">
        <v>61.128999999999998</v>
      </c>
      <c r="W38">
        <v>67.316999999999993</v>
      </c>
      <c r="X38">
        <v>72.644000000000005</v>
      </c>
      <c r="Y38">
        <v>79.81</v>
      </c>
      <c r="Z38">
        <v>87.707999999999998</v>
      </c>
      <c r="AA38">
        <v>93.884</v>
      </c>
      <c r="AB38">
        <v>101.762</v>
      </c>
      <c r="AC38">
        <v>2013</v>
      </c>
    </row>
    <row r="39" spans="1:29" x14ac:dyDescent="0.25">
      <c r="A39">
        <v>636</v>
      </c>
      <c r="B39" t="s">
        <v>96</v>
      </c>
      <c r="C39" t="s">
        <v>95</v>
      </c>
      <c r="D39" t="s">
        <v>608</v>
      </c>
      <c r="E39" t="s">
        <v>155</v>
      </c>
      <c r="F39" t="s">
        <v>156</v>
      </c>
      <c r="G39" t="s">
        <v>244</v>
      </c>
      <c r="H39">
        <v>8.3879999999999999</v>
      </c>
      <c r="I39">
        <v>67.602000000000004</v>
      </c>
      <c r="J39">
        <v>153.178</v>
      </c>
      <c r="K39">
        <v>179.136</v>
      </c>
      <c r="L39">
        <v>288.66899999999998</v>
      </c>
      <c r="M39">
        <v>606.94200000000001</v>
      </c>
      <c r="N39">
        <v>789.00800000000004</v>
      </c>
      <c r="O39">
        <v>881.18299999999999</v>
      </c>
      <c r="P39" s="9">
        <v>1238.8979999999999</v>
      </c>
      <c r="Q39" s="9">
        <v>2240.529</v>
      </c>
      <c r="R39" s="9">
        <v>3776.3209999999999</v>
      </c>
      <c r="S39" s="9">
        <v>3438.8989999999999</v>
      </c>
      <c r="T39" s="9">
        <v>4369.0829999999996</v>
      </c>
      <c r="U39" s="9">
        <v>4588.1149999999998</v>
      </c>
      <c r="V39" s="9">
        <v>4597.7700000000004</v>
      </c>
      <c r="W39" s="9">
        <v>5668.7539999999999</v>
      </c>
      <c r="X39" s="9">
        <v>6631.777</v>
      </c>
      <c r="Y39" s="9">
        <v>7343.5929999999998</v>
      </c>
      <c r="Z39" s="9">
        <v>8231.6360000000004</v>
      </c>
      <c r="AA39" s="9">
        <v>9231.84</v>
      </c>
      <c r="AB39" s="9">
        <v>10220.967000000001</v>
      </c>
      <c r="AC39">
        <v>2013</v>
      </c>
    </row>
    <row r="40" spans="1:29" x14ac:dyDescent="0.25">
      <c r="A40">
        <v>634</v>
      </c>
      <c r="B40" t="s">
        <v>73</v>
      </c>
      <c r="C40" t="s">
        <v>72</v>
      </c>
      <c r="D40" t="s">
        <v>608</v>
      </c>
      <c r="E40" t="s">
        <v>155</v>
      </c>
      <c r="F40" t="s">
        <v>156</v>
      </c>
      <c r="G40" t="s">
        <v>245</v>
      </c>
      <c r="H40">
        <v>609.38800000000003</v>
      </c>
      <c r="I40">
        <v>631.827</v>
      </c>
      <c r="J40">
        <v>575.41399999999999</v>
      </c>
      <c r="K40">
        <v>613.5</v>
      </c>
      <c r="L40">
        <v>745.8</v>
      </c>
      <c r="M40" s="9">
        <v>1245.7</v>
      </c>
      <c r="N40" s="9">
        <v>1796</v>
      </c>
      <c r="O40" s="9">
        <v>1579.249</v>
      </c>
      <c r="P40" s="9">
        <v>2497.2559999999999</v>
      </c>
      <c r="Q40" s="9">
        <v>1334.761</v>
      </c>
      <c r="R40" s="9">
        <v>2231.1999999999998</v>
      </c>
      <c r="S40" s="9">
        <v>2894</v>
      </c>
      <c r="T40" s="9">
        <v>2975.8</v>
      </c>
      <c r="U40" s="9">
        <v>3122.7</v>
      </c>
      <c r="V40" s="9">
        <v>2863.6</v>
      </c>
      <c r="W40" s="9">
        <v>2344.9349999999999</v>
      </c>
      <c r="X40" s="9">
        <v>2815.8980000000001</v>
      </c>
      <c r="Y40" s="9">
        <v>3375.7179999999998</v>
      </c>
      <c r="Z40" s="9">
        <v>3516.616</v>
      </c>
      <c r="AA40" s="9">
        <v>3461.636</v>
      </c>
      <c r="AB40" s="9">
        <v>3345.7179999999998</v>
      </c>
      <c r="AC40">
        <v>2013</v>
      </c>
    </row>
    <row r="41" spans="1:29" x14ac:dyDescent="0.25">
      <c r="A41">
        <v>238</v>
      </c>
      <c r="B41" t="s">
        <v>246</v>
      </c>
      <c r="C41" t="s">
        <v>247</v>
      </c>
      <c r="D41" t="s">
        <v>608</v>
      </c>
      <c r="E41" t="s">
        <v>155</v>
      </c>
      <c r="F41" t="s">
        <v>156</v>
      </c>
      <c r="G41" t="s">
        <v>248</v>
      </c>
      <c r="H41">
        <v>610.13800000000003</v>
      </c>
      <c r="I41">
        <v>725.56299999999999</v>
      </c>
      <c r="J41">
        <v>808.80200000000002</v>
      </c>
      <c r="K41">
        <v>973.27300000000002</v>
      </c>
      <c r="L41" s="9">
        <v>1107.6849999999999</v>
      </c>
      <c r="M41" s="9">
        <v>1321.385</v>
      </c>
      <c r="N41" s="9">
        <v>1638.3530000000001</v>
      </c>
      <c r="O41" s="9">
        <v>2104.701</v>
      </c>
      <c r="P41" s="9">
        <v>2490.0309999999999</v>
      </c>
      <c r="Q41" s="9">
        <v>2363.2660000000001</v>
      </c>
      <c r="R41" s="9">
        <v>2591.2890000000002</v>
      </c>
      <c r="S41" s="9">
        <v>2869.4740000000002</v>
      </c>
      <c r="T41" s="9">
        <v>3118.2539999999999</v>
      </c>
      <c r="U41" s="9">
        <v>3379.7440000000001</v>
      </c>
      <c r="V41" s="9">
        <v>3608.06</v>
      </c>
      <c r="W41" s="9">
        <v>4043.377</v>
      </c>
      <c r="X41" s="9">
        <v>4610.8500000000004</v>
      </c>
      <c r="Y41" s="9">
        <v>5112.4369999999999</v>
      </c>
      <c r="Z41" s="9">
        <v>5537.2160000000003</v>
      </c>
      <c r="AA41" s="9">
        <v>5998.1210000000001</v>
      </c>
      <c r="AB41" s="9">
        <v>6478.4030000000002</v>
      </c>
      <c r="AC41">
        <v>2013</v>
      </c>
    </row>
    <row r="42" spans="1:29" x14ac:dyDescent="0.25">
      <c r="A42">
        <v>662</v>
      </c>
      <c r="B42" t="s">
        <v>249</v>
      </c>
      <c r="C42" t="s">
        <v>250</v>
      </c>
      <c r="D42" t="s">
        <v>608</v>
      </c>
      <c r="E42" t="s">
        <v>155</v>
      </c>
      <c r="F42" t="s">
        <v>156</v>
      </c>
      <c r="G42" t="s">
        <v>251</v>
      </c>
      <c r="H42" s="9">
        <v>1270.5999999999999</v>
      </c>
      <c r="I42" s="9">
        <v>1376.6</v>
      </c>
      <c r="J42" s="9">
        <v>1482.2460000000001</v>
      </c>
      <c r="K42" s="9">
        <v>1403.528</v>
      </c>
      <c r="L42" s="9">
        <v>1507.49</v>
      </c>
      <c r="M42" s="9">
        <v>1566</v>
      </c>
      <c r="N42" s="9">
        <v>1727.5329999999999</v>
      </c>
      <c r="O42" s="9">
        <v>1871.18</v>
      </c>
      <c r="P42" s="9">
        <v>2156.2199999999998</v>
      </c>
      <c r="Q42" s="9">
        <v>2120.8000000000002</v>
      </c>
      <c r="R42" s="9">
        <v>2236.6</v>
      </c>
      <c r="S42" s="9">
        <v>1725.86</v>
      </c>
      <c r="T42" s="9">
        <v>2621.36</v>
      </c>
      <c r="U42" s="9">
        <v>3040.3510000000001</v>
      </c>
      <c r="V42" s="9">
        <v>3481.1089999999999</v>
      </c>
      <c r="W42" s="9">
        <v>3601.5</v>
      </c>
      <c r="X42" s="9">
        <v>3991.6950000000002</v>
      </c>
      <c r="Y42" s="9">
        <v>4444.4430000000002</v>
      </c>
      <c r="Z42" s="9">
        <v>4889.4440000000004</v>
      </c>
      <c r="AA42" s="9">
        <v>5390.0910000000003</v>
      </c>
      <c r="AB42" s="9">
        <v>6197.2539999999999</v>
      </c>
      <c r="AC42">
        <v>2014</v>
      </c>
    </row>
    <row r="43" spans="1:29" x14ac:dyDescent="0.25">
      <c r="A43">
        <v>960</v>
      </c>
      <c r="B43" t="s">
        <v>252</v>
      </c>
      <c r="C43" t="s">
        <v>253</v>
      </c>
      <c r="D43" t="s">
        <v>608</v>
      </c>
      <c r="E43" t="s">
        <v>155</v>
      </c>
      <c r="F43" t="s">
        <v>156</v>
      </c>
      <c r="G43" t="s">
        <v>254</v>
      </c>
      <c r="H43" t="s">
        <v>158</v>
      </c>
      <c r="I43" t="s">
        <v>158</v>
      </c>
      <c r="J43">
        <v>91.659000000000006</v>
      </c>
      <c r="K43">
        <v>97.951999999999998</v>
      </c>
      <c r="L43">
        <v>104.30200000000001</v>
      </c>
      <c r="M43">
        <v>111.613</v>
      </c>
      <c r="N43">
        <v>122.408</v>
      </c>
      <c r="O43">
        <v>135.99700000000001</v>
      </c>
      <c r="P43">
        <v>144.78299999999999</v>
      </c>
      <c r="Q43">
        <v>136.501</v>
      </c>
      <c r="R43">
        <v>133.78299999999999</v>
      </c>
      <c r="S43">
        <v>134.94800000000001</v>
      </c>
      <c r="T43">
        <v>136.43700000000001</v>
      </c>
      <c r="U43">
        <v>137.96199999999999</v>
      </c>
      <c r="V43">
        <v>137.905</v>
      </c>
      <c r="W43">
        <v>141.31899999999999</v>
      </c>
      <c r="X43">
        <v>145.16</v>
      </c>
      <c r="Y43">
        <v>150.333</v>
      </c>
      <c r="Z43">
        <v>157.15899999999999</v>
      </c>
      <c r="AA43">
        <v>164.13399999999999</v>
      </c>
      <c r="AB43">
        <v>171.179</v>
      </c>
      <c r="AC43">
        <v>2014</v>
      </c>
    </row>
    <row r="44" spans="1:29" x14ac:dyDescent="0.25">
      <c r="A44">
        <v>423</v>
      </c>
      <c r="B44" t="s">
        <v>255</v>
      </c>
      <c r="C44" t="s">
        <v>256</v>
      </c>
      <c r="D44" t="s">
        <v>608</v>
      </c>
      <c r="E44" t="s">
        <v>155</v>
      </c>
      <c r="F44" t="s">
        <v>156</v>
      </c>
      <c r="G44" t="s">
        <v>257</v>
      </c>
      <c r="H44">
        <v>3.4540000000000002</v>
      </c>
      <c r="I44">
        <v>3.8279999999999998</v>
      </c>
      <c r="J44">
        <v>3.9430000000000001</v>
      </c>
      <c r="K44">
        <v>4.4279999999999999</v>
      </c>
      <c r="L44">
        <v>4.8550000000000004</v>
      </c>
      <c r="M44">
        <v>5.5659999999999998</v>
      </c>
      <c r="N44">
        <v>6.1020000000000003</v>
      </c>
      <c r="O44">
        <v>7.1609999999999996</v>
      </c>
      <c r="P44">
        <v>7.4279999999999999</v>
      </c>
      <c r="Q44">
        <v>6.8019999999999996</v>
      </c>
      <c r="R44">
        <v>7.1859999999999999</v>
      </c>
      <c r="S44">
        <v>7.2119999999999997</v>
      </c>
      <c r="T44">
        <v>7.0389999999999997</v>
      </c>
      <c r="U44">
        <v>6.8049999999999997</v>
      </c>
      <c r="V44">
        <v>7.024</v>
      </c>
      <c r="W44">
        <v>6.8810000000000002</v>
      </c>
      <c r="X44">
        <v>7.0119999999999996</v>
      </c>
      <c r="Y44">
        <v>7.1550000000000002</v>
      </c>
      <c r="Z44">
        <v>7.4740000000000002</v>
      </c>
      <c r="AA44">
        <v>7.7619999999999996</v>
      </c>
      <c r="AB44">
        <v>8.0500000000000007</v>
      </c>
      <c r="AC44">
        <v>2014</v>
      </c>
    </row>
    <row r="45" spans="1:29" x14ac:dyDescent="0.25">
      <c r="A45">
        <v>935</v>
      </c>
      <c r="B45" t="s">
        <v>258</v>
      </c>
      <c r="C45" t="s">
        <v>259</v>
      </c>
      <c r="D45" t="s">
        <v>608</v>
      </c>
      <c r="E45" t="s">
        <v>155</v>
      </c>
      <c r="F45" t="s">
        <v>156</v>
      </c>
      <c r="G45" t="s">
        <v>260</v>
      </c>
      <c r="H45">
        <v>862.98099999999999</v>
      </c>
      <c r="I45">
        <v>938.08199999999999</v>
      </c>
      <c r="J45" s="9">
        <v>1003.019</v>
      </c>
      <c r="K45" s="9">
        <v>1164.2159999999999</v>
      </c>
      <c r="L45" s="9">
        <v>1184.8340000000001</v>
      </c>
      <c r="M45" s="9">
        <v>1239.0309999999999</v>
      </c>
      <c r="N45" s="9">
        <v>1327.7650000000001</v>
      </c>
      <c r="O45" s="9">
        <v>1476.4280000000001</v>
      </c>
      <c r="P45" s="9">
        <v>1498.5740000000001</v>
      </c>
      <c r="Q45" s="9">
        <v>1462.1389999999999</v>
      </c>
      <c r="R45" s="9">
        <v>1481.0540000000001</v>
      </c>
      <c r="S45" s="9">
        <v>1528.4179999999999</v>
      </c>
      <c r="T45" s="9">
        <v>1550.6369999999999</v>
      </c>
      <c r="U45" s="9">
        <v>1588.3530000000001</v>
      </c>
      <c r="V45" s="9">
        <v>1665.232</v>
      </c>
      <c r="W45" s="9">
        <v>1702.7080000000001</v>
      </c>
      <c r="X45" s="9">
        <v>1740.5530000000001</v>
      </c>
      <c r="Y45" s="9">
        <v>1812.9280000000001</v>
      </c>
      <c r="Z45" s="9">
        <v>1885.595</v>
      </c>
      <c r="AA45" s="9">
        <v>1970.5419999999999</v>
      </c>
      <c r="AB45" s="9">
        <v>2036.491</v>
      </c>
      <c r="AC45">
        <v>2013</v>
      </c>
    </row>
    <row r="46" spans="1:29" x14ac:dyDescent="0.25">
      <c r="A46">
        <v>128</v>
      </c>
      <c r="B46" t="s">
        <v>261</v>
      </c>
      <c r="C46" t="s">
        <v>262</v>
      </c>
      <c r="D46" t="s">
        <v>608</v>
      </c>
      <c r="E46" t="s">
        <v>155</v>
      </c>
      <c r="F46" t="s">
        <v>156</v>
      </c>
      <c r="G46" t="s">
        <v>263</v>
      </c>
      <c r="H46">
        <v>724.15</v>
      </c>
      <c r="I46">
        <v>740.322</v>
      </c>
      <c r="J46">
        <v>750.24900000000002</v>
      </c>
      <c r="K46">
        <v>768.75099999999998</v>
      </c>
      <c r="L46">
        <v>829.36300000000006</v>
      </c>
      <c r="M46">
        <v>891.26900000000001</v>
      </c>
      <c r="N46">
        <v>922.16200000000003</v>
      </c>
      <c r="O46">
        <v>949.61599999999999</v>
      </c>
      <c r="P46">
        <v>965.31200000000001</v>
      </c>
      <c r="Q46">
        <v>925.44799999999998</v>
      </c>
      <c r="R46">
        <v>977.23</v>
      </c>
      <c r="S46" s="9">
        <v>1004.2</v>
      </c>
      <c r="T46" s="9">
        <v>1029.4010000000001</v>
      </c>
      <c r="U46" s="9">
        <v>1056.682</v>
      </c>
      <c r="V46" s="9">
        <v>1080.6099999999999</v>
      </c>
      <c r="W46" s="9">
        <v>1029.636</v>
      </c>
      <c r="X46" s="9">
        <v>1061.979</v>
      </c>
      <c r="Y46" s="9">
        <v>1080.2</v>
      </c>
      <c r="Z46" s="9">
        <v>1127.72</v>
      </c>
      <c r="AA46" s="9">
        <v>1182.4549999999999</v>
      </c>
      <c r="AB46" s="9">
        <v>1242.337</v>
      </c>
      <c r="AC46">
        <v>2013</v>
      </c>
    </row>
    <row r="47" spans="1:29" x14ac:dyDescent="0.25">
      <c r="A47">
        <v>611</v>
      </c>
      <c r="B47" t="s">
        <v>264</v>
      </c>
      <c r="C47" t="s">
        <v>265</v>
      </c>
      <c r="D47" t="s">
        <v>608</v>
      </c>
      <c r="E47" t="s">
        <v>155</v>
      </c>
      <c r="F47" t="s">
        <v>156</v>
      </c>
      <c r="G47" t="s">
        <v>266</v>
      </c>
      <c r="H47">
        <v>30.466999999999999</v>
      </c>
      <c r="I47">
        <v>28.774000000000001</v>
      </c>
      <c r="J47">
        <v>30.948</v>
      </c>
      <c r="K47">
        <v>37.966000000000001</v>
      </c>
      <c r="L47">
        <v>42.155999999999999</v>
      </c>
      <c r="M47">
        <v>46.713999999999999</v>
      </c>
      <c r="N47">
        <v>47.741999999999997</v>
      </c>
      <c r="O47">
        <v>53.002000000000002</v>
      </c>
      <c r="P47">
        <v>73.091999999999999</v>
      </c>
      <c r="Q47">
        <v>67.706999999999994</v>
      </c>
      <c r="R47">
        <v>68.582999999999998</v>
      </c>
      <c r="S47">
        <v>75.959999999999994</v>
      </c>
      <c r="T47">
        <v>83.287000000000006</v>
      </c>
      <c r="U47">
        <v>83.382999999999996</v>
      </c>
      <c r="V47">
        <v>100.408</v>
      </c>
      <c r="W47">
        <v>113.57</v>
      </c>
      <c r="X47">
        <v>114.795</v>
      </c>
      <c r="Y47">
        <v>119.783</v>
      </c>
      <c r="Z47">
        <v>115.254</v>
      </c>
      <c r="AA47">
        <v>125.105</v>
      </c>
      <c r="AB47">
        <v>151.50200000000001</v>
      </c>
      <c r="AC47">
        <v>2014</v>
      </c>
    </row>
    <row r="48" spans="1:29" x14ac:dyDescent="0.25">
      <c r="A48">
        <v>321</v>
      </c>
      <c r="B48" t="s">
        <v>267</v>
      </c>
      <c r="C48" t="s">
        <v>268</v>
      </c>
      <c r="D48" t="s">
        <v>608</v>
      </c>
      <c r="E48" t="s">
        <v>155</v>
      </c>
      <c r="F48" t="s">
        <v>156</v>
      </c>
      <c r="G48" t="s">
        <v>269</v>
      </c>
      <c r="H48">
        <v>0.27200000000000002</v>
      </c>
      <c r="I48">
        <v>0.21</v>
      </c>
      <c r="J48">
        <v>0.224</v>
      </c>
      <c r="K48">
        <v>0.29699999999999999</v>
      </c>
      <c r="L48">
        <v>0.29199999999999998</v>
      </c>
      <c r="M48">
        <v>0.32500000000000001</v>
      </c>
      <c r="N48">
        <v>0.35699999999999998</v>
      </c>
      <c r="O48">
        <v>0.42599999999999999</v>
      </c>
      <c r="P48">
        <v>0.45300000000000001</v>
      </c>
      <c r="Q48">
        <v>0.47199999999999998</v>
      </c>
      <c r="R48">
        <v>0.48399999999999999</v>
      </c>
      <c r="S48">
        <v>0.41099999999999998</v>
      </c>
      <c r="T48">
        <v>0.40899999999999997</v>
      </c>
      <c r="U48">
        <v>0.41799999999999998</v>
      </c>
      <c r="V48">
        <v>0.42399999999999999</v>
      </c>
      <c r="W48">
        <v>0.432</v>
      </c>
      <c r="X48">
        <v>0.44500000000000001</v>
      </c>
      <c r="Y48">
        <v>0.45900000000000002</v>
      </c>
      <c r="Z48">
        <v>0.47399999999999998</v>
      </c>
      <c r="AA48">
        <v>0.48899999999999999</v>
      </c>
      <c r="AB48">
        <v>0.50600000000000001</v>
      </c>
      <c r="AC48">
        <v>2013</v>
      </c>
    </row>
    <row r="49" spans="1:29" x14ac:dyDescent="0.25">
      <c r="A49">
        <v>243</v>
      </c>
      <c r="B49" t="s">
        <v>270</v>
      </c>
      <c r="C49" t="s">
        <v>271</v>
      </c>
      <c r="D49" t="s">
        <v>608</v>
      </c>
      <c r="E49" t="s">
        <v>155</v>
      </c>
      <c r="F49" t="s">
        <v>156</v>
      </c>
      <c r="G49" t="s">
        <v>272</v>
      </c>
      <c r="H49">
        <v>51.692</v>
      </c>
      <c r="I49">
        <v>60.271000000000001</v>
      </c>
      <c r="J49">
        <v>67.009</v>
      </c>
      <c r="K49">
        <v>80.632000000000005</v>
      </c>
      <c r="L49">
        <v>127.577</v>
      </c>
      <c r="M49">
        <v>159.70599999999999</v>
      </c>
      <c r="N49">
        <v>191.95500000000001</v>
      </c>
      <c r="O49">
        <v>238.86</v>
      </c>
      <c r="P49">
        <v>249.84299999999999</v>
      </c>
      <c r="Q49">
        <v>229.702</v>
      </c>
      <c r="R49">
        <v>259.20400000000001</v>
      </c>
      <c r="S49">
        <v>285.04700000000003</v>
      </c>
      <c r="T49">
        <v>323.47899999999998</v>
      </c>
      <c r="U49">
        <v>372.48899999999998</v>
      </c>
      <c r="V49">
        <v>419.49099999999999</v>
      </c>
      <c r="W49">
        <v>440.04899999999998</v>
      </c>
      <c r="X49">
        <v>474.79899999999998</v>
      </c>
      <c r="Y49">
        <v>512.15</v>
      </c>
      <c r="Z49">
        <v>552.05899999999997</v>
      </c>
      <c r="AA49">
        <v>596.29200000000003</v>
      </c>
      <c r="AB49">
        <v>649.49300000000005</v>
      </c>
      <c r="AC49">
        <v>2014</v>
      </c>
    </row>
    <row r="50" spans="1:29" x14ac:dyDescent="0.25">
      <c r="A50">
        <v>248</v>
      </c>
      <c r="B50" t="s">
        <v>98</v>
      </c>
      <c r="C50" t="s">
        <v>12</v>
      </c>
      <c r="D50" t="s">
        <v>608</v>
      </c>
      <c r="E50" t="s">
        <v>155</v>
      </c>
      <c r="F50" t="s">
        <v>156</v>
      </c>
      <c r="G50" t="s">
        <v>273</v>
      </c>
      <c r="H50">
        <v>4.4000000000000004</v>
      </c>
      <c r="I50">
        <v>5.194</v>
      </c>
      <c r="J50">
        <v>6.33</v>
      </c>
      <c r="K50">
        <v>6.91</v>
      </c>
      <c r="L50">
        <v>8.1769999999999996</v>
      </c>
      <c r="M50">
        <v>9.1460000000000008</v>
      </c>
      <c r="N50">
        <v>11.263</v>
      </c>
      <c r="O50">
        <v>13.451000000000001</v>
      </c>
      <c r="P50">
        <v>22.062000000000001</v>
      </c>
      <c r="Q50">
        <v>18.378</v>
      </c>
      <c r="R50">
        <v>23.186</v>
      </c>
      <c r="S50">
        <v>31.19</v>
      </c>
      <c r="T50">
        <v>34.57</v>
      </c>
      <c r="U50">
        <v>37.26</v>
      </c>
      <c r="V50">
        <v>39.109000000000002</v>
      </c>
      <c r="W50">
        <v>34.85</v>
      </c>
      <c r="X50">
        <v>37.448999999999998</v>
      </c>
      <c r="Y50">
        <v>40.595999999999997</v>
      </c>
      <c r="Z50">
        <v>42.749000000000002</v>
      </c>
      <c r="AA50">
        <v>45.356000000000002</v>
      </c>
      <c r="AB50">
        <v>47.686</v>
      </c>
      <c r="AC50">
        <v>2013</v>
      </c>
    </row>
    <row r="51" spans="1:29" x14ac:dyDescent="0.25">
      <c r="A51">
        <v>469</v>
      </c>
      <c r="B51" t="s">
        <v>274</v>
      </c>
      <c r="C51" t="s">
        <v>275</v>
      </c>
      <c r="D51" t="s">
        <v>608</v>
      </c>
      <c r="E51" t="s">
        <v>155</v>
      </c>
      <c r="F51" t="s">
        <v>156</v>
      </c>
      <c r="G51" t="s">
        <v>276</v>
      </c>
      <c r="H51">
        <v>97.671999999999997</v>
      </c>
      <c r="I51">
        <v>101.051</v>
      </c>
      <c r="J51">
        <v>96.238</v>
      </c>
      <c r="K51">
        <v>109.348</v>
      </c>
      <c r="L51">
        <v>124.285</v>
      </c>
      <c r="M51">
        <v>133.756</v>
      </c>
      <c r="N51">
        <v>176.571</v>
      </c>
      <c r="O51">
        <v>206.45099999999999</v>
      </c>
      <c r="P51">
        <v>250.834</v>
      </c>
      <c r="Q51">
        <v>288.54399999999998</v>
      </c>
      <c r="R51">
        <v>303.36</v>
      </c>
      <c r="S51">
        <v>302.00900000000001</v>
      </c>
      <c r="T51">
        <v>348.86399999999998</v>
      </c>
      <c r="U51">
        <v>403.589</v>
      </c>
      <c r="V51">
        <v>498.94799999999998</v>
      </c>
      <c r="W51">
        <v>538.67999999999995</v>
      </c>
      <c r="X51">
        <v>616.255</v>
      </c>
      <c r="Y51">
        <v>702.88300000000004</v>
      </c>
      <c r="Z51">
        <v>794.25400000000002</v>
      </c>
      <c r="AA51">
        <v>884.48900000000003</v>
      </c>
      <c r="AB51">
        <v>991.13499999999999</v>
      </c>
      <c r="AC51">
        <v>2014</v>
      </c>
    </row>
    <row r="52" spans="1:29" x14ac:dyDescent="0.25">
      <c r="A52">
        <v>253</v>
      </c>
      <c r="B52" t="s">
        <v>277</v>
      </c>
      <c r="C52" t="s">
        <v>278</v>
      </c>
      <c r="D52" t="s">
        <v>608</v>
      </c>
      <c r="E52" t="s">
        <v>155</v>
      </c>
      <c r="F52" t="s">
        <v>156</v>
      </c>
      <c r="G52" t="s">
        <v>279</v>
      </c>
      <c r="H52">
        <v>1.968</v>
      </c>
      <c r="I52">
        <v>1.996</v>
      </c>
      <c r="J52">
        <v>2.0510000000000002</v>
      </c>
      <c r="K52">
        <v>2.2629999999999999</v>
      </c>
      <c r="L52">
        <v>2.46</v>
      </c>
      <c r="M52">
        <v>2.6789999999999998</v>
      </c>
      <c r="N52">
        <v>3.1179999999999999</v>
      </c>
      <c r="O52">
        <v>3.3650000000000002</v>
      </c>
      <c r="P52">
        <v>3.5489999999999999</v>
      </c>
      <c r="Q52">
        <v>3.2749999999999999</v>
      </c>
      <c r="R52">
        <v>3.6709999999999998</v>
      </c>
      <c r="S52">
        <v>4.0339999999999998</v>
      </c>
      <c r="T52">
        <v>4.2569999999999997</v>
      </c>
      <c r="U52">
        <v>4.4790000000000001</v>
      </c>
      <c r="V52">
        <v>4.5199999999999996</v>
      </c>
      <c r="W52">
        <v>4.7190000000000003</v>
      </c>
      <c r="X52">
        <v>5.01</v>
      </c>
      <c r="Y52">
        <v>5.26</v>
      </c>
      <c r="Z52">
        <v>5.5119999999999996</v>
      </c>
      <c r="AA52">
        <v>5.7320000000000002</v>
      </c>
      <c r="AB52">
        <v>5.97</v>
      </c>
      <c r="AC52">
        <v>2013</v>
      </c>
    </row>
    <row r="53" spans="1:29" x14ac:dyDescent="0.25">
      <c r="A53">
        <v>642</v>
      </c>
      <c r="B53" t="s">
        <v>68</v>
      </c>
      <c r="C53" t="s">
        <v>13</v>
      </c>
      <c r="D53" t="s">
        <v>608</v>
      </c>
      <c r="E53" t="s">
        <v>155</v>
      </c>
      <c r="F53" t="s">
        <v>156</v>
      </c>
      <c r="G53" t="s">
        <v>280</v>
      </c>
      <c r="H53">
        <v>164.38900000000001</v>
      </c>
      <c r="I53">
        <v>348</v>
      </c>
      <c r="J53">
        <v>414.48200000000003</v>
      </c>
      <c r="K53">
        <v>471.16199999999998</v>
      </c>
      <c r="L53">
        <v>773.52499999999998</v>
      </c>
      <c r="M53" s="9">
        <v>1410.1890000000001</v>
      </c>
      <c r="N53" s="9">
        <v>2103.73</v>
      </c>
      <c r="O53" s="9">
        <v>2308.5259999999998</v>
      </c>
      <c r="P53" s="9">
        <v>3051.7860000000001</v>
      </c>
      <c r="Q53" s="9">
        <v>2368.087</v>
      </c>
      <c r="R53" s="9">
        <v>2150.931</v>
      </c>
      <c r="S53" s="9">
        <v>2849.0279999999998</v>
      </c>
      <c r="T53" s="9">
        <v>3194.71</v>
      </c>
      <c r="U53" s="9">
        <v>2672.9850000000001</v>
      </c>
      <c r="V53" s="9">
        <v>2401.9430000000002</v>
      </c>
      <c r="W53" s="9">
        <v>1789.1949999999999</v>
      </c>
      <c r="X53" s="9">
        <v>1637.2329999999999</v>
      </c>
      <c r="Y53" s="9">
        <v>1683.569</v>
      </c>
      <c r="Z53" s="9">
        <v>1573.7260000000001</v>
      </c>
      <c r="AA53" s="9">
        <v>1362.2940000000001</v>
      </c>
      <c r="AB53" s="9">
        <v>1202.8040000000001</v>
      </c>
      <c r="AC53">
        <v>2013</v>
      </c>
    </row>
    <row r="54" spans="1:29" x14ac:dyDescent="0.25">
      <c r="A54">
        <v>643</v>
      </c>
      <c r="B54" t="s">
        <v>281</v>
      </c>
      <c r="C54" t="s">
        <v>282</v>
      </c>
      <c r="D54" t="s">
        <v>608</v>
      </c>
      <c r="E54" t="s">
        <v>155</v>
      </c>
      <c r="F54" t="s">
        <v>156</v>
      </c>
      <c r="G54" t="s">
        <v>283</v>
      </c>
      <c r="H54">
        <v>3.1219999999999999</v>
      </c>
      <c r="I54">
        <v>3.2869999999999999</v>
      </c>
      <c r="J54">
        <v>3.6859999999999999</v>
      </c>
      <c r="K54">
        <v>6.0170000000000003</v>
      </c>
      <c r="L54">
        <v>5.8460000000000001</v>
      </c>
      <c r="M54">
        <v>5.9569999999999999</v>
      </c>
      <c r="N54">
        <v>5.0430000000000001</v>
      </c>
      <c r="O54">
        <v>4.9210000000000003</v>
      </c>
      <c r="P54">
        <v>4.4569999999999999</v>
      </c>
      <c r="Q54">
        <v>4.5419999999999998</v>
      </c>
      <c r="R54">
        <v>6.048</v>
      </c>
      <c r="S54">
        <v>6.9870000000000001</v>
      </c>
      <c r="T54">
        <v>8.17</v>
      </c>
      <c r="U54">
        <v>9.141</v>
      </c>
      <c r="V54">
        <v>10.3</v>
      </c>
      <c r="W54">
        <v>10.853999999999999</v>
      </c>
      <c r="X54">
        <v>11.826000000000001</v>
      </c>
      <c r="Y54">
        <v>12.18</v>
      </c>
      <c r="Z54">
        <v>13.904999999999999</v>
      </c>
      <c r="AA54">
        <v>15.814</v>
      </c>
      <c r="AB54">
        <v>14.823</v>
      </c>
      <c r="AC54">
        <v>2008</v>
      </c>
    </row>
    <row r="55" spans="1:29" x14ac:dyDescent="0.25">
      <c r="A55">
        <v>939</v>
      </c>
      <c r="B55" t="s">
        <v>284</v>
      </c>
      <c r="C55" t="s">
        <v>285</v>
      </c>
      <c r="D55" t="s">
        <v>608</v>
      </c>
      <c r="E55" t="s">
        <v>155</v>
      </c>
      <c r="F55" t="s">
        <v>156</v>
      </c>
      <c r="G55" t="s">
        <v>286</v>
      </c>
      <c r="H55">
        <v>2.21</v>
      </c>
      <c r="I55">
        <v>2.42</v>
      </c>
      <c r="J55">
        <v>2.8010000000000002</v>
      </c>
      <c r="K55">
        <v>3.181</v>
      </c>
      <c r="L55">
        <v>3.4510000000000001</v>
      </c>
      <c r="M55">
        <v>3.9380000000000002</v>
      </c>
      <c r="N55">
        <v>4.8289999999999997</v>
      </c>
      <c r="O55">
        <v>5.8440000000000003</v>
      </c>
      <c r="P55">
        <v>5.9610000000000003</v>
      </c>
      <c r="Q55">
        <v>5.9859999999999998</v>
      </c>
      <c r="R55">
        <v>5.9720000000000004</v>
      </c>
      <c r="S55">
        <v>6.407</v>
      </c>
      <c r="T55">
        <v>6.9610000000000003</v>
      </c>
      <c r="U55">
        <v>7.1989999999999998</v>
      </c>
      <c r="V55">
        <v>7.5030000000000001</v>
      </c>
      <c r="W55">
        <v>7.8849999999999998</v>
      </c>
      <c r="X55">
        <v>8.3960000000000008</v>
      </c>
      <c r="Y55">
        <v>8.9030000000000005</v>
      </c>
      <c r="Z55">
        <v>9.4309999999999992</v>
      </c>
      <c r="AA55">
        <v>10.007</v>
      </c>
      <c r="AB55">
        <v>10.618</v>
      </c>
      <c r="AC55">
        <v>2013</v>
      </c>
    </row>
    <row r="56" spans="1:29" x14ac:dyDescent="0.25">
      <c r="A56">
        <v>644</v>
      </c>
      <c r="B56" t="s">
        <v>287</v>
      </c>
      <c r="C56" t="s">
        <v>288</v>
      </c>
      <c r="D56" t="s">
        <v>608</v>
      </c>
      <c r="E56" t="s">
        <v>155</v>
      </c>
      <c r="F56" t="s">
        <v>156</v>
      </c>
      <c r="G56" t="s">
        <v>289</v>
      </c>
      <c r="H56">
        <v>11.222</v>
      </c>
      <c r="I56">
        <v>12.804</v>
      </c>
      <c r="J56">
        <v>12.813000000000001</v>
      </c>
      <c r="K56">
        <v>15.702</v>
      </c>
      <c r="L56">
        <v>17.917999999999999</v>
      </c>
      <c r="M56">
        <v>20.146999999999998</v>
      </c>
      <c r="N56">
        <v>24.251000000000001</v>
      </c>
      <c r="O56">
        <v>29.381</v>
      </c>
      <c r="P56">
        <v>39.704999999999998</v>
      </c>
      <c r="Q56">
        <v>54.627000000000002</v>
      </c>
      <c r="R56">
        <v>66.236999999999995</v>
      </c>
      <c r="S56">
        <v>85.611000000000004</v>
      </c>
      <c r="T56">
        <v>115.65900000000001</v>
      </c>
      <c r="U56">
        <v>137.19200000000001</v>
      </c>
      <c r="V56">
        <v>158.078</v>
      </c>
      <c r="W56">
        <v>200.00800000000001</v>
      </c>
      <c r="X56">
        <v>232.93799999999999</v>
      </c>
      <c r="Y56">
        <v>271.399</v>
      </c>
      <c r="Z56">
        <v>318.93299999999999</v>
      </c>
      <c r="AA56">
        <v>375.798</v>
      </c>
      <c r="AB56">
        <v>440.42599999999999</v>
      </c>
      <c r="AC56">
        <v>2014</v>
      </c>
    </row>
    <row r="57" spans="1:29" x14ac:dyDescent="0.25">
      <c r="A57">
        <v>819</v>
      </c>
      <c r="B57" t="s">
        <v>290</v>
      </c>
      <c r="C57" t="s">
        <v>291</v>
      </c>
      <c r="D57" t="s">
        <v>608</v>
      </c>
      <c r="E57" t="s">
        <v>155</v>
      </c>
      <c r="F57" t="s">
        <v>156</v>
      </c>
      <c r="G57" t="s">
        <v>292</v>
      </c>
      <c r="H57">
        <v>0.91100000000000003</v>
      </c>
      <c r="I57">
        <v>0.90100000000000002</v>
      </c>
      <c r="J57">
        <v>1.0389999999999999</v>
      </c>
      <c r="K57">
        <v>1.0669999999999999</v>
      </c>
      <c r="L57">
        <v>1.1779999999999999</v>
      </c>
      <c r="M57">
        <v>1.2230000000000001</v>
      </c>
      <c r="N57">
        <v>1.373</v>
      </c>
      <c r="O57">
        <v>1.389</v>
      </c>
      <c r="P57">
        <v>1.46</v>
      </c>
      <c r="Q57">
        <v>1.411</v>
      </c>
      <c r="R57">
        <v>1.538</v>
      </c>
      <c r="S57">
        <v>1.8049999999999999</v>
      </c>
      <c r="T57">
        <v>1.9279999999999999</v>
      </c>
      <c r="U57">
        <v>2.0939999999999999</v>
      </c>
      <c r="V57">
        <v>2.2730000000000001</v>
      </c>
      <c r="W57">
        <v>2.3879999999999999</v>
      </c>
      <c r="X57">
        <v>2.5139999999999998</v>
      </c>
      <c r="Y57">
        <v>2.677</v>
      </c>
      <c r="Z57">
        <v>2.8519999999999999</v>
      </c>
      <c r="AA57">
        <v>3.036</v>
      </c>
      <c r="AB57">
        <v>3.226</v>
      </c>
      <c r="AC57">
        <v>2013</v>
      </c>
    </row>
    <row r="58" spans="1:29" x14ac:dyDescent="0.25">
      <c r="A58">
        <v>172</v>
      </c>
      <c r="B58" t="s">
        <v>293</v>
      </c>
      <c r="C58" t="s">
        <v>294</v>
      </c>
      <c r="D58" t="s">
        <v>608</v>
      </c>
      <c r="E58" t="s">
        <v>155</v>
      </c>
      <c r="F58" t="s">
        <v>156</v>
      </c>
      <c r="G58" t="s">
        <v>295</v>
      </c>
      <c r="H58">
        <v>73.182000000000002</v>
      </c>
      <c r="I58">
        <v>73.927999999999997</v>
      </c>
      <c r="J58">
        <v>76.343999999999994</v>
      </c>
      <c r="K58">
        <v>76.805000000000007</v>
      </c>
      <c r="L58">
        <v>79.923000000000002</v>
      </c>
      <c r="M58">
        <v>85.265000000000001</v>
      </c>
      <c r="N58">
        <v>90.227999999999994</v>
      </c>
      <c r="O58">
        <v>96.888999999999996</v>
      </c>
      <c r="P58">
        <v>101.58199999999999</v>
      </c>
      <c r="Q58">
        <v>94.59</v>
      </c>
      <c r="R58">
        <v>97.602000000000004</v>
      </c>
      <c r="S58">
        <v>105.03400000000001</v>
      </c>
      <c r="T58">
        <v>107.932</v>
      </c>
      <c r="U58">
        <v>111.60899999999999</v>
      </c>
      <c r="V58">
        <v>113.321</v>
      </c>
      <c r="W58">
        <v>115.621</v>
      </c>
      <c r="X58">
        <v>119.663</v>
      </c>
      <c r="Y58">
        <v>123.973</v>
      </c>
      <c r="Z58">
        <v>128.68100000000001</v>
      </c>
      <c r="AA58">
        <v>133.61099999999999</v>
      </c>
      <c r="AB58">
        <v>138.84700000000001</v>
      </c>
      <c r="AC58">
        <v>2013</v>
      </c>
    </row>
    <row r="59" spans="1:29" x14ac:dyDescent="0.25">
      <c r="A59">
        <v>132</v>
      </c>
      <c r="B59" t="s">
        <v>296</v>
      </c>
      <c r="C59" t="s">
        <v>297</v>
      </c>
      <c r="D59" t="s">
        <v>608</v>
      </c>
      <c r="E59" t="s">
        <v>155</v>
      </c>
      <c r="F59" t="s">
        <v>156</v>
      </c>
      <c r="G59" t="s">
        <v>298</v>
      </c>
      <c r="H59">
        <v>739.82899999999995</v>
      </c>
      <c r="I59">
        <v>768.89099999999996</v>
      </c>
      <c r="J59">
        <v>784.54600000000005</v>
      </c>
      <c r="K59">
        <v>801.11400000000003</v>
      </c>
      <c r="L59">
        <v>838.86900000000003</v>
      </c>
      <c r="M59">
        <v>880.9</v>
      </c>
      <c r="N59">
        <v>929.43700000000001</v>
      </c>
      <c r="O59">
        <v>966.67399999999998</v>
      </c>
      <c r="P59">
        <v>994.07799999999997</v>
      </c>
      <c r="Q59">
        <v>961.73099999999999</v>
      </c>
      <c r="R59">
        <v>992.22699999999998</v>
      </c>
      <c r="S59" s="9">
        <v>1046.576</v>
      </c>
      <c r="T59" s="9">
        <v>1083.7270000000001</v>
      </c>
      <c r="U59" s="9">
        <v>1120.396</v>
      </c>
      <c r="V59" s="9">
        <v>1141.933</v>
      </c>
      <c r="W59" s="9">
        <v>1159.671</v>
      </c>
      <c r="X59" s="9">
        <v>1183.7739999999999</v>
      </c>
      <c r="Y59" s="9">
        <v>1214.096</v>
      </c>
      <c r="Z59" s="9">
        <v>1251.096</v>
      </c>
      <c r="AA59" s="9">
        <v>1291.2670000000001</v>
      </c>
      <c r="AB59" s="9">
        <v>1334.05</v>
      </c>
      <c r="AC59">
        <v>2013</v>
      </c>
    </row>
    <row r="60" spans="1:29" x14ac:dyDescent="0.25">
      <c r="A60">
        <v>646</v>
      </c>
      <c r="B60" t="s">
        <v>80</v>
      </c>
      <c r="C60" t="s">
        <v>14</v>
      </c>
      <c r="D60" t="s">
        <v>608</v>
      </c>
      <c r="E60" t="s">
        <v>155</v>
      </c>
      <c r="F60" t="s">
        <v>156</v>
      </c>
      <c r="G60" t="s">
        <v>299</v>
      </c>
      <c r="H60" s="9">
        <v>1207.598</v>
      </c>
      <c r="I60" s="9">
        <v>1173.6300000000001</v>
      </c>
      <c r="J60" s="9">
        <v>1089.8989999999999</v>
      </c>
      <c r="K60" s="9">
        <v>1095.1880000000001</v>
      </c>
      <c r="L60" s="9">
        <v>1141.846</v>
      </c>
      <c r="M60" s="9">
        <v>1434.1590000000001</v>
      </c>
      <c r="N60" s="9">
        <v>1582.5719999999999</v>
      </c>
      <c r="O60" s="9">
        <v>1636.499</v>
      </c>
      <c r="P60" s="9">
        <v>2078.1289999999999</v>
      </c>
      <c r="Q60" s="9">
        <v>1685.163</v>
      </c>
      <c r="R60" s="9">
        <v>1834.0029999999999</v>
      </c>
      <c r="S60" s="9">
        <v>2486.1860000000001</v>
      </c>
      <c r="T60" s="9">
        <v>2638.0920000000001</v>
      </c>
      <c r="U60" s="9">
        <v>2621.7950000000001</v>
      </c>
      <c r="V60" s="9">
        <v>2369.7559999999999</v>
      </c>
      <c r="W60" s="9">
        <v>1886.6790000000001</v>
      </c>
      <c r="X60" s="9">
        <v>2182.9549999999999</v>
      </c>
      <c r="Y60" s="9">
        <v>2360.1640000000002</v>
      </c>
      <c r="Z60" s="9">
        <v>2514.587</v>
      </c>
      <c r="AA60" s="9">
        <v>2649.1390000000001</v>
      </c>
      <c r="AB60" s="9">
        <v>2819.7950000000001</v>
      </c>
      <c r="AC60">
        <v>2013</v>
      </c>
    </row>
    <row r="61" spans="1:29" x14ac:dyDescent="0.25">
      <c r="A61">
        <v>648</v>
      </c>
      <c r="B61" t="s">
        <v>300</v>
      </c>
      <c r="C61" t="s">
        <v>301</v>
      </c>
      <c r="D61" t="s">
        <v>608</v>
      </c>
      <c r="E61" t="s">
        <v>155</v>
      </c>
      <c r="F61" t="s">
        <v>156</v>
      </c>
      <c r="G61" t="s">
        <v>302</v>
      </c>
      <c r="H61">
        <v>1.22</v>
      </c>
      <c r="I61">
        <v>1.1259999999999999</v>
      </c>
      <c r="J61">
        <v>1.5289999999999999</v>
      </c>
      <c r="K61">
        <v>1.82</v>
      </c>
      <c r="L61">
        <v>3.0649999999999999</v>
      </c>
      <c r="M61">
        <v>2.823</v>
      </c>
      <c r="N61">
        <v>3.2029999999999998</v>
      </c>
      <c r="O61">
        <v>3.6509999999999998</v>
      </c>
      <c r="P61">
        <v>3.8479999999999999</v>
      </c>
      <c r="Q61">
        <v>4.9089999999999998</v>
      </c>
      <c r="R61">
        <v>5.0259999999999998</v>
      </c>
      <c r="S61">
        <v>5.6189999999999998</v>
      </c>
      <c r="T61">
        <v>7.3970000000000002</v>
      </c>
      <c r="U61">
        <v>5.992</v>
      </c>
      <c r="V61">
        <v>7.72</v>
      </c>
      <c r="W61">
        <v>10.061999999999999</v>
      </c>
      <c r="X61">
        <v>10.927</v>
      </c>
      <c r="Y61">
        <v>12.236000000000001</v>
      </c>
      <c r="Z61">
        <v>13.683999999999999</v>
      </c>
      <c r="AA61">
        <v>15.172000000000001</v>
      </c>
      <c r="AB61">
        <v>16.632000000000001</v>
      </c>
      <c r="AC61">
        <v>2013</v>
      </c>
    </row>
    <row r="62" spans="1:29" x14ac:dyDescent="0.25">
      <c r="A62">
        <v>915</v>
      </c>
      <c r="B62" t="s">
        <v>303</v>
      </c>
      <c r="C62" t="s">
        <v>304</v>
      </c>
      <c r="D62" t="s">
        <v>608</v>
      </c>
      <c r="E62" t="s">
        <v>155</v>
      </c>
      <c r="F62" t="s">
        <v>156</v>
      </c>
      <c r="G62" t="s">
        <v>305</v>
      </c>
      <c r="H62">
        <v>0.93200000000000005</v>
      </c>
      <c r="I62">
        <v>1.1060000000000001</v>
      </c>
      <c r="J62">
        <v>1.2110000000000001</v>
      </c>
      <c r="K62">
        <v>1.3680000000000001</v>
      </c>
      <c r="L62">
        <v>2.2669999999999999</v>
      </c>
      <c r="M62">
        <v>2.8380000000000001</v>
      </c>
      <c r="N62">
        <v>3.6779999999999999</v>
      </c>
      <c r="O62">
        <v>4.9720000000000004</v>
      </c>
      <c r="P62">
        <v>5.8540000000000001</v>
      </c>
      <c r="Q62">
        <v>5.2640000000000002</v>
      </c>
      <c r="R62">
        <v>5.8659999999999997</v>
      </c>
      <c r="S62">
        <v>6.87</v>
      </c>
      <c r="T62">
        <v>7.5389999999999997</v>
      </c>
      <c r="U62">
        <v>7.3860000000000001</v>
      </c>
      <c r="V62">
        <v>8.1329999999999991</v>
      </c>
      <c r="W62">
        <v>8.5190000000000001</v>
      </c>
      <c r="X62">
        <v>9.2289999999999992</v>
      </c>
      <c r="Y62">
        <v>10.026999999999999</v>
      </c>
      <c r="Z62">
        <v>10.868</v>
      </c>
      <c r="AA62">
        <v>11.786</v>
      </c>
      <c r="AB62">
        <v>12.848000000000001</v>
      </c>
      <c r="AC62">
        <v>2013</v>
      </c>
    </row>
    <row r="63" spans="1:29" x14ac:dyDescent="0.25">
      <c r="A63">
        <v>134</v>
      </c>
      <c r="B63" t="s">
        <v>306</v>
      </c>
      <c r="C63" t="s">
        <v>307</v>
      </c>
      <c r="D63" t="s">
        <v>608</v>
      </c>
      <c r="E63" t="s">
        <v>155</v>
      </c>
      <c r="F63" t="s">
        <v>156</v>
      </c>
      <c r="G63" t="s">
        <v>308</v>
      </c>
      <c r="H63">
        <v>946.64</v>
      </c>
      <c r="I63">
        <v>936.13</v>
      </c>
      <c r="J63">
        <v>940.32</v>
      </c>
      <c r="K63">
        <v>951.58</v>
      </c>
      <c r="L63">
        <v>951.04</v>
      </c>
      <c r="M63">
        <v>969.33</v>
      </c>
      <c r="N63" s="9">
        <v>1011.05</v>
      </c>
      <c r="O63" s="9">
        <v>1062.3</v>
      </c>
      <c r="P63" s="9">
        <v>1088.6199999999999</v>
      </c>
      <c r="Q63" s="9">
        <v>1072.69</v>
      </c>
      <c r="R63" s="9">
        <v>1089.83</v>
      </c>
      <c r="S63" s="9">
        <v>1157.2</v>
      </c>
      <c r="T63" s="9">
        <v>1217.837</v>
      </c>
      <c r="U63" s="9">
        <v>1249.434</v>
      </c>
      <c r="V63" s="9">
        <v>1293.838</v>
      </c>
      <c r="W63" s="9">
        <v>1340.5840000000001</v>
      </c>
      <c r="X63" s="9">
        <v>1375.6369999999999</v>
      </c>
      <c r="Y63" s="9">
        <v>1412.683</v>
      </c>
      <c r="Z63" s="9">
        <v>1448.4380000000001</v>
      </c>
      <c r="AA63" s="9">
        <v>1487.0340000000001</v>
      </c>
      <c r="AB63" s="9">
        <v>1526.0940000000001</v>
      </c>
      <c r="AC63">
        <v>2014</v>
      </c>
    </row>
    <row r="64" spans="1:29" x14ac:dyDescent="0.25">
      <c r="A64">
        <v>652</v>
      </c>
      <c r="B64" t="s">
        <v>124</v>
      </c>
      <c r="C64" t="s">
        <v>56</v>
      </c>
      <c r="D64" t="s">
        <v>608</v>
      </c>
      <c r="E64" t="s">
        <v>155</v>
      </c>
      <c r="F64" t="s">
        <v>156</v>
      </c>
      <c r="G64" t="s">
        <v>309</v>
      </c>
      <c r="H64">
        <v>0.53900000000000003</v>
      </c>
      <c r="I64">
        <v>0.95299999999999996</v>
      </c>
      <c r="J64">
        <v>0.95699999999999996</v>
      </c>
      <c r="K64">
        <v>1.65</v>
      </c>
      <c r="L64">
        <v>2.294</v>
      </c>
      <c r="M64">
        <v>2.633</v>
      </c>
      <c r="N64">
        <v>3.1920000000000002</v>
      </c>
      <c r="O64">
        <v>4.0519999999999996</v>
      </c>
      <c r="P64">
        <v>4.8129999999999997</v>
      </c>
      <c r="Q64">
        <v>6.0170000000000003</v>
      </c>
      <c r="R64">
        <v>7.694</v>
      </c>
      <c r="S64">
        <v>11.441000000000001</v>
      </c>
      <c r="T64">
        <v>13.935</v>
      </c>
      <c r="U64">
        <v>15.63</v>
      </c>
      <c r="V64">
        <v>20.873999999999999</v>
      </c>
      <c r="W64">
        <v>25.608000000000001</v>
      </c>
      <c r="X64">
        <v>30.510999999999999</v>
      </c>
      <c r="Y64">
        <v>36.960999999999999</v>
      </c>
      <c r="Z64">
        <v>44.244999999999997</v>
      </c>
      <c r="AA64">
        <v>49.503999999999998</v>
      </c>
      <c r="AB64">
        <v>54.008000000000003</v>
      </c>
      <c r="AC64">
        <v>2013</v>
      </c>
    </row>
    <row r="65" spans="1:29" x14ac:dyDescent="0.25">
      <c r="A65">
        <v>174</v>
      </c>
      <c r="B65" t="s">
        <v>310</v>
      </c>
      <c r="C65" t="s">
        <v>311</v>
      </c>
      <c r="D65" t="s">
        <v>608</v>
      </c>
      <c r="E65" t="s">
        <v>155</v>
      </c>
      <c r="F65" t="s">
        <v>156</v>
      </c>
      <c r="G65" t="s">
        <v>312</v>
      </c>
      <c r="H65">
        <v>59.320999999999998</v>
      </c>
      <c r="I65">
        <v>59.929000000000002</v>
      </c>
      <c r="J65">
        <v>63.040999999999997</v>
      </c>
      <c r="K65">
        <v>67.290000000000006</v>
      </c>
      <c r="L65">
        <v>70.582999999999998</v>
      </c>
      <c r="M65">
        <v>75.218999999999994</v>
      </c>
      <c r="N65">
        <v>84.332999999999998</v>
      </c>
      <c r="O65">
        <v>93.358000000000004</v>
      </c>
      <c r="P65">
        <v>98.343999999999994</v>
      </c>
      <c r="Q65">
        <v>91.951999999999998</v>
      </c>
      <c r="R65">
        <v>92.738</v>
      </c>
      <c r="S65">
        <v>90.602000000000004</v>
      </c>
      <c r="T65">
        <v>86.534000000000006</v>
      </c>
      <c r="U65">
        <v>82.04</v>
      </c>
      <c r="V65">
        <v>78.075999999999993</v>
      </c>
      <c r="W65">
        <v>79.47</v>
      </c>
      <c r="X65">
        <v>83.051000000000002</v>
      </c>
      <c r="Y65">
        <v>85.873000000000005</v>
      </c>
      <c r="Z65">
        <v>88.171000000000006</v>
      </c>
      <c r="AA65">
        <v>91.28</v>
      </c>
      <c r="AB65">
        <v>93.025000000000006</v>
      </c>
      <c r="AC65">
        <v>2013</v>
      </c>
    </row>
    <row r="66" spans="1:29" x14ac:dyDescent="0.25">
      <c r="A66">
        <v>328</v>
      </c>
      <c r="B66" t="s">
        <v>313</v>
      </c>
      <c r="C66" t="s">
        <v>314</v>
      </c>
      <c r="D66" t="s">
        <v>608</v>
      </c>
      <c r="E66" t="s">
        <v>155</v>
      </c>
      <c r="F66" t="s">
        <v>156</v>
      </c>
      <c r="G66" t="s">
        <v>315</v>
      </c>
      <c r="H66">
        <v>0.33</v>
      </c>
      <c r="I66">
        <v>0.33100000000000002</v>
      </c>
      <c r="J66">
        <v>0.31900000000000001</v>
      </c>
      <c r="K66">
        <v>0.41299999999999998</v>
      </c>
      <c r="L66">
        <v>0.39100000000000001</v>
      </c>
      <c r="M66">
        <v>0.51600000000000001</v>
      </c>
      <c r="N66">
        <v>0.51200000000000001</v>
      </c>
      <c r="O66">
        <v>0.44600000000000001</v>
      </c>
      <c r="P66">
        <v>0.53900000000000003</v>
      </c>
      <c r="Q66">
        <v>0.47399999999999998</v>
      </c>
      <c r="R66">
        <v>0.51300000000000001</v>
      </c>
      <c r="S66">
        <v>0.496</v>
      </c>
      <c r="T66">
        <v>0.44900000000000001</v>
      </c>
      <c r="U66">
        <v>0.47499999999999998</v>
      </c>
      <c r="V66">
        <v>0.58299999999999996</v>
      </c>
      <c r="W66">
        <v>0.59599999999999997</v>
      </c>
      <c r="X66">
        <v>0.61099999999999999</v>
      </c>
      <c r="Y66">
        <v>0.66300000000000003</v>
      </c>
      <c r="Z66">
        <v>0.7</v>
      </c>
      <c r="AA66">
        <v>0.73899999999999999</v>
      </c>
      <c r="AB66">
        <v>0.77900000000000003</v>
      </c>
      <c r="AC66">
        <v>2013</v>
      </c>
    </row>
    <row r="67" spans="1:29" x14ac:dyDescent="0.25">
      <c r="A67">
        <v>258</v>
      </c>
      <c r="B67" t="s">
        <v>316</v>
      </c>
      <c r="C67" t="s">
        <v>57</v>
      </c>
      <c r="D67" t="s">
        <v>608</v>
      </c>
      <c r="E67" t="s">
        <v>155</v>
      </c>
      <c r="F67" t="s">
        <v>156</v>
      </c>
      <c r="G67" t="s">
        <v>317</v>
      </c>
      <c r="H67">
        <v>16.469000000000001</v>
      </c>
      <c r="I67">
        <v>18.222000000000001</v>
      </c>
      <c r="J67">
        <v>20.771000000000001</v>
      </c>
      <c r="K67">
        <v>21.809000000000001</v>
      </c>
      <c r="L67">
        <v>23.462</v>
      </c>
      <c r="M67">
        <v>24.907</v>
      </c>
      <c r="N67">
        <v>29.25</v>
      </c>
      <c r="O67">
        <v>33.610999999999997</v>
      </c>
      <c r="P67">
        <v>35.578000000000003</v>
      </c>
      <c r="Q67">
        <v>34.036999999999999</v>
      </c>
      <c r="R67">
        <v>37.424999999999997</v>
      </c>
      <c r="S67">
        <v>43.177999999999997</v>
      </c>
      <c r="T67">
        <v>45.874000000000002</v>
      </c>
      <c r="U67">
        <v>49.259</v>
      </c>
      <c r="V67">
        <v>52.195999999999998</v>
      </c>
      <c r="W67">
        <v>55.533000000000001</v>
      </c>
      <c r="X67">
        <v>60.46</v>
      </c>
      <c r="Y67">
        <v>65.638000000000005</v>
      </c>
      <c r="Z67">
        <v>71.441999999999993</v>
      </c>
      <c r="AA67">
        <v>77.397000000000006</v>
      </c>
      <c r="AB67">
        <v>84.296000000000006</v>
      </c>
      <c r="AC67">
        <v>2013</v>
      </c>
    </row>
    <row r="68" spans="1:29" x14ac:dyDescent="0.25">
      <c r="A68">
        <v>656</v>
      </c>
      <c r="B68" t="s">
        <v>66</v>
      </c>
      <c r="C68" t="s">
        <v>15</v>
      </c>
      <c r="D68" t="s">
        <v>608</v>
      </c>
      <c r="E68" t="s">
        <v>155</v>
      </c>
      <c r="F68" t="s">
        <v>156</v>
      </c>
      <c r="G68" t="s">
        <v>318</v>
      </c>
      <c r="H68">
        <v>719.8</v>
      </c>
      <c r="I68">
        <v>868.21</v>
      </c>
      <c r="J68">
        <v>876.91399999999999</v>
      </c>
      <c r="K68">
        <v>952.67200000000003</v>
      </c>
      <c r="L68" s="9">
        <v>1027.373</v>
      </c>
      <c r="M68" s="9">
        <v>1631.48</v>
      </c>
      <c r="N68" s="9">
        <v>2397.75</v>
      </c>
      <c r="O68" s="9">
        <v>2620.29</v>
      </c>
      <c r="P68" s="9">
        <v>3351.7890000000002</v>
      </c>
      <c r="Q68" s="9">
        <v>3662.49</v>
      </c>
      <c r="R68" s="9">
        <v>4257.6899999999996</v>
      </c>
      <c r="S68" s="9">
        <v>6824.1409999999996</v>
      </c>
      <c r="T68" s="9">
        <v>9046.6350000000002</v>
      </c>
      <c r="U68" s="9">
        <v>8543.92</v>
      </c>
      <c r="V68" s="9">
        <v>11951.134</v>
      </c>
      <c r="W68" s="9">
        <v>11728.672</v>
      </c>
      <c r="X68" s="9">
        <v>13483.536</v>
      </c>
      <c r="Y68" s="9">
        <v>16022.108</v>
      </c>
      <c r="Z68" s="9">
        <v>18916.993999999999</v>
      </c>
      <c r="AA68" s="9">
        <v>21587.092000000001</v>
      </c>
      <c r="AB68" s="9">
        <v>24739.044000000002</v>
      </c>
      <c r="AC68">
        <v>2014</v>
      </c>
    </row>
    <row r="69" spans="1:29" x14ac:dyDescent="0.25">
      <c r="A69">
        <v>654</v>
      </c>
      <c r="B69" t="s">
        <v>319</v>
      </c>
      <c r="C69" t="s">
        <v>320</v>
      </c>
      <c r="D69" t="s">
        <v>608</v>
      </c>
      <c r="E69" t="s">
        <v>155</v>
      </c>
      <c r="F69" t="s">
        <v>156</v>
      </c>
      <c r="G69" t="s">
        <v>321</v>
      </c>
      <c r="H69">
        <v>57.570999999999998</v>
      </c>
      <c r="I69">
        <v>50.661999999999999</v>
      </c>
      <c r="J69">
        <v>32.027999999999999</v>
      </c>
      <c r="K69">
        <v>35.11</v>
      </c>
      <c r="L69">
        <v>50.639000000000003</v>
      </c>
      <c r="M69">
        <v>48.415999999999997</v>
      </c>
      <c r="N69">
        <v>50.517000000000003</v>
      </c>
      <c r="O69">
        <v>52.844000000000001</v>
      </c>
      <c r="P69">
        <v>88.429000000000002</v>
      </c>
      <c r="Q69">
        <v>97.486999999999995</v>
      </c>
      <c r="R69">
        <v>85.233999999999995</v>
      </c>
      <c r="S69">
        <v>87.024000000000001</v>
      </c>
      <c r="T69">
        <v>58.137999999999998</v>
      </c>
      <c r="U69">
        <v>58.878999999999998</v>
      </c>
      <c r="V69">
        <v>115.04</v>
      </c>
      <c r="W69">
        <v>138.42699999999999</v>
      </c>
      <c r="X69">
        <v>133.959</v>
      </c>
      <c r="Y69">
        <v>145.29599999999999</v>
      </c>
      <c r="Z69">
        <v>157.535</v>
      </c>
      <c r="AA69">
        <v>171.86199999999999</v>
      </c>
      <c r="AB69">
        <v>188.53</v>
      </c>
      <c r="AC69">
        <v>2011</v>
      </c>
    </row>
    <row r="70" spans="1:29" x14ac:dyDescent="0.25">
      <c r="A70">
        <v>336</v>
      </c>
      <c r="B70" t="s">
        <v>113</v>
      </c>
      <c r="C70" t="s">
        <v>16</v>
      </c>
      <c r="D70" t="s">
        <v>608</v>
      </c>
      <c r="E70" t="s">
        <v>155</v>
      </c>
      <c r="F70" t="s">
        <v>156</v>
      </c>
      <c r="G70" t="s">
        <v>322</v>
      </c>
      <c r="H70">
        <v>56.264000000000003</v>
      </c>
      <c r="I70">
        <v>57.22</v>
      </c>
      <c r="J70">
        <v>61.357999999999997</v>
      </c>
      <c r="K70">
        <v>57.692</v>
      </c>
      <c r="L70">
        <v>68.268000000000001</v>
      </c>
      <c r="M70">
        <v>74.706999999999994</v>
      </c>
      <c r="N70">
        <v>86.793000000000006</v>
      </c>
      <c r="O70">
        <v>99.585999999999999</v>
      </c>
      <c r="P70">
        <v>105.437</v>
      </c>
      <c r="Q70">
        <v>118.887</v>
      </c>
      <c r="R70">
        <v>127.571</v>
      </c>
      <c r="S70">
        <v>143.32499999999999</v>
      </c>
      <c r="T70">
        <v>153.685</v>
      </c>
      <c r="U70">
        <v>157.221</v>
      </c>
      <c r="V70">
        <v>182.857</v>
      </c>
      <c r="W70">
        <v>195.74</v>
      </c>
      <c r="X70">
        <v>198.47</v>
      </c>
      <c r="Y70">
        <v>216.22800000000001</v>
      </c>
      <c r="Z70">
        <v>214.34700000000001</v>
      </c>
      <c r="AA70">
        <v>227.08799999999999</v>
      </c>
      <c r="AB70">
        <v>236.511</v>
      </c>
      <c r="AC70">
        <v>2012</v>
      </c>
    </row>
    <row r="71" spans="1:29" x14ac:dyDescent="0.25">
      <c r="A71">
        <v>263</v>
      </c>
      <c r="B71" t="s">
        <v>323</v>
      </c>
      <c r="C71" t="s">
        <v>324</v>
      </c>
      <c r="D71" t="s">
        <v>608</v>
      </c>
      <c r="E71" t="s">
        <v>155</v>
      </c>
      <c r="F71" t="s">
        <v>156</v>
      </c>
      <c r="G71" t="s">
        <v>325</v>
      </c>
      <c r="H71">
        <v>6.5369999999999999</v>
      </c>
      <c r="I71">
        <v>6.8789999999999996</v>
      </c>
      <c r="J71">
        <v>7.9059999999999997</v>
      </c>
      <c r="K71">
        <v>10.917</v>
      </c>
      <c r="L71">
        <v>14.305</v>
      </c>
      <c r="M71">
        <v>22.087</v>
      </c>
      <c r="N71">
        <v>26.558</v>
      </c>
      <c r="O71">
        <v>34.713000000000001</v>
      </c>
      <c r="P71">
        <v>37.901000000000003</v>
      </c>
      <c r="Q71">
        <v>47.716999999999999</v>
      </c>
      <c r="R71">
        <v>63.822000000000003</v>
      </c>
      <c r="S71">
        <v>66.320999999999998</v>
      </c>
      <c r="T71">
        <v>76.774000000000001</v>
      </c>
      <c r="U71">
        <v>75.858000000000004</v>
      </c>
      <c r="V71">
        <v>76.075999999999993</v>
      </c>
      <c r="W71">
        <v>89.35</v>
      </c>
      <c r="X71">
        <v>96.185000000000002</v>
      </c>
      <c r="Y71">
        <v>106.76900000000001</v>
      </c>
      <c r="Z71">
        <v>116.414</v>
      </c>
      <c r="AA71">
        <v>127.78700000000001</v>
      </c>
      <c r="AB71">
        <v>138.458</v>
      </c>
      <c r="AC71">
        <v>2013</v>
      </c>
    </row>
    <row r="72" spans="1:29" x14ac:dyDescent="0.25">
      <c r="A72">
        <v>268</v>
      </c>
      <c r="B72" t="s">
        <v>326</v>
      </c>
      <c r="C72" t="s">
        <v>327</v>
      </c>
      <c r="D72" t="s">
        <v>608</v>
      </c>
      <c r="E72" t="s">
        <v>155</v>
      </c>
      <c r="F72" t="s">
        <v>156</v>
      </c>
      <c r="G72" t="s">
        <v>328</v>
      </c>
      <c r="H72">
        <v>25.47</v>
      </c>
      <c r="I72">
        <v>26.29</v>
      </c>
      <c r="J72">
        <v>28.475999999999999</v>
      </c>
      <c r="K72">
        <v>30.841999999999999</v>
      </c>
      <c r="L72">
        <v>37.69</v>
      </c>
      <c r="M72">
        <v>43.825000000000003</v>
      </c>
      <c r="N72">
        <v>48.076999999999998</v>
      </c>
      <c r="O72">
        <v>57.167000000000002</v>
      </c>
      <c r="P72">
        <v>69.397999999999996</v>
      </c>
      <c r="Q72">
        <v>67.150999999999996</v>
      </c>
      <c r="R72">
        <v>72.260999999999996</v>
      </c>
      <c r="S72">
        <v>77.430999999999997</v>
      </c>
      <c r="T72">
        <v>81.307000000000002</v>
      </c>
      <c r="U72">
        <v>86.406000000000006</v>
      </c>
      <c r="V72">
        <v>99.792000000000002</v>
      </c>
      <c r="W72">
        <v>112.026</v>
      </c>
      <c r="X72">
        <v>122.96599999999999</v>
      </c>
      <c r="Y72">
        <v>134.74799999999999</v>
      </c>
      <c r="Z72">
        <v>147.42099999999999</v>
      </c>
      <c r="AA72">
        <v>160.71299999999999</v>
      </c>
      <c r="AB72">
        <v>174.941</v>
      </c>
      <c r="AC72">
        <v>2013</v>
      </c>
    </row>
    <row r="73" spans="1:29" x14ac:dyDescent="0.25">
      <c r="A73">
        <v>532</v>
      </c>
      <c r="B73" t="s">
        <v>329</v>
      </c>
      <c r="C73" t="s">
        <v>330</v>
      </c>
      <c r="D73" t="s">
        <v>608</v>
      </c>
      <c r="E73" t="s">
        <v>155</v>
      </c>
      <c r="F73" t="s">
        <v>156</v>
      </c>
      <c r="G73" t="s">
        <v>331</v>
      </c>
      <c r="H73">
        <v>225.06</v>
      </c>
      <c r="I73">
        <v>175.56</v>
      </c>
      <c r="J73">
        <v>177.488</v>
      </c>
      <c r="K73">
        <v>207.33699999999999</v>
      </c>
      <c r="L73">
        <v>263.59100000000001</v>
      </c>
      <c r="M73">
        <v>247.035</v>
      </c>
      <c r="N73">
        <v>288.01400000000001</v>
      </c>
      <c r="O73">
        <v>358.46499999999997</v>
      </c>
      <c r="P73">
        <v>316.56200000000001</v>
      </c>
      <c r="Q73">
        <v>318.44200000000001</v>
      </c>
      <c r="R73">
        <v>376.48200000000003</v>
      </c>
      <c r="S73">
        <v>437.72300000000001</v>
      </c>
      <c r="T73">
        <v>442.15</v>
      </c>
      <c r="U73">
        <v>455.346</v>
      </c>
      <c r="V73">
        <v>511.029</v>
      </c>
      <c r="W73">
        <v>518.38900000000001</v>
      </c>
      <c r="X73">
        <v>552.928</v>
      </c>
      <c r="Y73">
        <v>557.47199999999998</v>
      </c>
      <c r="Z73">
        <v>592.22400000000005</v>
      </c>
      <c r="AA73">
        <v>625.30399999999997</v>
      </c>
      <c r="AB73">
        <v>669.36599999999999</v>
      </c>
      <c r="AC73">
        <v>2014</v>
      </c>
    </row>
    <row r="74" spans="1:29" x14ac:dyDescent="0.25">
      <c r="A74">
        <v>944</v>
      </c>
      <c r="B74" t="s">
        <v>332</v>
      </c>
      <c r="C74" t="s">
        <v>333</v>
      </c>
      <c r="D74" t="s">
        <v>608</v>
      </c>
      <c r="E74" t="s">
        <v>155</v>
      </c>
      <c r="F74" t="s">
        <v>156</v>
      </c>
      <c r="G74" t="s">
        <v>334</v>
      </c>
      <c r="H74" s="9">
        <v>5851.8370000000004</v>
      </c>
      <c r="I74" s="9">
        <v>6601.259</v>
      </c>
      <c r="J74" s="9">
        <v>7277.6540000000005</v>
      </c>
      <c r="K74" s="9">
        <v>7941.5690000000004</v>
      </c>
      <c r="L74" s="9">
        <v>8803.6550000000007</v>
      </c>
      <c r="M74" s="9">
        <v>9297.6</v>
      </c>
      <c r="N74" s="9">
        <v>10132.876</v>
      </c>
      <c r="O74" s="9">
        <v>11386.909</v>
      </c>
      <c r="P74" s="9">
        <v>12090.084999999999</v>
      </c>
      <c r="Q74" s="9">
        <v>12017.772000000001</v>
      </c>
      <c r="R74" s="9">
        <v>12180.285</v>
      </c>
      <c r="S74" s="9">
        <v>12458.816999999999</v>
      </c>
      <c r="T74" s="9">
        <v>13248.550999999999</v>
      </c>
      <c r="U74" s="9">
        <v>14113.727000000001</v>
      </c>
      <c r="V74" s="9">
        <v>14982.3</v>
      </c>
      <c r="W74" s="9">
        <v>15538.814</v>
      </c>
      <c r="X74" s="9">
        <v>15536.376</v>
      </c>
      <c r="Y74" s="9">
        <v>16459.78</v>
      </c>
      <c r="Z74" s="9">
        <v>17476.457999999999</v>
      </c>
      <c r="AA74" s="9">
        <v>18607.324000000001</v>
      </c>
      <c r="AB74" s="9">
        <v>19921.124</v>
      </c>
      <c r="AC74">
        <v>2013</v>
      </c>
    </row>
    <row r="75" spans="1:29" x14ac:dyDescent="0.25">
      <c r="A75">
        <v>176</v>
      </c>
      <c r="B75" t="s">
        <v>335</v>
      </c>
      <c r="C75" t="s">
        <v>336</v>
      </c>
      <c r="D75" t="s">
        <v>608</v>
      </c>
      <c r="E75" t="s">
        <v>155</v>
      </c>
      <c r="F75" t="s">
        <v>156</v>
      </c>
      <c r="G75" t="s">
        <v>337</v>
      </c>
      <c r="H75">
        <v>298.60300000000001</v>
      </c>
      <c r="I75">
        <v>324.17700000000002</v>
      </c>
      <c r="J75">
        <v>341.26100000000002</v>
      </c>
      <c r="K75">
        <v>360.76299999999998</v>
      </c>
      <c r="L75">
        <v>410.37</v>
      </c>
      <c r="M75">
        <v>484.428</v>
      </c>
      <c r="N75">
        <v>562.15099999999995</v>
      </c>
      <c r="O75">
        <v>626.45699999999999</v>
      </c>
      <c r="P75">
        <v>655.803</v>
      </c>
      <c r="Q75">
        <v>617.12</v>
      </c>
      <c r="R75">
        <v>641.20399999999995</v>
      </c>
      <c r="S75">
        <v>682.42600000000004</v>
      </c>
      <c r="T75">
        <v>741.08100000000002</v>
      </c>
      <c r="U75">
        <v>795.86400000000003</v>
      </c>
      <c r="V75">
        <v>938.81100000000004</v>
      </c>
      <c r="W75">
        <v>930.61099999999999</v>
      </c>
      <c r="X75">
        <v>958.755</v>
      </c>
      <c r="Y75" s="9">
        <v>1007.832</v>
      </c>
      <c r="Z75" s="9">
        <v>1039.759</v>
      </c>
      <c r="AA75" s="9">
        <v>1093.2049999999999</v>
      </c>
      <c r="AB75" s="9">
        <v>1143.366</v>
      </c>
      <c r="AC75">
        <v>2013</v>
      </c>
    </row>
    <row r="76" spans="1:29" x14ac:dyDescent="0.25">
      <c r="A76">
        <v>534</v>
      </c>
      <c r="B76" t="s">
        <v>338</v>
      </c>
      <c r="C76" t="s">
        <v>339</v>
      </c>
      <c r="D76" t="s">
        <v>608</v>
      </c>
      <c r="E76" t="s">
        <v>155</v>
      </c>
      <c r="F76" t="s">
        <v>156</v>
      </c>
      <c r="G76" t="s">
        <v>340</v>
      </c>
      <c r="H76" s="9">
        <v>3782.6120000000001</v>
      </c>
      <c r="I76" s="9">
        <v>3992.11</v>
      </c>
      <c r="J76" s="9">
        <v>4497.4229999999998</v>
      </c>
      <c r="K76" s="9">
        <v>5170.0010000000002</v>
      </c>
      <c r="L76" s="9">
        <v>6126.8459999999995</v>
      </c>
      <c r="M76" s="9">
        <v>7040.4430000000002</v>
      </c>
      <c r="N76" s="9">
        <v>8734.5049999999992</v>
      </c>
      <c r="O76" s="9">
        <v>10952.53</v>
      </c>
      <c r="P76" s="9">
        <v>11095.647000000001</v>
      </c>
      <c r="Q76" s="9">
        <v>11995.663</v>
      </c>
      <c r="R76" s="9">
        <v>14650.84</v>
      </c>
      <c r="S76" s="9">
        <v>16853.63</v>
      </c>
      <c r="T76" s="9">
        <v>19703.355</v>
      </c>
      <c r="U76" s="9">
        <v>22440.631000000001</v>
      </c>
      <c r="V76" s="9">
        <v>24516.772000000001</v>
      </c>
      <c r="W76" s="9">
        <v>27506.626</v>
      </c>
      <c r="X76" s="9">
        <v>31405.613000000001</v>
      </c>
      <c r="Y76" s="9">
        <v>35646.821000000004</v>
      </c>
      <c r="Z76" s="9">
        <v>40472.218000000001</v>
      </c>
      <c r="AA76" s="9">
        <v>45974.288</v>
      </c>
      <c r="AB76" s="9">
        <v>52250.578000000001</v>
      </c>
      <c r="AC76">
        <v>2013</v>
      </c>
    </row>
    <row r="77" spans="1:29" x14ac:dyDescent="0.25">
      <c r="A77">
        <v>536</v>
      </c>
      <c r="B77" t="s">
        <v>114</v>
      </c>
      <c r="C77" t="s">
        <v>17</v>
      </c>
      <c r="D77" t="s">
        <v>608</v>
      </c>
      <c r="E77" t="s">
        <v>155</v>
      </c>
      <c r="F77" t="s">
        <v>156</v>
      </c>
      <c r="G77" t="s">
        <v>341</v>
      </c>
      <c r="H77" s="9">
        <v>203045.47899999999</v>
      </c>
      <c r="I77" s="9">
        <v>317746.29300000001</v>
      </c>
      <c r="J77" s="9">
        <v>324027.804</v>
      </c>
      <c r="K77" s="9">
        <v>374485.402</v>
      </c>
      <c r="L77" s="9">
        <v>438800.21</v>
      </c>
      <c r="M77" s="9">
        <v>538894.00199999998</v>
      </c>
      <c r="N77" s="9">
        <v>685237.41299999994</v>
      </c>
      <c r="O77" s="9">
        <v>764121.451</v>
      </c>
      <c r="P77" s="9">
        <v>1053084.642</v>
      </c>
      <c r="Q77" s="9">
        <v>924686.39500000002</v>
      </c>
      <c r="R77" s="9">
        <v>1073832.2990000001</v>
      </c>
      <c r="S77" s="9">
        <v>1336271.8770000001</v>
      </c>
      <c r="T77" s="9">
        <v>1486152.6429999999</v>
      </c>
      <c r="U77" s="9">
        <v>1632381.07</v>
      </c>
      <c r="V77" s="9">
        <v>1751469.26</v>
      </c>
      <c r="W77" s="9">
        <v>1794987.0279999999</v>
      </c>
      <c r="X77" s="9">
        <v>2073586.9680000001</v>
      </c>
      <c r="Y77" s="9">
        <v>2325415.227</v>
      </c>
      <c r="Z77" s="9">
        <v>2618772.443</v>
      </c>
      <c r="AA77" s="9">
        <v>2931029.202</v>
      </c>
      <c r="AB77" s="9">
        <v>3282277.4539999999</v>
      </c>
      <c r="AC77">
        <v>2014</v>
      </c>
    </row>
    <row r="78" spans="1:29" x14ac:dyDescent="0.25">
      <c r="A78">
        <v>429</v>
      </c>
      <c r="B78" t="s">
        <v>84</v>
      </c>
      <c r="C78" t="s">
        <v>83</v>
      </c>
      <c r="D78" t="s">
        <v>608</v>
      </c>
      <c r="E78" t="s">
        <v>155</v>
      </c>
      <c r="F78" t="s">
        <v>156</v>
      </c>
      <c r="G78" t="s">
        <v>342</v>
      </c>
      <c r="H78" s="9">
        <v>147295.136</v>
      </c>
      <c r="I78" s="9">
        <v>133391.592</v>
      </c>
      <c r="J78" s="9">
        <v>211195.76</v>
      </c>
      <c r="K78" s="9">
        <v>266641.10499999998</v>
      </c>
      <c r="L78" s="9">
        <v>352606.23499999999</v>
      </c>
      <c r="M78" s="9">
        <v>504380.26299999998</v>
      </c>
      <c r="N78" s="9">
        <v>611469.02</v>
      </c>
      <c r="O78" s="9">
        <v>828611.02300000004</v>
      </c>
      <c r="P78" s="9">
        <v>851710.19900000002</v>
      </c>
      <c r="Q78" s="9">
        <v>842755.22699999996</v>
      </c>
      <c r="R78" s="9">
        <v>1049659.46</v>
      </c>
      <c r="S78" s="9">
        <v>1203714.331</v>
      </c>
      <c r="T78" s="9">
        <v>1015802.928</v>
      </c>
      <c r="U78" s="9">
        <v>1326784.6000000001</v>
      </c>
      <c r="V78" s="9">
        <v>1521868.237</v>
      </c>
      <c r="W78" s="9">
        <v>1635633.436</v>
      </c>
      <c r="X78" s="9">
        <v>1920269.4450000001</v>
      </c>
      <c r="Y78" s="9">
        <v>2208113.2850000001</v>
      </c>
      <c r="Z78" s="9">
        <v>2526812.6170000001</v>
      </c>
      <c r="AA78" s="9">
        <v>2914340.5469999998</v>
      </c>
      <c r="AB78" s="9">
        <v>3299836.5809999998</v>
      </c>
      <c r="AC78">
        <v>2013</v>
      </c>
    </row>
    <row r="79" spans="1:29" x14ac:dyDescent="0.25">
      <c r="A79">
        <v>433</v>
      </c>
      <c r="B79" t="s">
        <v>74</v>
      </c>
      <c r="C79" t="s">
        <v>19</v>
      </c>
      <c r="D79" t="s">
        <v>608</v>
      </c>
      <c r="E79" t="s">
        <v>155</v>
      </c>
      <c r="F79" t="s">
        <v>156</v>
      </c>
      <c r="G79" t="s">
        <v>343</v>
      </c>
      <c r="H79" t="s">
        <v>158</v>
      </c>
      <c r="I79" t="s">
        <v>158</v>
      </c>
      <c r="J79" t="s">
        <v>158</v>
      </c>
      <c r="K79" t="s">
        <v>158</v>
      </c>
      <c r="L79" s="9">
        <v>29839.492999999999</v>
      </c>
      <c r="M79" s="9">
        <v>49468.974999999999</v>
      </c>
      <c r="N79" s="9">
        <v>58346.614000000001</v>
      </c>
      <c r="O79" s="9">
        <v>60137.178999999996</v>
      </c>
      <c r="P79" s="9">
        <v>88560.646999999997</v>
      </c>
      <c r="Q79" s="9">
        <v>60330.968999999997</v>
      </c>
      <c r="R79" s="9">
        <v>73571.55</v>
      </c>
      <c r="S79" s="9">
        <v>104563.988</v>
      </c>
      <c r="T79" s="9">
        <v>119449.32399999999</v>
      </c>
      <c r="U79" s="9">
        <v>115417.554</v>
      </c>
      <c r="V79" s="9">
        <v>104385.70299999999</v>
      </c>
      <c r="W79" s="9">
        <v>82953.793000000005</v>
      </c>
      <c r="X79" s="9">
        <v>103148.308</v>
      </c>
      <c r="Y79" s="9">
        <v>120703.46400000001</v>
      </c>
      <c r="Z79" s="9">
        <v>134042.74900000001</v>
      </c>
      <c r="AA79" s="9">
        <v>146447.315</v>
      </c>
      <c r="AB79" s="9">
        <v>166274.23000000001</v>
      </c>
      <c r="AC79">
        <v>2014</v>
      </c>
    </row>
    <row r="80" spans="1:29" x14ac:dyDescent="0.25">
      <c r="A80">
        <v>178</v>
      </c>
      <c r="B80" t="s">
        <v>344</v>
      </c>
      <c r="C80" t="s">
        <v>345</v>
      </c>
      <c r="D80" t="s">
        <v>608</v>
      </c>
      <c r="E80" t="s">
        <v>155</v>
      </c>
      <c r="F80" t="s">
        <v>156</v>
      </c>
      <c r="G80" t="s">
        <v>346</v>
      </c>
      <c r="H80">
        <v>38.676000000000002</v>
      </c>
      <c r="I80">
        <v>40.765000000000001</v>
      </c>
      <c r="J80">
        <v>44.448999999999998</v>
      </c>
      <c r="K80">
        <v>48.610999999999997</v>
      </c>
      <c r="L80">
        <v>53.853999999999999</v>
      </c>
      <c r="M80">
        <v>59.343000000000004</v>
      </c>
      <c r="N80">
        <v>67.775999999999996</v>
      </c>
      <c r="O80">
        <v>71.23</v>
      </c>
      <c r="P80">
        <v>65.388999999999996</v>
      </c>
      <c r="Q80">
        <v>56.652999999999999</v>
      </c>
      <c r="R80">
        <v>55.485999999999997</v>
      </c>
      <c r="S80">
        <v>57.319000000000003</v>
      </c>
      <c r="T80">
        <v>59.082999999999998</v>
      </c>
      <c r="U80">
        <v>60.837000000000003</v>
      </c>
      <c r="V80">
        <v>64.262</v>
      </c>
      <c r="W80">
        <v>65.537999999999997</v>
      </c>
      <c r="X80">
        <v>67.248999999999995</v>
      </c>
      <c r="Y80">
        <v>68.739000000000004</v>
      </c>
      <c r="Z80">
        <v>69.929000000000002</v>
      </c>
      <c r="AA80">
        <v>71.793000000000006</v>
      </c>
      <c r="AB80">
        <v>74.06</v>
      </c>
      <c r="AC80">
        <v>2014</v>
      </c>
    </row>
    <row r="81" spans="1:29" x14ac:dyDescent="0.25">
      <c r="A81">
        <v>436</v>
      </c>
      <c r="B81" t="s">
        <v>347</v>
      </c>
      <c r="C81" t="s">
        <v>348</v>
      </c>
      <c r="D81" t="s">
        <v>608</v>
      </c>
      <c r="E81" t="s">
        <v>155</v>
      </c>
      <c r="F81" t="s">
        <v>156</v>
      </c>
      <c r="G81" t="s">
        <v>349</v>
      </c>
      <c r="H81">
        <v>239.42699999999999</v>
      </c>
      <c r="I81">
        <v>242.46899999999999</v>
      </c>
      <c r="J81">
        <v>251.90899999999999</v>
      </c>
      <c r="K81">
        <v>245.49600000000001</v>
      </c>
      <c r="L81">
        <v>251.33600000000001</v>
      </c>
      <c r="M81">
        <v>264.10899999999998</v>
      </c>
      <c r="N81">
        <v>290.96899999999999</v>
      </c>
      <c r="O81">
        <v>305.46199999999999</v>
      </c>
      <c r="P81">
        <v>303.35500000000002</v>
      </c>
      <c r="Q81">
        <v>296.45699999999999</v>
      </c>
      <c r="R81">
        <v>325.233</v>
      </c>
      <c r="S81">
        <v>349.69499999999999</v>
      </c>
      <c r="T81">
        <v>361.93</v>
      </c>
      <c r="U81">
        <v>389.53300000000002</v>
      </c>
      <c r="V81">
        <v>406.488</v>
      </c>
      <c r="W81">
        <v>426.07900000000001</v>
      </c>
      <c r="X81">
        <v>447.88600000000002</v>
      </c>
      <c r="Y81">
        <v>477.18099999999998</v>
      </c>
      <c r="Z81">
        <v>507.21</v>
      </c>
      <c r="AA81">
        <v>537.70399999999995</v>
      </c>
      <c r="AB81">
        <v>566.36599999999999</v>
      </c>
      <c r="AC81">
        <v>2013</v>
      </c>
    </row>
    <row r="82" spans="1:29" x14ac:dyDescent="0.25">
      <c r="A82">
        <v>136</v>
      </c>
      <c r="B82" t="s">
        <v>350</v>
      </c>
      <c r="C82" t="s">
        <v>351</v>
      </c>
      <c r="D82" t="s">
        <v>608</v>
      </c>
      <c r="E82" t="s">
        <v>155</v>
      </c>
      <c r="F82" t="s">
        <v>156</v>
      </c>
      <c r="G82" t="s">
        <v>352</v>
      </c>
      <c r="H82">
        <v>547.43700000000001</v>
      </c>
      <c r="I82">
        <v>573.13599999999997</v>
      </c>
      <c r="J82">
        <v>588.29100000000005</v>
      </c>
      <c r="K82">
        <v>609.56600000000003</v>
      </c>
      <c r="L82">
        <v>626.72500000000002</v>
      </c>
      <c r="M82">
        <v>640.14300000000003</v>
      </c>
      <c r="N82">
        <v>681.98299999999995</v>
      </c>
      <c r="O82">
        <v>728.55600000000004</v>
      </c>
      <c r="P82">
        <v>736.72799999999995</v>
      </c>
      <c r="Q82">
        <v>721.78</v>
      </c>
      <c r="R82">
        <v>732.37300000000005</v>
      </c>
      <c r="S82">
        <v>747.74699999999996</v>
      </c>
      <c r="T82">
        <v>771.702</v>
      </c>
      <c r="U82">
        <v>771.55100000000004</v>
      </c>
      <c r="V82">
        <v>786.22900000000004</v>
      </c>
      <c r="W82">
        <v>786.36500000000001</v>
      </c>
      <c r="X82">
        <v>803.61099999999999</v>
      </c>
      <c r="Y82">
        <v>824.77700000000004</v>
      </c>
      <c r="Z82">
        <v>845.98599999999999</v>
      </c>
      <c r="AA82">
        <v>866.697</v>
      </c>
      <c r="AB82">
        <v>889.26199999999994</v>
      </c>
      <c r="AC82">
        <v>2013</v>
      </c>
    </row>
    <row r="83" spans="1:29" x14ac:dyDescent="0.25">
      <c r="A83">
        <v>343</v>
      </c>
      <c r="B83" t="s">
        <v>353</v>
      </c>
      <c r="C83" t="s">
        <v>354</v>
      </c>
      <c r="D83" t="s">
        <v>608</v>
      </c>
      <c r="E83" t="s">
        <v>155</v>
      </c>
      <c r="F83" t="s">
        <v>156</v>
      </c>
      <c r="G83" t="s">
        <v>355</v>
      </c>
      <c r="H83">
        <v>101.021</v>
      </c>
      <c r="I83">
        <v>102.58799999999999</v>
      </c>
      <c r="J83">
        <v>117.238</v>
      </c>
      <c r="K83">
        <v>149.90199999999999</v>
      </c>
      <c r="L83">
        <v>171.53899999999999</v>
      </c>
      <c r="M83">
        <v>186.684</v>
      </c>
      <c r="N83">
        <v>211.31100000000001</v>
      </c>
      <c r="O83">
        <v>252.036</v>
      </c>
      <c r="P83">
        <v>276.2</v>
      </c>
      <c r="Q83">
        <v>300.19299999999998</v>
      </c>
      <c r="R83">
        <v>314.55799999999999</v>
      </c>
      <c r="S83">
        <v>322.45699999999999</v>
      </c>
      <c r="T83">
        <v>344.66800000000001</v>
      </c>
      <c r="U83">
        <v>396.98200000000003</v>
      </c>
      <c r="V83">
        <v>417.82600000000002</v>
      </c>
      <c r="W83">
        <v>457.88299999999998</v>
      </c>
      <c r="X83">
        <v>493.41699999999997</v>
      </c>
      <c r="Y83">
        <v>533.39099999999996</v>
      </c>
      <c r="Z83">
        <v>569.82799999999997</v>
      </c>
      <c r="AA83">
        <v>621.11300000000006</v>
      </c>
      <c r="AB83">
        <v>674.40200000000004</v>
      </c>
      <c r="AC83">
        <v>2014</v>
      </c>
    </row>
    <row r="84" spans="1:29" x14ac:dyDescent="0.25">
      <c r="A84">
        <v>158</v>
      </c>
      <c r="B84" t="s">
        <v>356</v>
      </c>
      <c r="C84" t="s">
        <v>357</v>
      </c>
      <c r="D84" t="s">
        <v>608</v>
      </c>
      <c r="E84" t="s">
        <v>155</v>
      </c>
      <c r="F84" t="s">
        <v>156</v>
      </c>
      <c r="G84" t="s">
        <v>358</v>
      </c>
      <c r="H84" s="9">
        <v>149068</v>
      </c>
      <c r="I84" s="9">
        <v>153317.9</v>
      </c>
      <c r="J84" s="9">
        <v>144333.1</v>
      </c>
      <c r="K84" s="9">
        <v>141792.6</v>
      </c>
      <c r="L84" s="9">
        <v>140563.20000000001</v>
      </c>
      <c r="M84" s="9">
        <v>147631.9</v>
      </c>
      <c r="N84" s="9">
        <v>156253.70000000001</v>
      </c>
      <c r="O84" s="9">
        <v>160171.79999999999</v>
      </c>
      <c r="P84" s="9">
        <v>158481.1</v>
      </c>
      <c r="Q84" s="9">
        <v>139406.79999999999</v>
      </c>
      <c r="R84" s="9">
        <v>142833.20000000001</v>
      </c>
      <c r="S84" s="9">
        <v>145107.4</v>
      </c>
      <c r="T84" s="9">
        <v>147788.1</v>
      </c>
      <c r="U84" s="9">
        <v>153583.5</v>
      </c>
      <c r="V84" s="9">
        <v>158918.17499999999</v>
      </c>
      <c r="W84" s="9">
        <v>166854.47</v>
      </c>
      <c r="X84" s="9">
        <v>170249.59400000001</v>
      </c>
      <c r="Y84" s="9">
        <v>175137.27799999999</v>
      </c>
      <c r="Z84" s="9">
        <v>181053.20699999999</v>
      </c>
      <c r="AA84" s="9">
        <v>184344.43799999999</v>
      </c>
      <c r="AB84" s="9">
        <v>189115.3</v>
      </c>
      <c r="AC84">
        <v>2013</v>
      </c>
    </row>
    <row r="85" spans="1:29" x14ac:dyDescent="0.25">
      <c r="A85">
        <v>439</v>
      </c>
      <c r="B85" t="s">
        <v>359</v>
      </c>
      <c r="C85" t="s">
        <v>360</v>
      </c>
      <c r="D85" t="s">
        <v>608</v>
      </c>
      <c r="E85" t="s">
        <v>155</v>
      </c>
      <c r="F85" t="s">
        <v>156</v>
      </c>
      <c r="G85" t="s">
        <v>361</v>
      </c>
      <c r="H85">
        <v>1.802</v>
      </c>
      <c r="I85">
        <v>1.9259999999999999</v>
      </c>
      <c r="J85">
        <v>2.0099999999999998</v>
      </c>
      <c r="K85">
        <v>2.5110000000000001</v>
      </c>
      <c r="L85">
        <v>2.9620000000000002</v>
      </c>
      <c r="M85">
        <v>2.9710000000000001</v>
      </c>
      <c r="N85">
        <v>3.4540000000000002</v>
      </c>
      <c r="O85">
        <v>3.92</v>
      </c>
      <c r="P85">
        <v>4.6900000000000004</v>
      </c>
      <c r="Q85">
        <v>4.476</v>
      </c>
      <c r="R85">
        <v>4.6639999999999997</v>
      </c>
      <c r="S85">
        <v>5.4139999999999997</v>
      </c>
      <c r="T85">
        <v>5.0540000000000003</v>
      </c>
      <c r="U85">
        <v>5.758</v>
      </c>
      <c r="V85">
        <v>7.0910000000000002</v>
      </c>
      <c r="W85">
        <v>6.976</v>
      </c>
      <c r="X85">
        <v>8.1419999999999995</v>
      </c>
      <c r="Y85">
        <v>8.8620000000000001</v>
      </c>
      <c r="Z85">
        <v>9.5920000000000005</v>
      </c>
      <c r="AA85">
        <v>10.202999999999999</v>
      </c>
      <c r="AB85">
        <v>10.920999999999999</v>
      </c>
      <c r="AC85">
        <v>2013</v>
      </c>
    </row>
    <row r="86" spans="1:29" x14ac:dyDescent="0.25">
      <c r="A86">
        <v>916</v>
      </c>
      <c r="B86" t="s">
        <v>81</v>
      </c>
      <c r="C86" t="s">
        <v>20</v>
      </c>
      <c r="D86" t="s">
        <v>608</v>
      </c>
      <c r="E86" t="s">
        <v>155</v>
      </c>
      <c r="F86" t="s">
        <v>156</v>
      </c>
      <c r="G86" t="s">
        <v>362</v>
      </c>
      <c r="H86">
        <v>568.20000000000005</v>
      </c>
      <c r="I86">
        <v>833.9</v>
      </c>
      <c r="J86">
        <v>847.81500000000005</v>
      </c>
      <c r="K86" s="9">
        <v>1169.1890000000001</v>
      </c>
      <c r="L86" s="9">
        <v>1441.123</v>
      </c>
      <c r="M86" s="9">
        <v>2131.7240000000002</v>
      </c>
      <c r="N86" s="9">
        <v>2803.9169999999999</v>
      </c>
      <c r="O86" s="9">
        <v>3705.752</v>
      </c>
      <c r="P86" s="9">
        <v>4542.2430000000004</v>
      </c>
      <c r="Q86" s="9">
        <v>3765.8510000000001</v>
      </c>
      <c r="R86" s="9">
        <v>5223.3140000000003</v>
      </c>
      <c r="S86" s="9">
        <v>7638.32</v>
      </c>
      <c r="T86" s="9">
        <v>8170.3010000000004</v>
      </c>
      <c r="U86" s="9">
        <v>8911.3189999999995</v>
      </c>
      <c r="V86" s="9">
        <v>9419.8520000000008</v>
      </c>
      <c r="W86" s="9">
        <v>7856.7389999999996</v>
      </c>
      <c r="X86" s="9">
        <v>9274.9040000000005</v>
      </c>
      <c r="Y86" s="9">
        <v>10620.172</v>
      </c>
      <c r="Z86" s="9">
        <v>11754.002</v>
      </c>
      <c r="AA86" s="9">
        <v>12908.87</v>
      </c>
      <c r="AB86" s="9">
        <v>14082.933000000001</v>
      </c>
      <c r="AC86">
        <v>2013</v>
      </c>
    </row>
    <row r="87" spans="1:29" x14ac:dyDescent="0.25">
      <c r="A87">
        <v>664</v>
      </c>
      <c r="B87" t="s">
        <v>363</v>
      </c>
      <c r="C87" t="s">
        <v>364</v>
      </c>
      <c r="D87" t="s">
        <v>608</v>
      </c>
      <c r="E87" t="s">
        <v>155</v>
      </c>
      <c r="F87" t="s">
        <v>156</v>
      </c>
      <c r="G87" t="s">
        <v>365</v>
      </c>
      <c r="H87">
        <v>200.53700000000001</v>
      </c>
      <c r="I87">
        <v>210.49199999999999</v>
      </c>
      <c r="J87">
        <v>215.142</v>
      </c>
      <c r="K87">
        <v>248.28700000000001</v>
      </c>
      <c r="L87">
        <v>287.79399999999998</v>
      </c>
      <c r="M87">
        <v>318.01400000000001</v>
      </c>
      <c r="N87">
        <v>359.923</v>
      </c>
      <c r="O87">
        <v>423.33</v>
      </c>
      <c r="P87">
        <v>482.87</v>
      </c>
      <c r="Q87">
        <v>538.19399999999996</v>
      </c>
      <c r="R87">
        <v>627.54700000000003</v>
      </c>
      <c r="S87">
        <v>724.88099999999997</v>
      </c>
      <c r="T87">
        <v>815.81</v>
      </c>
      <c r="U87">
        <v>934.77099999999996</v>
      </c>
      <c r="V87" s="9">
        <v>1094.646</v>
      </c>
      <c r="W87" s="9">
        <v>1292.0309999999999</v>
      </c>
      <c r="X87" s="9">
        <v>1521.5909999999999</v>
      </c>
      <c r="Y87" s="9">
        <v>1773.2819999999999</v>
      </c>
      <c r="Z87" s="9">
        <v>2039.751</v>
      </c>
      <c r="AA87" s="9">
        <v>2318.9029999999998</v>
      </c>
      <c r="AB87" s="9">
        <v>2621.5920000000001</v>
      </c>
      <c r="AC87">
        <v>2014</v>
      </c>
    </row>
    <row r="88" spans="1:29" x14ac:dyDescent="0.25">
      <c r="A88">
        <v>826</v>
      </c>
      <c r="B88" t="s">
        <v>366</v>
      </c>
      <c r="C88" t="s">
        <v>367</v>
      </c>
      <c r="D88" t="s">
        <v>608</v>
      </c>
      <c r="E88" t="s">
        <v>155</v>
      </c>
      <c r="F88" t="s">
        <v>156</v>
      </c>
      <c r="G88" t="s">
        <v>368</v>
      </c>
      <c r="H88">
        <v>8.4000000000000005E-2</v>
      </c>
      <c r="I88">
        <v>0.111</v>
      </c>
      <c r="J88">
        <v>0.13300000000000001</v>
      </c>
      <c r="K88">
        <v>0.108</v>
      </c>
      <c r="L88">
        <v>0.115</v>
      </c>
      <c r="M88">
        <v>0.121</v>
      </c>
      <c r="N88">
        <v>0.10100000000000001</v>
      </c>
      <c r="O88">
        <v>0.10299999999999999</v>
      </c>
      <c r="P88">
        <v>0.109</v>
      </c>
      <c r="Q88">
        <v>0.115</v>
      </c>
      <c r="R88">
        <v>0.11899999999999999</v>
      </c>
      <c r="S88">
        <v>0.104</v>
      </c>
      <c r="T88">
        <v>0.153</v>
      </c>
      <c r="U88">
        <v>0.19800000000000001</v>
      </c>
      <c r="V88">
        <v>0.29899999999999999</v>
      </c>
      <c r="W88">
        <v>0.23499999999999999</v>
      </c>
      <c r="X88">
        <v>0.19</v>
      </c>
      <c r="Y88">
        <v>0.188</v>
      </c>
      <c r="Z88">
        <v>0.186</v>
      </c>
      <c r="AA88">
        <v>0.18099999999999999</v>
      </c>
      <c r="AB88">
        <v>0.185</v>
      </c>
      <c r="AC88">
        <v>2013</v>
      </c>
    </row>
    <row r="89" spans="1:29" x14ac:dyDescent="0.25">
      <c r="A89">
        <v>542</v>
      </c>
      <c r="B89" t="s">
        <v>369</v>
      </c>
      <c r="C89" t="s">
        <v>370</v>
      </c>
      <c r="D89" t="s">
        <v>608</v>
      </c>
      <c r="E89" t="s">
        <v>155</v>
      </c>
      <c r="F89" t="s">
        <v>156</v>
      </c>
      <c r="G89" t="s">
        <v>371</v>
      </c>
      <c r="H89" s="9">
        <v>134647.239</v>
      </c>
      <c r="I89" s="9">
        <v>141863.84899999999</v>
      </c>
      <c r="J89" s="9">
        <v>155444.451</v>
      </c>
      <c r="K89" s="9">
        <v>168216.315</v>
      </c>
      <c r="L89" s="9">
        <v>175250.01199999999</v>
      </c>
      <c r="M89" s="9">
        <v>188543.6</v>
      </c>
      <c r="N89" s="9">
        <v>206084.2</v>
      </c>
      <c r="O89" s="9">
        <v>236006.24600000001</v>
      </c>
      <c r="P89" s="9">
        <v>246608.524</v>
      </c>
      <c r="Q89" s="9">
        <v>245476.799</v>
      </c>
      <c r="R89" s="9">
        <v>265779.72200000001</v>
      </c>
      <c r="S89" s="9">
        <v>287403.636</v>
      </c>
      <c r="T89" s="9">
        <v>304677.45</v>
      </c>
      <c r="U89" s="9">
        <v>308023.65000000002</v>
      </c>
      <c r="V89" s="9">
        <v>321672.81199999998</v>
      </c>
      <c r="W89" s="9">
        <v>337141.84899999999</v>
      </c>
      <c r="X89" s="9">
        <v>354038.96500000003</v>
      </c>
      <c r="Y89" s="9">
        <v>374747.97700000001</v>
      </c>
      <c r="Z89" s="9">
        <v>397565.49699999997</v>
      </c>
      <c r="AA89" s="9">
        <v>421691.59899999999</v>
      </c>
      <c r="AB89" s="9">
        <v>447407.03600000002</v>
      </c>
      <c r="AC89">
        <v>2013</v>
      </c>
    </row>
    <row r="90" spans="1:29" x14ac:dyDescent="0.25">
      <c r="A90">
        <v>967</v>
      </c>
      <c r="B90" t="s">
        <v>372</v>
      </c>
      <c r="C90" t="s">
        <v>373</v>
      </c>
      <c r="D90" t="s">
        <v>608</v>
      </c>
      <c r="E90" t="s">
        <v>155</v>
      </c>
      <c r="F90" t="s">
        <v>156</v>
      </c>
      <c r="G90" t="s">
        <v>374</v>
      </c>
      <c r="H90">
        <v>0.249</v>
      </c>
      <c r="I90">
        <v>0.36199999999999999</v>
      </c>
      <c r="J90">
        <v>0.50900000000000001</v>
      </c>
      <c r="K90">
        <v>0.59</v>
      </c>
      <c r="L90">
        <v>0.61499999999999999</v>
      </c>
      <c r="M90">
        <v>0.628</v>
      </c>
      <c r="N90">
        <v>0.72</v>
      </c>
      <c r="O90">
        <v>0.89800000000000002</v>
      </c>
      <c r="P90">
        <v>0.94299999999999995</v>
      </c>
      <c r="Q90">
        <v>1.151</v>
      </c>
      <c r="R90">
        <v>1.1639999999999999</v>
      </c>
      <c r="S90">
        <v>1.3049999999999999</v>
      </c>
      <c r="T90">
        <v>1.3220000000000001</v>
      </c>
      <c r="U90">
        <v>1.3120000000000001</v>
      </c>
      <c r="V90">
        <v>1.3340000000000001</v>
      </c>
      <c r="W90">
        <v>1.476</v>
      </c>
      <c r="X90">
        <v>1.546</v>
      </c>
      <c r="Y90">
        <v>1.6060000000000001</v>
      </c>
      <c r="Z90">
        <v>1.694</v>
      </c>
      <c r="AA90">
        <v>1.79</v>
      </c>
      <c r="AB90">
        <v>1.895</v>
      </c>
      <c r="AC90">
        <v>2013</v>
      </c>
    </row>
    <row r="91" spans="1:29" x14ac:dyDescent="0.25">
      <c r="A91">
        <v>443</v>
      </c>
      <c r="B91" t="s">
        <v>69</v>
      </c>
      <c r="C91" t="s">
        <v>21</v>
      </c>
      <c r="D91" t="s">
        <v>608</v>
      </c>
      <c r="E91" t="s">
        <v>155</v>
      </c>
      <c r="F91" t="s">
        <v>156</v>
      </c>
      <c r="G91" t="s">
        <v>375</v>
      </c>
      <c r="H91">
        <v>7.8879999999999999</v>
      </c>
      <c r="I91">
        <v>7.6609999999999996</v>
      </c>
      <c r="J91">
        <v>7.093</v>
      </c>
      <c r="K91">
        <v>7.7489999999999997</v>
      </c>
      <c r="L91">
        <v>9.8819999999999997</v>
      </c>
      <c r="M91">
        <v>16.852</v>
      </c>
      <c r="N91">
        <v>18.803999999999998</v>
      </c>
      <c r="O91">
        <v>21.989000000000001</v>
      </c>
      <c r="P91">
        <v>23.994</v>
      </c>
      <c r="Q91">
        <v>21.161000000000001</v>
      </c>
      <c r="R91">
        <v>23.385000000000002</v>
      </c>
      <c r="S91">
        <v>31.026</v>
      </c>
      <c r="T91">
        <v>35.799999999999997</v>
      </c>
      <c r="U91">
        <v>36.118000000000002</v>
      </c>
      <c r="V91">
        <v>34.454999999999998</v>
      </c>
      <c r="W91">
        <v>23.541</v>
      </c>
      <c r="X91">
        <v>27.111000000000001</v>
      </c>
      <c r="Y91">
        <v>30.212</v>
      </c>
      <c r="Z91">
        <v>32.103999999999999</v>
      </c>
      <c r="AA91">
        <v>33.636000000000003</v>
      </c>
      <c r="AB91">
        <v>35.084000000000003</v>
      </c>
      <c r="AC91">
        <v>2013</v>
      </c>
    </row>
    <row r="92" spans="1:29" x14ac:dyDescent="0.25">
      <c r="A92">
        <v>917</v>
      </c>
      <c r="B92" t="s">
        <v>376</v>
      </c>
      <c r="C92" t="s">
        <v>55</v>
      </c>
      <c r="D92" t="s">
        <v>608</v>
      </c>
      <c r="E92" t="s">
        <v>155</v>
      </c>
      <c r="F92" t="s">
        <v>156</v>
      </c>
      <c r="G92" t="s">
        <v>377</v>
      </c>
      <c r="H92">
        <v>12.781000000000001</v>
      </c>
      <c r="I92">
        <v>15.792</v>
      </c>
      <c r="J92">
        <v>17.864999999999998</v>
      </c>
      <c r="K92">
        <v>19.640999999999998</v>
      </c>
      <c r="L92">
        <v>22.803000000000001</v>
      </c>
      <c r="M92">
        <v>26.023</v>
      </c>
      <c r="N92">
        <v>31.172999999999998</v>
      </c>
      <c r="O92">
        <v>44.247999999999998</v>
      </c>
      <c r="P92">
        <v>56.921999999999997</v>
      </c>
      <c r="Q92">
        <v>66.930000000000007</v>
      </c>
      <c r="R92">
        <v>68.872</v>
      </c>
      <c r="S92">
        <v>93.796999999999997</v>
      </c>
      <c r="T92">
        <v>108.432</v>
      </c>
      <c r="U92">
        <v>122.39400000000001</v>
      </c>
      <c r="V92">
        <v>143.10599999999999</v>
      </c>
      <c r="W92">
        <v>154.51300000000001</v>
      </c>
      <c r="X92">
        <v>166.77199999999999</v>
      </c>
      <c r="Y92">
        <v>188.32400000000001</v>
      </c>
      <c r="Z92">
        <v>210.137</v>
      </c>
      <c r="AA92">
        <v>232.65</v>
      </c>
      <c r="AB92">
        <v>252.82400000000001</v>
      </c>
      <c r="AC92">
        <v>2014</v>
      </c>
    </row>
    <row r="93" spans="1:29" x14ac:dyDescent="0.25">
      <c r="A93">
        <v>544</v>
      </c>
      <c r="B93" t="s">
        <v>378</v>
      </c>
      <c r="C93" t="s">
        <v>379</v>
      </c>
      <c r="D93" t="s">
        <v>608</v>
      </c>
      <c r="E93" t="s">
        <v>155</v>
      </c>
      <c r="F93" t="s">
        <v>156</v>
      </c>
      <c r="G93" t="s">
        <v>380</v>
      </c>
      <c r="H93" s="9">
        <v>2248.9</v>
      </c>
      <c r="I93" s="9">
        <v>2476.1170000000002</v>
      </c>
      <c r="J93" s="9">
        <v>2683.1480000000001</v>
      </c>
      <c r="K93" s="9">
        <v>2797.9589999999998</v>
      </c>
      <c r="L93" s="9">
        <v>3104.1909999999998</v>
      </c>
      <c r="M93" s="9">
        <v>3886.0749999999998</v>
      </c>
      <c r="N93" s="9">
        <v>4962.37</v>
      </c>
      <c r="O93" s="9">
        <v>6134.085</v>
      </c>
      <c r="P93" s="9">
        <v>7133.7020000000002</v>
      </c>
      <c r="Q93" s="9">
        <v>8098.5940000000001</v>
      </c>
      <c r="R93" s="9">
        <v>12099.142</v>
      </c>
      <c r="S93" s="9">
        <v>13891.225</v>
      </c>
      <c r="T93" s="9">
        <v>16958.401999999998</v>
      </c>
      <c r="U93" s="9">
        <v>19186.546999999999</v>
      </c>
      <c r="V93" s="9">
        <v>22211.423999999999</v>
      </c>
      <c r="W93" s="9">
        <v>23121.365000000002</v>
      </c>
      <c r="X93" s="9">
        <v>24944.326000000001</v>
      </c>
      <c r="Y93" s="9">
        <v>28155.567999999999</v>
      </c>
      <c r="Z93" s="9">
        <v>32690.366000000002</v>
      </c>
      <c r="AA93" s="9">
        <v>37232.436000000002</v>
      </c>
      <c r="AB93" s="9">
        <v>42720.593999999997</v>
      </c>
      <c r="AC93">
        <v>2013</v>
      </c>
    </row>
    <row r="94" spans="1:29" x14ac:dyDescent="0.25">
      <c r="A94">
        <v>941</v>
      </c>
      <c r="B94" t="s">
        <v>381</v>
      </c>
      <c r="C94" t="s">
        <v>382</v>
      </c>
      <c r="D94" t="s">
        <v>608</v>
      </c>
      <c r="E94" t="s">
        <v>155</v>
      </c>
      <c r="F94" t="s">
        <v>156</v>
      </c>
      <c r="G94" t="s">
        <v>383</v>
      </c>
      <c r="H94">
        <v>2.3090000000000002</v>
      </c>
      <c r="I94">
        <v>2.4140000000000001</v>
      </c>
      <c r="J94">
        <v>2.6669999999999998</v>
      </c>
      <c r="K94">
        <v>2.996</v>
      </c>
      <c r="L94">
        <v>3.589</v>
      </c>
      <c r="M94">
        <v>4.5529999999999999</v>
      </c>
      <c r="N94">
        <v>5.7140000000000004</v>
      </c>
      <c r="O94">
        <v>7.6120000000000001</v>
      </c>
      <c r="P94">
        <v>8.1489999999999991</v>
      </c>
      <c r="Q94">
        <v>6.7370000000000001</v>
      </c>
      <c r="R94">
        <v>6.5549999999999997</v>
      </c>
      <c r="S94">
        <v>7.2359999999999998</v>
      </c>
      <c r="T94">
        <v>8.1709999999999994</v>
      </c>
      <c r="U94">
        <v>8.3810000000000002</v>
      </c>
      <c r="V94">
        <v>8.5350000000000001</v>
      </c>
      <c r="W94">
        <v>8.7919999999999998</v>
      </c>
      <c r="X94">
        <v>8.9049999999999994</v>
      </c>
      <c r="Y94">
        <v>9.1280000000000001</v>
      </c>
      <c r="Z94">
        <v>9.9369999999999994</v>
      </c>
      <c r="AA94">
        <v>10.476000000000001</v>
      </c>
      <c r="AB94">
        <v>10.909000000000001</v>
      </c>
      <c r="AC94">
        <v>2013</v>
      </c>
    </row>
    <row r="95" spans="1:29" x14ac:dyDescent="0.25">
      <c r="A95">
        <v>446</v>
      </c>
      <c r="B95" t="s">
        <v>384</v>
      </c>
      <c r="C95" t="s">
        <v>385</v>
      </c>
      <c r="D95" t="s">
        <v>608</v>
      </c>
      <c r="E95" t="s">
        <v>155</v>
      </c>
      <c r="F95" t="s">
        <v>156</v>
      </c>
      <c r="G95" t="s">
        <v>386</v>
      </c>
      <c r="H95" s="9">
        <v>4848.808</v>
      </c>
      <c r="I95" s="9">
        <v>4684.8329999999996</v>
      </c>
      <c r="J95" s="9">
        <v>5847.8540000000003</v>
      </c>
      <c r="K95" s="9">
        <v>6596.7</v>
      </c>
      <c r="L95" s="9">
        <v>7485.2610000000004</v>
      </c>
      <c r="M95" s="9">
        <v>7405</v>
      </c>
      <c r="N95" s="9">
        <v>8485.8680000000004</v>
      </c>
      <c r="O95" s="9">
        <v>9081.7939999999999</v>
      </c>
      <c r="P95" s="9">
        <v>10741</v>
      </c>
      <c r="Q95" s="9">
        <v>12801.521000000001</v>
      </c>
      <c r="R95" s="9">
        <v>12567.4</v>
      </c>
      <c r="S95" s="9">
        <v>13768.875</v>
      </c>
      <c r="T95" s="9">
        <v>14461.864</v>
      </c>
      <c r="U95" s="9">
        <v>14199.066000000001</v>
      </c>
      <c r="V95" s="9">
        <v>15980.589</v>
      </c>
      <c r="W95" s="9">
        <v>16182.906999999999</v>
      </c>
      <c r="X95" s="9">
        <v>17656.005000000001</v>
      </c>
      <c r="Y95" s="9">
        <v>18752.786</v>
      </c>
      <c r="Z95" s="9">
        <v>19856.929</v>
      </c>
      <c r="AA95" s="9">
        <v>21182.295999999998</v>
      </c>
      <c r="AB95" s="9">
        <v>22597.921999999999</v>
      </c>
      <c r="AC95">
        <v>2013</v>
      </c>
    </row>
    <row r="96" spans="1:29" x14ac:dyDescent="0.25">
      <c r="A96">
        <v>666</v>
      </c>
      <c r="B96" t="s">
        <v>387</v>
      </c>
      <c r="C96" t="s">
        <v>388</v>
      </c>
      <c r="D96" t="s">
        <v>608</v>
      </c>
      <c r="E96" t="s">
        <v>155</v>
      </c>
      <c r="F96" t="s">
        <v>156</v>
      </c>
      <c r="G96" t="s">
        <v>389</v>
      </c>
      <c r="H96">
        <v>2.3570000000000002</v>
      </c>
      <c r="I96">
        <v>2.746</v>
      </c>
      <c r="J96">
        <v>3.1680000000000001</v>
      </c>
      <c r="K96">
        <v>3.6019999999999999</v>
      </c>
      <c r="L96">
        <v>4.2480000000000002</v>
      </c>
      <c r="M96">
        <v>4.6609999999999996</v>
      </c>
      <c r="N96">
        <v>6.4649999999999999</v>
      </c>
      <c r="O96">
        <v>7.1829999999999998</v>
      </c>
      <c r="P96">
        <v>8.8879999999999999</v>
      </c>
      <c r="Q96">
        <v>9.3279999999999994</v>
      </c>
      <c r="R96">
        <v>8.5589999999999993</v>
      </c>
      <c r="S96">
        <v>9.6159999999999997</v>
      </c>
      <c r="T96">
        <v>13.15</v>
      </c>
      <c r="U96">
        <v>13.273999999999999</v>
      </c>
      <c r="V96">
        <v>14.46</v>
      </c>
      <c r="W96">
        <v>15.12</v>
      </c>
      <c r="X96">
        <v>14.000999999999999</v>
      </c>
      <c r="Y96">
        <v>16.096</v>
      </c>
      <c r="Z96">
        <v>17.693000000000001</v>
      </c>
      <c r="AA96">
        <v>19.527999999999999</v>
      </c>
      <c r="AB96">
        <v>21.581</v>
      </c>
      <c r="AC96">
        <v>2013</v>
      </c>
    </row>
    <row r="97" spans="1:29" x14ac:dyDescent="0.25">
      <c r="A97">
        <v>668</v>
      </c>
      <c r="B97" t="s">
        <v>390</v>
      </c>
      <c r="C97" t="s">
        <v>391</v>
      </c>
      <c r="D97" t="s">
        <v>608</v>
      </c>
      <c r="E97" t="s">
        <v>155</v>
      </c>
      <c r="F97" t="s">
        <v>156</v>
      </c>
      <c r="G97" t="s">
        <v>392</v>
      </c>
      <c r="H97">
        <v>8.6999999999999994E-2</v>
      </c>
      <c r="I97">
        <v>7.0000000000000007E-2</v>
      </c>
      <c r="J97">
        <v>7.2999999999999995E-2</v>
      </c>
      <c r="K97">
        <v>4.9000000000000002E-2</v>
      </c>
      <c r="L97">
        <v>6.9000000000000006E-2</v>
      </c>
      <c r="M97">
        <v>7.6999999999999999E-2</v>
      </c>
      <c r="N97">
        <v>0.115</v>
      </c>
      <c r="O97">
        <v>0.17599999999999999</v>
      </c>
      <c r="P97">
        <v>0.21099999999999999</v>
      </c>
      <c r="Q97">
        <v>0.26300000000000001</v>
      </c>
      <c r="R97">
        <v>0.34599999999999997</v>
      </c>
      <c r="S97">
        <v>0.4</v>
      </c>
      <c r="T97">
        <v>0.497</v>
      </c>
      <c r="U97">
        <v>0.55200000000000005</v>
      </c>
      <c r="V97">
        <v>0.53800000000000003</v>
      </c>
      <c r="W97">
        <v>0.54300000000000004</v>
      </c>
      <c r="X97">
        <v>0.54700000000000004</v>
      </c>
      <c r="Y97">
        <v>0.60299999999999998</v>
      </c>
      <c r="Z97">
        <v>0.67900000000000005</v>
      </c>
      <c r="AA97">
        <v>0.77200000000000002</v>
      </c>
      <c r="AB97">
        <v>0.86199999999999999</v>
      </c>
      <c r="AC97">
        <v>2012</v>
      </c>
    </row>
    <row r="98" spans="1:29" x14ac:dyDescent="0.25">
      <c r="A98">
        <v>672</v>
      </c>
      <c r="B98" t="s">
        <v>89</v>
      </c>
      <c r="C98" t="s">
        <v>22</v>
      </c>
      <c r="D98" t="s">
        <v>608</v>
      </c>
      <c r="E98" t="s">
        <v>155</v>
      </c>
      <c r="F98" t="s">
        <v>156</v>
      </c>
      <c r="G98" t="s">
        <v>393</v>
      </c>
      <c r="H98">
        <v>8.1750000000000007</v>
      </c>
      <c r="I98">
        <v>7.891</v>
      </c>
      <c r="J98">
        <v>12.85</v>
      </c>
      <c r="K98">
        <v>16.614000000000001</v>
      </c>
      <c r="L98">
        <v>23.271999999999998</v>
      </c>
      <c r="M98">
        <v>37.412999999999997</v>
      </c>
      <c r="N98">
        <v>45.457000000000001</v>
      </c>
      <c r="O98">
        <v>53.091000000000001</v>
      </c>
      <c r="P98">
        <v>72.897000000000006</v>
      </c>
      <c r="Q98">
        <v>41.786000000000001</v>
      </c>
      <c r="R98">
        <v>61.503999999999998</v>
      </c>
      <c r="S98">
        <v>16.614000000000001</v>
      </c>
      <c r="T98">
        <v>74.713999999999999</v>
      </c>
      <c r="U98">
        <v>54.762</v>
      </c>
      <c r="V98">
        <v>21.395</v>
      </c>
      <c r="W98">
        <v>12.87</v>
      </c>
      <c r="X98">
        <v>23.114000000000001</v>
      </c>
      <c r="Y98">
        <v>46.337000000000003</v>
      </c>
      <c r="Z98">
        <v>51.212000000000003</v>
      </c>
      <c r="AA98">
        <v>59.621000000000002</v>
      </c>
      <c r="AB98">
        <v>62.168999999999997</v>
      </c>
      <c r="AC98">
        <v>2014</v>
      </c>
    </row>
    <row r="99" spans="1:29" x14ac:dyDescent="0.25">
      <c r="A99">
        <v>946</v>
      </c>
      <c r="B99" t="s">
        <v>394</v>
      </c>
      <c r="C99" t="s">
        <v>395</v>
      </c>
      <c r="D99" t="s">
        <v>608</v>
      </c>
      <c r="E99" t="s">
        <v>155</v>
      </c>
      <c r="F99" t="s">
        <v>156</v>
      </c>
      <c r="G99" t="s">
        <v>396</v>
      </c>
      <c r="H99">
        <v>4.2619999999999996</v>
      </c>
      <c r="I99">
        <v>4.46</v>
      </c>
      <c r="J99">
        <v>4.7699999999999996</v>
      </c>
      <c r="K99">
        <v>5.1340000000000003</v>
      </c>
      <c r="L99">
        <v>5.7750000000000004</v>
      </c>
      <c r="M99">
        <v>6.9139999999999997</v>
      </c>
      <c r="N99">
        <v>8.0150000000000006</v>
      </c>
      <c r="O99">
        <v>9.7140000000000004</v>
      </c>
      <c r="P99">
        <v>11.042</v>
      </c>
      <c r="Q99">
        <v>9.2439999999999998</v>
      </c>
      <c r="R99">
        <v>9.6159999999999997</v>
      </c>
      <c r="S99">
        <v>10.183</v>
      </c>
      <c r="T99">
        <v>10.695</v>
      </c>
      <c r="U99">
        <v>11.22</v>
      </c>
      <c r="V99">
        <v>11.914999999999999</v>
      </c>
      <c r="W99">
        <v>12.324999999999999</v>
      </c>
      <c r="X99">
        <v>12.856999999999999</v>
      </c>
      <c r="Y99">
        <v>13.641999999999999</v>
      </c>
      <c r="Z99">
        <v>14.565</v>
      </c>
      <c r="AA99">
        <v>15.507999999999999</v>
      </c>
      <c r="AB99">
        <v>16.486999999999998</v>
      </c>
      <c r="AC99">
        <v>2013</v>
      </c>
    </row>
    <row r="100" spans="1:29" x14ac:dyDescent="0.25">
      <c r="A100">
        <v>137</v>
      </c>
      <c r="B100" t="s">
        <v>397</v>
      </c>
      <c r="C100" t="s">
        <v>398</v>
      </c>
      <c r="D100" t="s">
        <v>608</v>
      </c>
      <c r="E100" t="s">
        <v>155</v>
      </c>
      <c r="F100" t="s">
        <v>156</v>
      </c>
      <c r="G100" t="s">
        <v>399</v>
      </c>
      <c r="H100">
        <v>9.7420000000000009</v>
      </c>
      <c r="I100">
        <v>10.117000000000001</v>
      </c>
      <c r="J100">
        <v>10.61</v>
      </c>
      <c r="K100">
        <v>11.055999999999999</v>
      </c>
      <c r="L100">
        <v>11.492000000000001</v>
      </c>
      <c r="M100">
        <v>12.708</v>
      </c>
      <c r="N100">
        <v>13.651999999999999</v>
      </c>
      <c r="O100">
        <v>15.209</v>
      </c>
      <c r="P100">
        <v>15.992000000000001</v>
      </c>
      <c r="Q100">
        <v>16.056999999999999</v>
      </c>
      <c r="R100">
        <v>17.045000000000002</v>
      </c>
      <c r="S100">
        <v>18.074999999999999</v>
      </c>
      <c r="T100">
        <v>19.059999999999999</v>
      </c>
      <c r="U100">
        <v>20.135999999999999</v>
      </c>
      <c r="V100">
        <v>21.004000000000001</v>
      </c>
      <c r="W100">
        <v>21.34</v>
      </c>
      <c r="X100">
        <v>22.420999999999999</v>
      </c>
      <c r="Y100">
        <v>23.257000000000001</v>
      </c>
      <c r="Z100">
        <v>24.355</v>
      </c>
      <c r="AA100">
        <v>25.341999999999999</v>
      </c>
      <c r="AB100">
        <v>26.573</v>
      </c>
      <c r="AC100">
        <v>2013</v>
      </c>
    </row>
    <row r="101" spans="1:29" x14ac:dyDescent="0.25">
      <c r="A101">
        <v>962</v>
      </c>
      <c r="B101" t="s">
        <v>400</v>
      </c>
      <c r="C101" t="s">
        <v>401</v>
      </c>
      <c r="D101" t="s">
        <v>608</v>
      </c>
      <c r="E101" t="s">
        <v>155</v>
      </c>
      <c r="F101" t="s">
        <v>156</v>
      </c>
      <c r="G101" t="s">
        <v>402</v>
      </c>
      <c r="H101">
        <v>85.533000000000001</v>
      </c>
      <c r="I101">
        <v>79.453000000000003</v>
      </c>
      <c r="J101">
        <v>85.203999999999994</v>
      </c>
      <c r="K101">
        <v>96.534999999999997</v>
      </c>
      <c r="L101">
        <v>96.844999999999999</v>
      </c>
      <c r="M101">
        <v>100.875</v>
      </c>
      <c r="N101">
        <v>103.617</v>
      </c>
      <c r="O101">
        <v>119.422</v>
      </c>
      <c r="P101">
        <v>136.22200000000001</v>
      </c>
      <c r="Q101">
        <v>128.261</v>
      </c>
      <c r="R101">
        <v>131.625</v>
      </c>
      <c r="S101">
        <v>136.387</v>
      </c>
      <c r="T101">
        <v>137.44399999999999</v>
      </c>
      <c r="U101">
        <v>139.71100000000001</v>
      </c>
      <c r="V101">
        <v>145.20099999999999</v>
      </c>
      <c r="W101">
        <v>159.351</v>
      </c>
      <c r="X101">
        <v>165.49299999999999</v>
      </c>
      <c r="Y101">
        <v>172.572</v>
      </c>
      <c r="Z101">
        <v>184.142</v>
      </c>
      <c r="AA101">
        <v>196.48599999999999</v>
      </c>
      <c r="AB101">
        <v>208.43299999999999</v>
      </c>
      <c r="AC101">
        <v>2014</v>
      </c>
    </row>
    <row r="102" spans="1:29" x14ac:dyDescent="0.25">
      <c r="A102">
        <v>674</v>
      </c>
      <c r="B102" t="s">
        <v>403</v>
      </c>
      <c r="C102" t="s">
        <v>49</v>
      </c>
      <c r="D102" t="s">
        <v>608</v>
      </c>
      <c r="E102" t="s">
        <v>155</v>
      </c>
      <c r="F102" t="s">
        <v>156</v>
      </c>
      <c r="G102" t="s">
        <v>404</v>
      </c>
      <c r="H102">
        <v>814.178</v>
      </c>
      <c r="I102">
        <v>838.12099999999998</v>
      </c>
      <c r="J102">
        <v>610.63</v>
      </c>
      <c r="K102" s="9">
        <v>1044.9570000000001</v>
      </c>
      <c r="L102" s="9">
        <v>1653.451</v>
      </c>
      <c r="M102" s="9">
        <v>1863.5360000000001</v>
      </c>
      <c r="N102" s="9">
        <v>2477.0360000000001</v>
      </c>
      <c r="O102" s="9">
        <v>2201.0590000000002</v>
      </c>
      <c r="P102" s="9">
        <v>2562.942</v>
      </c>
      <c r="Q102" s="9">
        <v>1927.403</v>
      </c>
      <c r="R102" s="9">
        <v>2403.5349999999999</v>
      </c>
      <c r="S102" s="9">
        <v>2338.9180000000001</v>
      </c>
      <c r="T102" s="9">
        <v>2358.1289999999999</v>
      </c>
      <c r="U102" s="9">
        <v>2549.5680000000002</v>
      </c>
      <c r="V102" s="9">
        <v>3081.6</v>
      </c>
      <c r="W102" s="9">
        <v>3632.643</v>
      </c>
      <c r="X102" s="9">
        <v>4323.8329999999996</v>
      </c>
      <c r="Y102" s="9">
        <v>5003.6899999999996</v>
      </c>
      <c r="Z102" s="9">
        <v>5716.9219999999996</v>
      </c>
      <c r="AA102" s="9">
        <v>6408.04</v>
      </c>
      <c r="AB102" s="9">
        <v>7111.527</v>
      </c>
      <c r="AC102">
        <v>2013</v>
      </c>
    </row>
    <row r="103" spans="1:29" x14ac:dyDescent="0.25">
      <c r="A103">
        <v>676</v>
      </c>
      <c r="B103" t="s">
        <v>405</v>
      </c>
      <c r="C103" t="s">
        <v>406</v>
      </c>
      <c r="D103" t="s">
        <v>608</v>
      </c>
      <c r="E103" t="s">
        <v>155</v>
      </c>
      <c r="F103" t="s">
        <v>156</v>
      </c>
      <c r="G103" t="s">
        <v>407</v>
      </c>
      <c r="H103" t="s">
        <v>158</v>
      </c>
      <c r="I103" t="s">
        <v>158</v>
      </c>
      <c r="J103">
        <v>33.576999999999998</v>
      </c>
      <c r="K103">
        <v>54.290999999999997</v>
      </c>
      <c r="L103">
        <v>74.515000000000001</v>
      </c>
      <c r="M103">
        <v>98.231999999999999</v>
      </c>
      <c r="N103">
        <v>138.80699999999999</v>
      </c>
      <c r="O103">
        <v>164.49799999999999</v>
      </c>
      <c r="P103">
        <v>192.053</v>
      </c>
      <c r="Q103">
        <v>218.21199999999999</v>
      </c>
      <c r="R103">
        <v>305.65300000000002</v>
      </c>
      <c r="S103">
        <v>252.38200000000001</v>
      </c>
      <c r="T103">
        <v>373.88200000000001</v>
      </c>
      <c r="U103">
        <v>485.53800000000001</v>
      </c>
      <c r="V103">
        <v>578.50099999999998</v>
      </c>
      <c r="W103">
        <v>728.54600000000005</v>
      </c>
      <c r="X103">
        <v>866.59299999999996</v>
      </c>
      <c r="Y103" s="9">
        <v>1014.043</v>
      </c>
      <c r="Z103" s="9">
        <v>1092.316</v>
      </c>
      <c r="AA103" s="9">
        <v>1223.2170000000001</v>
      </c>
      <c r="AB103" s="9">
        <v>1359.9190000000001</v>
      </c>
      <c r="AC103">
        <v>2015</v>
      </c>
    </row>
    <row r="104" spans="1:29" x14ac:dyDescent="0.25">
      <c r="A104">
        <v>548</v>
      </c>
      <c r="B104" t="s">
        <v>116</v>
      </c>
      <c r="C104" t="s">
        <v>24</v>
      </c>
      <c r="D104" t="s">
        <v>608</v>
      </c>
      <c r="E104" t="s">
        <v>155</v>
      </c>
      <c r="F104" t="s">
        <v>156</v>
      </c>
      <c r="G104" t="s">
        <v>408</v>
      </c>
      <c r="H104">
        <v>76.004000000000005</v>
      </c>
      <c r="I104">
        <v>91.632999999999996</v>
      </c>
      <c r="J104">
        <v>96.763000000000005</v>
      </c>
      <c r="K104">
        <v>107.05500000000001</v>
      </c>
      <c r="L104">
        <v>116.32899999999999</v>
      </c>
      <c r="M104">
        <v>123.578</v>
      </c>
      <c r="N104">
        <v>143.601</v>
      </c>
      <c r="O104">
        <v>162.50399999999999</v>
      </c>
      <c r="P104">
        <v>189.64500000000001</v>
      </c>
      <c r="Q104">
        <v>182.64</v>
      </c>
      <c r="R104">
        <v>184.46</v>
      </c>
      <c r="S104">
        <v>217.488</v>
      </c>
      <c r="T104">
        <v>243.227</v>
      </c>
      <c r="U104">
        <v>245.434</v>
      </c>
      <c r="V104">
        <v>258.81200000000001</v>
      </c>
      <c r="W104">
        <v>260.56400000000002</v>
      </c>
      <c r="X104">
        <v>288.93299999999999</v>
      </c>
      <c r="Y104">
        <v>310.56900000000002</v>
      </c>
      <c r="Z104">
        <v>342.03199999999998</v>
      </c>
      <c r="AA104">
        <v>374.88299999999998</v>
      </c>
      <c r="AB104">
        <v>403.77100000000002</v>
      </c>
      <c r="AC104">
        <v>2013</v>
      </c>
    </row>
    <row r="105" spans="1:29" x14ac:dyDescent="0.25">
      <c r="A105">
        <v>556</v>
      </c>
      <c r="B105" t="s">
        <v>409</v>
      </c>
      <c r="C105" t="s">
        <v>410</v>
      </c>
      <c r="D105" t="s">
        <v>608</v>
      </c>
      <c r="E105" t="s">
        <v>155</v>
      </c>
      <c r="F105" t="s">
        <v>156</v>
      </c>
      <c r="G105" t="s">
        <v>411</v>
      </c>
      <c r="H105">
        <v>2.3690000000000002</v>
      </c>
      <c r="I105">
        <v>2.5059999999999998</v>
      </c>
      <c r="J105">
        <v>2.71</v>
      </c>
      <c r="K105">
        <v>3.06</v>
      </c>
      <c r="L105">
        <v>3.4039999999999999</v>
      </c>
      <c r="M105">
        <v>4.5780000000000003</v>
      </c>
      <c r="N105">
        <v>6.1050000000000004</v>
      </c>
      <c r="O105">
        <v>7.5339999999999998</v>
      </c>
      <c r="P105">
        <v>7.4139999999999997</v>
      </c>
      <c r="Q105">
        <v>5.7210000000000001</v>
      </c>
      <c r="R105">
        <v>6.4909999999999997</v>
      </c>
      <c r="S105">
        <v>9.3699999999999992</v>
      </c>
      <c r="T105">
        <v>10.09</v>
      </c>
      <c r="U105">
        <v>11.632</v>
      </c>
      <c r="V105">
        <v>14.192</v>
      </c>
      <c r="W105">
        <v>16.379000000000001</v>
      </c>
      <c r="X105">
        <v>17.896000000000001</v>
      </c>
      <c r="Y105">
        <v>19.157</v>
      </c>
      <c r="Z105">
        <v>20.686</v>
      </c>
      <c r="AA105">
        <v>22.332999999999998</v>
      </c>
      <c r="AB105">
        <v>23.978999999999999</v>
      </c>
      <c r="AC105">
        <v>2012</v>
      </c>
    </row>
    <row r="106" spans="1:29" x14ac:dyDescent="0.25">
      <c r="A106">
        <v>678</v>
      </c>
      <c r="B106" t="s">
        <v>115</v>
      </c>
      <c r="C106" t="s">
        <v>23</v>
      </c>
      <c r="D106" t="s">
        <v>608</v>
      </c>
      <c r="E106" t="s">
        <v>155</v>
      </c>
      <c r="F106" t="s">
        <v>156</v>
      </c>
      <c r="G106" t="s">
        <v>412</v>
      </c>
      <c r="H106">
        <v>352.28199999999998</v>
      </c>
      <c r="I106">
        <v>394.851</v>
      </c>
      <c r="J106">
        <v>456.69200000000001</v>
      </c>
      <c r="K106">
        <v>536.52800000000002</v>
      </c>
      <c r="L106">
        <v>557.96</v>
      </c>
      <c r="M106">
        <v>621.60500000000002</v>
      </c>
      <c r="N106" s="9">
        <v>1798.6669999999999</v>
      </c>
      <c r="O106">
        <v>730.25400000000002</v>
      </c>
      <c r="P106">
        <v>741.5</v>
      </c>
      <c r="Q106">
        <v>918.93600000000004</v>
      </c>
      <c r="R106">
        <v>935.80700000000002</v>
      </c>
      <c r="S106" s="9">
        <v>1049.597</v>
      </c>
      <c r="T106">
        <v>925.84299999999996</v>
      </c>
      <c r="U106" s="9">
        <v>1151.0930000000001</v>
      </c>
      <c r="V106" s="9">
        <v>1345.1690000000001</v>
      </c>
      <c r="W106" s="9">
        <v>1391.9</v>
      </c>
      <c r="X106" s="9">
        <v>1506.681</v>
      </c>
      <c r="Y106" s="9">
        <v>1661.7929999999999</v>
      </c>
      <c r="Z106" s="9">
        <v>1827.5940000000001</v>
      </c>
      <c r="AA106" s="9">
        <v>2016.7940000000001</v>
      </c>
      <c r="AB106" s="9">
        <v>2182.9780000000001</v>
      </c>
      <c r="AC106">
        <v>2013</v>
      </c>
    </row>
    <row r="107" spans="1:29" x14ac:dyDescent="0.25">
      <c r="A107">
        <v>181</v>
      </c>
      <c r="B107" t="s">
        <v>413</v>
      </c>
      <c r="C107" t="s">
        <v>414</v>
      </c>
      <c r="D107" t="s">
        <v>608</v>
      </c>
      <c r="E107" t="s">
        <v>155</v>
      </c>
      <c r="F107" t="s">
        <v>156</v>
      </c>
      <c r="G107" t="s">
        <v>415</v>
      </c>
      <c r="H107">
        <v>1.5269999999999999</v>
      </c>
      <c r="I107">
        <v>1.617</v>
      </c>
      <c r="J107">
        <v>1.7070000000000001</v>
      </c>
      <c r="K107">
        <v>1.73</v>
      </c>
      <c r="L107">
        <v>1.841</v>
      </c>
      <c r="M107">
        <v>2.0329999999999999</v>
      </c>
      <c r="N107">
        <v>2.1379999999999999</v>
      </c>
      <c r="O107">
        <v>2.238</v>
      </c>
      <c r="P107">
        <v>2.351</v>
      </c>
      <c r="Q107">
        <v>2.3650000000000002</v>
      </c>
      <c r="R107">
        <v>2.4900000000000002</v>
      </c>
      <c r="S107">
        <v>2.6379999999999999</v>
      </c>
      <c r="T107">
        <v>2.7989999999999999</v>
      </c>
      <c r="U107">
        <v>2.9940000000000002</v>
      </c>
      <c r="V107">
        <v>3.2210000000000001</v>
      </c>
      <c r="W107">
        <v>3.5369999999999999</v>
      </c>
      <c r="X107">
        <v>3.6219999999999999</v>
      </c>
      <c r="Y107">
        <v>3.78</v>
      </c>
      <c r="Z107">
        <v>3.9449999999999998</v>
      </c>
      <c r="AA107">
        <v>4.1189999999999998</v>
      </c>
      <c r="AB107">
        <v>4.3</v>
      </c>
      <c r="AC107">
        <v>2013</v>
      </c>
    </row>
    <row r="108" spans="1:29" x14ac:dyDescent="0.25">
      <c r="A108">
        <v>867</v>
      </c>
      <c r="B108" t="s">
        <v>416</v>
      </c>
      <c r="C108" t="s">
        <v>417</v>
      </c>
      <c r="D108" t="s">
        <v>608</v>
      </c>
      <c r="E108" t="s">
        <v>155</v>
      </c>
      <c r="F108" t="s">
        <v>156</v>
      </c>
      <c r="G108" t="s">
        <v>418</v>
      </c>
      <c r="H108">
        <v>7.3999999999999996E-2</v>
      </c>
      <c r="I108">
        <v>8.2000000000000003E-2</v>
      </c>
      <c r="J108">
        <v>0.08</v>
      </c>
      <c r="K108">
        <v>8.3000000000000004E-2</v>
      </c>
      <c r="L108">
        <v>7.0000000000000007E-2</v>
      </c>
      <c r="M108">
        <v>8.6999999999999994E-2</v>
      </c>
      <c r="N108">
        <v>8.7999999999999995E-2</v>
      </c>
      <c r="O108">
        <v>0.10199999999999999</v>
      </c>
      <c r="P108">
        <v>0.1</v>
      </c>
      <c r="Q108">
        <v>9.8000000000000004E-2</v>
      </c>
      <c r="R108">
        <v>0.10100000000000001</v>
      </c>
      <c r="S108">
        <v>0.1</v>
      </c>
      <c r="T108">
        <v>9.5000000000000001E-2</v>
      </c>
      <c r="U108">
        <v>0.10299999999999999</v>
      </c>
      <c r="V108">
        <v>0.108</v>
      </c>
      <c r="W108">
        <v>0.124</v>
      </c>
      <c r="X108">
        <v>0.13100000000000001</v>
      </c>
      <c r="Y108">
        <v>0.127</v>
      </c>
      <c r="Z108">
        <v>0.125</v>
      </c>
      <c r="AA108">
        <v>0.127</v>
      </c>
      <c r="AB108">
        <v>0.129</v>
      </c>
      <c r="AC108">
        <v>2013</v>
      </c>
    </row>
    <row r="109" spans="1:29" x14ac:dyDescent="0.25">
      <c r="A109">
        <v>682</v>
      </c>
      <c r="B109" t="s">
        <v>88</v>
      </c>
      <c r="C109" t="s">
        <v>25</v>
      </c>
      <c r="D109" t="s">
        <v>608</v>
      </c>
      <c r="E109" t="s">
        <v>155</v>
      </c>
      <c r="F109" t="s">
        <v>156</v>
      </c>
      <c r="G109" t="s">
        <v>419</v>
      </c>
      <c r="H109">
        <v>63.802999999999997</v>
      </c>
      <c r="I109">
        <v>70.739000000000004</v>
      </c>
      <c r="J109">
        <v>108.571</v>
      </c>
      <c r="K109">
        <v>119.684</v>
      </c>
      <c r="L109">
        <v>130.41399999999999</v>
      </c>
      <c r="M109">
        <v>141.624</v>
      </c>
      <c r="N109">
        <v>221.56399999999999</v>
      </c>
      <c r="O109">
        <v>205.41</v>
      </c>
      <c r="P109">
        <v>204.55099999999999</v>
      </c>
      <c r="Q109">
        <v>198.434</v>
      </c>
      <c r="R109">
        <v>262.00299999999999</v>
      </c>
      <c r="S109">
        <v>324.06400000000002</v>
      </c>
      <c r="T109">
        <v>465.61099999999999</v>
      </c>
      <c r="U109">
        <v>422.66300000000001</v>
      </c>
      <c r="V109">
        <v>424.00700000000001</v>
      </c>
      <c r="W109">
        <v>457.09100000000001</v>
      </c>
      <c r="X109">
        <v>464.76100000000002</v>
      </c>
      <c r="Y109">
        <v>513.03</v>
      </c>
      <c r="Z109">
        <v>544.59400000000005</v>
      </c>
      <c r="AA109">
        <v>594.97</v>
      </c>
      <c r="AB109">
        <v>675.03399999999999</v>
      </c>
      <c r="AC109">
        <v>2014</v>
      </c>
    </row>
    <row r="110" spans="1:29" x14ac:dyDescent="0.25">
      <c r="A110">
        <v>684</v>
      </c>
      <c r="B110" t="s">
        <v>420</v>
      </c>
      <c r="C110" t="s">
        <v>421</v>
      </c>
      <c r="D110" t="s">
        <v>608</v>
      </c>
      <c r="E110" t="s">
        <v>155</v>
      </c>
      <c r="F110" t="s">
        <v>156</v>
      </c>
      <c r="G110" t="s">
        <v>422</v>
      </c>
      <c r="H110">
        <v>23.103000000000002</v>
      </c>
      <c r="I110">
        <v>23.988</v>
      </c>
      <c r="J110">
        <v>27.783999999999999</v>
      </c>
      <c r="K110">
        <v>31.986999999999998</v>
      </c>
      <c r="L110">
        <v>34.863</v>
      </c>
      <c r="M110">
        <v>37.634999999999998</v>
      </c>
      <c r="N110">
        <v>40.694000000000003</v>
      </c>
      <c r="O110">
        <v>47.695</v>
      </c>
      <c r="P110">
        <v>57.719000000000001</v>
      </c>
      <c r="Q110">
        <v>64.290999999999997</v>
      </c>
      <c r="R110">
        <v>65.478999999999999</v>
      </c>
      <c r="S110">
        <v>69.222999999999999</v>
      </c>
      <c r="T110">
        <v>73.772999999999996</v>
      </c>
      <c r="U110">
        <v>78.260000000000005</v>
      </c>
      <c r="V110">
        <v>79.662999999999997</v>
      </c>
      <c r="W110">
        <v>87.201999999999998</v>
      </c>
      <c r="X110">
        <v>93.4</v>
      </c>
      <c r="Y110">
        <v>99.552000000000007</v>
      </c>
      <c r="Z110">
        <v>106.089</v>
      </c>
      <c r="AA110">
        <v>111.90600000000001</v>
      </c>
      <c r="AB110">
        <v>119.89400000000001</v>
      </c>
      <c r="AC110">
        <v>2013</v>
      </c>
    </row>
    <row r="111" spans="1:29" x14ac:dyDescent="0.25">
      <c r="A111">
        <v>273</v>
      </c>
      <c r="B111" t="s">
        <v>117</v>
      </c>
      <c r="C111" t="s">
        <v>26</v>
      </c>
      <c r="D111" t="s">
        <v>608</v>
      </c>
      <c r="E111" t="s">
        <v>155</v>
      </c>
      <c r="F111" t="s">
        <v>156</v>
      </c>
      <c r="G111" t="s">
        <v>423</v>
      </c>
      <c r="H111" s="9">
        <v>1157.0319999999999</v>
      </c>
      <c r="I111" s="9">
        <v>1230.4939999999999</v>
      </c>
      <c r="J111" s="9">
        <v>1343.5360000000001</v>
      </c>
      <c r="K111" s="9">
        <v>1512.7070000000001</v>
      </c>
      <c r="L111" s="9">
        <v>1717.979</v>
      </c>
      <c r="M111" s="9">
        <v>1932.63</v>
      </c>
      <c r="N111" s="9">
        <v>2305.8200000000002</v>
      </c>
      <c r="O111" s="9">
        <v>2525.8090000000002</v>
      </c>
      <c r="P111" s="9">
        <v>3059.643</v>
      </c>
      <c r="Q111" s="9">
        <v>2668.8029999999999</v>
      </c>
      <c r="R111" s="9">
        <v>3002.4059999999999</v>
      </c>
      <c r="S111" s="9">
        <v>3437.0569999999998</v>
      </c>
      <c r="T111" s="9">
        <v>3723.7809999999999</v>
      </c>
      <c r="U111" s="9">
        <v>3905.3470000000002</v>
      </c>
      <c r="V111" s="9">
        <v>3998.6860000000001</v>
      </c>
      <c r="W111" s="9">
        <v>3982.5210000000002</v>
      </c>
      <c r="X111" s="9">
        <v>4192.067</v>
      </c>
      <c r="Y111" s="9">
        <v>4551.7849999999999</v>
      </c>
      <c r="Z111" s="9">
        <v>4900.5439999999999</v>
      </c>
      <c r="AA111" s="9">
        <v>5229.7290000000003</v>
      </c>
      <c r="AB111" s="9">
        <v>5600.5540000000001</v>
      </c>
      <c r="AC111">
        <v>2014</v>
      </c>
    </row>
    <row r="112" spans="1:29" x14ac:dyDescent="0.25">
      <c r="A112">
        <v>868</v>
      </c>
      <c r="B112" t="s">
        <v>424</v>
      </c>
      <c r="C112" t="s">
        <v>425</v>
      </c>
      <c r="D112" t="s">
        <v>608</v>
      </c>
      <c r="E112" t="s">
        <v>155</v>
      </c>
      <c r="F112" t="s">
        <v>156</v>
      </c>
      <c r="G112" t="s">
        <v>426</v>
      </c>
      <c r="H112">
        <v>0.14899999999999999</v>
      </c>
      <c r="I112">
        <v>0.14099999999999999</v>
      </c>
      <c r="J112">
        <v>0.16</v>
      </c>
      <c r="K112">
        <v>0.17</v>
      </c>
      <c r="L112">
        <v>0.13300000000000001</v>
      </c>
      <c r="M112">
        <v>0.13400000000000001</v>
      </c>
      <c r="N112">
        <v>0.13900000000000001</v>
      </c>
      <c r="O112">
        <v>0.14299999999999999</v>
      </c>
      <c r="P112">
        <v>0.151</v>
      </c>
      <c r="Q112">
        <v>0.183</v>
      </c>
      <c r="R112">
        <v>0.2</v>
      </c>
      <c r="S112">
        <v>0.20100000000000001</v>
      </c>
      <c r="T112">
        <v>0.215</v>
      </c>
      <c r="U112">
        <v>0.19600000000000001</v>
      </c>
      <c r="V112">
        <v>0.216</v>
      </c>
      <c r="W112">
        <v>0.19500000000000001</v>
      </c>
      <c r="X112">
        <v>0.19400000000000001</v>
      </c>
      <c r="Y112">
        <v>0.19800000000000001</v>
      </c>
      <c r="Z112">
        <v>0.20100000000000001</v>
      </c>
      <c r="AA112">
        <v>0.20599999999999999</v>
      </c>
      <c r="AB112">
        <v>0.21</v>
      </c>
      <c r="AC112">
        <v>2013</v>
      </c>
    </row>
    <row r="113" spans="1:29" x14ac:dyDescent="0.25">
      <c r="A113">
        <v>921</v>
      </c>
      <c r="B113" t="s">
        <v>427</v>
      </c>
      <c r="C113" t="s">
        <v>428</v>
      </c>
      <c r="D113" t="s">
        <v>608</v>
      </c>
      <c r="E113" t="s">
        <v>155</v>
      </c>
      <c r="F113" t="s">
        <v>156</v>
      </c>
      <c r="G113" t="s">
        <v>429</v>
      </c>
      <c r="H113">
        <v>4.9820000000000002</v>
      </c>
      <c r="I113">
        <v>5.556</v>
      </c>
      <c r="J113">
        <v>6.6680000000000001</v>
      </c>
      <c r="K113">
        <v>9.3829999999999991</v>
      </c>
      <c r="L113">
        <v>11.34</v>
      </c>
      <c r="M113">
        <v>14.519</v>
      </c>
      <c r="N113">
        <v>17.847000000000001</v>
      </c>
      <c r="O113">
        <v>22.9</v>
      </c>
      <c r="P113">
        <v>25.564</v>
      </c>
      <c r="Q113">
        <v>23.518000000000001</v>
      </c>
      <c r="R113">
        <v>27.536999999999999</v>
      </c>
      <c r="S113">
        <v>30.138000000000002</v>
      </c>
      <c r="T113">
        <v>33.475999999999999</v>
      </c>
      <c r="U113">
        <v>36.908000000000001</v>
      </c>
      <c r="V113">
        <v>42.456000000000003</v>
      </c>
      <c r="W113">
        <v>45.173999999999999</v>
      </c>
      <c r="X113">
        <v>47.972000000000001</v>
      </c>
      <c r="Y113">
        <v>51.069000000000003</v>
      </c>
      <c r="Z113">
        <v>54.838000000000001</v>
      </c>
      <c r="AA113">
        <v>59.075000000000003</v>
      </c>
      <c r="AB113">
        <v>63.780999999999999</v>
      </c>
      <c r="AC113">
        <v>2013</v>
      </c>
    </row>
    <row r="114" spans="1:29" x14ac:dyDescent="0.25">
      <c r="A114">
        <v>948</v>
      </c>
      <c r="B114" t="s">
        <v>82</v>
      </c>
      <c r="C114" t="s">
        <v>27</v>
      </c>
      <c r="D114" t="s">
        <v>608</v>
      </c>
      <c r="E114" t="s">
        <v>155</v>
      </c>
      <c r="F114" t="s">
        <v>156</v>
      </c>
      <c r="G114" t="s">
        <v>430</v>
      </c>
      <c r="H114">
        <v>351.39600000000002</v>
      </c>
      <c r="I114">
        <v>429.49900000000002</v>
      </c>
      <c r="J114">
        <v>477.04899999999998</v>
      </c>
      <c r="K114">
        <v>553.88800000000003</v>
      </c>
      <c r="L114">
        <v>713.11300000000006</v>
      </c>
      <c r="M114">
        <v>837.85799999999995</v>
      </c>
      <c r="N114" s="9">
        <v>1360.41</v>
      </c>
      <c r="O114" s="9">
        <v>1880.489</v>
      </c>
      <c r="P114" s="9">
        <v>2170.37</v>
      </c>
      <c r="Q114" s="9">
        <v>1993.9960000000001</v>
      </c>
      <c r="R114" s="9">
        <v>3122.192</v>
      </c>
      <c r="S114" s="9">
        <v>4468.2700000000004</v>
      </c>
      <c r="T114" s="9">
        <v>4975.8919999999998</v>
      </c>
      <c r="U114" s="9">
        <v>5983.6059999999998</v>
      </c>
      <c r="V114" s="9">
        <v>6121.616</v>
      </c>
      <c r="W114" s="9">
        <v>6186.232</v>
      </c>
      <c r="X114" s="9">
        <v>6804.5640000000003</v>
      </c>
      <c r="Y114" s="9">
        <v>7499.7139999999999</v>
      </c>
      <c r="Z114" s="9">
        <v>8647.7839999999997</v>
      </c>
      <c r="AA114" s="9">
        <v>9791.3729999999996</v>
      </c>
      <c r="AB114" s="9">
        <v>11385.056</v>
      </c>
      <c r="AC114">
        <v>2013</v>
      </c>
    </row>
    <row r="115" spans="1:29" x14ac:dyDescent="0.25">
      <c r="A115">
        <v>943</v>
      </c>
      <c r="B115" t="s">
        <v>431</v>
      </c>
      <c r="C115" t="s">
        <v>432</v>
      </c>
      <c r="D115" t="s">
        <v>608</v>
      </c>
      <c r="E115" t="s">
        <v>155</v>
      </c>
      <c r="F115" t="s">
        <v>156</v>
      </c>
      <c r="G115" t="s">
        <v>433</v>
      </c>
      <c r="H115" t="s">
        <v>158</v>
      </c>
      <c r="I115" t="s">
        <v>158</v>
      </c>
      <c r="J115">
        <v>0.48399999999999999</v>
      </c>
      <c r="K115">
        <v>0.58199999999999996</v>
      </c>
      <c r="L115">
        <v>0.624</v>
      </c>
      <c r="M115">
        <v>0.66700000000000004</v>
      </c>
      <c r="N115">
        <v>0.96599999999999997</v>
      </c>
      <c r="O115">
        <v>1.319</v>
      </c>
      <c r="P115">
        <v>1.494</v>
      </c>
      <c r="Q115">
        <v>1.266</v>
      </c>
      <c r="R115">
        <v>1.2809999999999999</v>
      </c>
      <c r="S115">
        <v>1.246</v>
      </c>
      <c r="T115">
        <v>1.2589999999999999</v>
      </c>
      <c r="U115">
        <v>1.3819999999999999</v>
      </c>
      <c r="V115">
        <v>1.5</v>
      </c>
      <c r="W115">
        <v>1.516</v>
      </c>
      <c r="X115">
        <v>1.5760000000000001</v>
      </c>
      <c r="Y115">
        <v>1.643</v>
      </c>
      <c r="Z115">
        <v>1.7170000000000001</v>
      </c>
      <c r="AA115">
        <v>1.798</v>
      </c>
      <c r="AB115">
        <v>1.885</v>
      </c>
      <c r="AC115">
        <v>2014</v>
      </c>
    </row>
    <row r="116" spans="1:29" x14ac:dyDescent="0.25">
      <c r="A116">
        <v>686</v>
      </c>
      <c r="B116" t="s">
        <v>434</v>
      </c>
      <c r="C116" t="s">
        <v>435</v>
      </c>
      <c r="D116" t="s">
        <v>608</v>
      </c>
      <c r="E116" t="s">
        <v>155</v>
      </c>
      <c r="F116" t="s">
        <v>156</v>
      </c>
      <c r="G116" t="s">
        <v>436</v>
      </c>
      <c r="H116">
        <v>92.858000000000004</v>
      </c>
      <c r="I116">
        <v>96.111000000000004</v>
      </c>
      <c r="J116">
        <v>108.033</v>
      </c>
      <c r="K116">
        <v>109.807</v>
      </c>
      <c r="L116">
        <v>121.11199999999999</v>
      </c>
      <c r="M116">
        <v>138.649</v>
      </c>
      <c r="N116">
        <v>157.97900000000001</v>
      </c>
      <c r="O116">
        <v>184.4</v>
      </c>
      <c r="P116">
        <v>224.08699999999999</v>
      </c>
      <c r="Q116">
        <v>214.46600000000001</v>
      </c>
      <c r="R116">
        <v>210.39</v>
      </c>
      <c r="S116">
        <v>223.25299999999999</v>
      </c>
      <c r="T116">
        <v>237.739</v>
      </c>
      <c r="U116">
        <v>250.02199999999999</v>
      </c>
      <c r="V116">
        <v>259.34699999999998</v>
      </c>
      <c r="W116">
        <v>263.35000000000002</v>
      </c>
      <c r="X116">
        <v>286.66500000000002</v>
      </c>
      <c r="Y116">
        <v>313.48200000000003</v>
      </c>
      <c r="Z116">
        <v>334.72300000000001</v>
      </c>
      <c r="AA116">
        <v>359.79399999999998</v>
      </c>
      <c r="AB116">
        <v>386.33300000000003</v>
      </c>
      <c r="AC116">
        <v>2014</v>
      </c>
    </row>
    <row r="117" spans="1:29" x14ac:dyDescent="0.25">
      <c r="A117">
        <v>688</v>
      </c>
      <c r="B117" t="s">
        <v>437</v>
      </c>
      <c r="C117" t="s">
        <v>50</v>
      </c>
      <c r="D117" t="s">
        <v>608</v>
      </c>
      <c r="E117" t="s">
        <v>155</v>
      </c>
      <c r="F117" t="s">
        <v>156</v>
      </c>
      <c r="G117" t="s">
        <v>438</v>
      </c>
      <c r="H117">
        <v>14.39</v>
      </c>
      <c r="I117">
        <v>19.106999999999999</v>
      </c>
      <c r="J117">
        <v>21.491</v>
      </c>
      <c r="K117">
        <v>25.007000000000001</v>
      </c>
      <c r="L117">
        <v>26.167999999999999</v>
      </c>
      <c r="M117">
        <v>30.524000000000001</v>
      </c>
      <c r="N117">
        <v>41.320999999999998</v>
      </c>
      <c r="O117">
        <v>52.326000000000001</v>
      </c>
      <c r="P117">
        <v>60.902999999999999</v>
      </c>
      <c r="Q117">
        <v>72.033000000000001</v>
      </c>
      <c r="R117">
        <v>89.966999999999999</v>
      </c>
      <c r="S117">
        <v>104.383</v>
      </c>
      <c r="T117">
        <v>116.78700000000001</v>
      </c>
      <c r="U117">
        <v>151.53700000000001</v>
      </c>
      <c r="V117">
        <v>167.51599999999999</v>
      </c>
      <c r="W117">
        <v>171.93600000000001</v>
      </c>
      <c r="X117">
        <v>193.762</v>
      </c>
      <c r="Y117">
        <v>218.75</v>
      </c>
      <c r="Z117">
        <v>247.05199999999999</v>
      </c>
      <c r="AA117">
        <v>278.846</v>
      </c>
      <c r="AB117">
        <v>341.74799999999999</v>
      </c>
      <c r="AC117">
        <v>2013</v>
      </c>
    </row>
    <row r="118" spans="1:29" x14ac:dyDescent="0.25">
      <c r="A118">
        <v>518</v>
      </c>
      <c r="B118" t="s">
        <v>110</v>
      </c>
      <c r="C118" t="s">
        <v>103</v>
      </c>
      <c r="D118" t="s">
        <v>608</v>
      </c>
      <c r="E118" t="s">
        <v>155</v>
      </c>
      <c r="F118" t="s">
        <v>156</v>
      </c>
      <c r="G118" t="s">
        <v>439</v>
      </c>
      <c r="H118">
        <v>380.90699999999998</v>
      </c>
      <c r="I118">
        <v>463.48200000000003</v>
      </c>
      <c r="J118">
        <v>657.26700000000005</v>
      </c>
      <c r="K118">
        <v>836.16800000000001</v>
      </c>
      <c r="L118" s="9">
        <v>1062.9349999999999</v>
      </c>
      <c r="M118" s="9">
        <v>1669.538</v>
      </c>
      <c r="N118" s="9">
        <v>2484.9</v>
      </c>
      <c r="O118" s="9">
        <v>3301.0059999999999</v>
      </c>
      <c r="P118" s="9">
        <v>3677.36</v>
      </c>
      <c r="Q118" s="9">
        <v>3740.0349999999999</v>
      </c>
      <c r="R118" s="9">
        <v>4551.1710000000003</v>
      </c>
      <c r="S118" s="9">
        <v>5200.6009999999997</v>
      </c>
      <c r="T118" s="9">
        <v>11152.386</v>
      </c>
      <c r="U118" s="9">
        <v>12685.259</v>
      </c>
      <c r="V118" s="9">
        <v>15470.992</v>
      </c>
      <c r="W118" s="9">
        <v>17817.071</v>
      </c>
      <c r="X118" s="9">
        <v>21325.875</v>
      </c>
      <c r="Y118" s="9">
        <v>24460.203000000001</v>
      </c>
      <c r="Z118" s="9">
        <v>28220.541000000001</v>
      </c>
      <c r="AA118" s="9">
        <v>32036.046999999999</v>
      </c>
      <c r="AB118" s="9">
        <v>36356.057000000001</v>
      </c>
      <c r="AC118">
        <v>2014</v>
      </c>
    </row>
    <row r="119" spans="1:29" x14ac:dyDescent="0.25">
      <c r="A119">
        <v>728</v>
      </c>
      <c r="B119" t="s">
        <v>109</v>
      </c>
      <c r="C119" t="s">
        <v>104</v>
      </c>
      <c r="D119" t="s">
        <v>608</v>
      </c>
      <c r="E119" t="s">
        <v>155</v>
      </c>
      <c r="F119" t="s">
        <v>156</v>
      </c>
      <c r="G119" t="s">
        <v>440</v>
      </c>
      <c r="H119">
        <v>7.9640000000000004</v>
      </c>
      <c r="I119">
        <v>8.7720000000000002</v>
      </c>
      <c r="J119">
        <v>10.092000000000001</v>
      </c>
      <c r="K119">
        <v>9.9329999999999998</v>
      </c>
      <c r="L119">
        <v>10.978999999999999</v>
      </c>
      <c r="M119">
        <v>12.653</v>
      </c>
      <c r="N119">
        <v>15.938000000000001</v>
      </c>
      <c r="O119">
        <v>19.728000000000002</v>
      </c>
      <c r="P119">
        <v>22.753</v>
      </c>
      <c r="Q119">
        <v>23.873999999999999</v>
      </c>
      <c r="R119">
        <v>23.538</v>
      </c>
      <c r="S119">
        <v>28.282</v>
      </c>
      <c r="T119">
        <v>35.954000000000001</v>
      </c>
      <c r="U119">
        <v>39.582999999999998</v>
      </c>
      <c r="V119">
        <v>48.720999999999997</v>
      </c>
      <c r="W119">
        <v>54.411999999999999</v>
      </c>
      <c r="X119">
        <v>55.281999999999996</v>
      </c>
      <c r="Y119">
        <v>61.542000000000002</v>
      </c>
      <c r="Z119">
        <v>74.108999999999995</v>
      </c>
      <c r="AA119">
        <v>84.361999999999995</v>
      </c>
      <c r="AB119">
        <v>94.164000000000001</v>
      </c>
      <c r="AC119">
        <v>2012</v>
      </c>
    </row>
    <row r="120" spans="1:29" x14ac:dyDescent="0.25">
      <c r="A120">
        <v>558</v>
      </c>
      <c r="B120" t="s">
        <v>441</v>
      </c>
      <c r="C120" t="s">
        <v>442</v>
      </c>
      <c r="D120" t="s">
        <v>608</v>
      </c>
      <c r="E120" t="s">
        <v>155</v>
      </c>
      <c r="F120" t="s">
        <v>156</v>
      </c>
      <c r="G120" t="s">
        <v>443</v>
      </c>
      <c r="H120">
        <v>46.241999999999997</v>
      </c>
      <c r="I120">
        <v>53.128999999999998</v>
      </c>
      <c r="J120">
        <v>55.176000000000002</v>
      </c>
      <c r="K120">
        <v>65.238</v>
      </c>
      <c r="L120">
        <v>71.358000000000004</v>
      </c>
      <c r="M120">
        <v>82.653000000000006</v>
      </c>
      <c r="N120">
        <v>85.088999999999999</v>
      </c>
      <c r="O120">
        <v>103.22</v>
      </c>
      <c r="P120">
        <v>121.877</v>
      </c>
      <c r="Q120">
        <v>166.196</v>
      </c>
      <c r="R120">
        <v>214.726</v>
      </c>
      <c r="S120">
        <v>241.57300000000001</v>
      </c>
      <c r="T120">
        <v>285.185</v>
      </c>
      <c r="U120">
        <v>326.52999999999997</v>
      </c>
      <c r="V120">
        <v>404.15699999999998</v>
      </c>
      <c r="W120">
        <v>462.96600000000001</v>
      </c>
      <c r="X120">
        <v>522.82500000000005</v>
      </c>
      <c r="Y120">
        <v>585.05899999999997</v>
      </c>
      <c r="Z120">
        <v>657.827</v>
      </c>
      <c r="AA120">
        <v>728.649</v>
      </c>
      <c r="AB120">
        <v>805.10799999999995</v>
      </c>
      <c r="AC120">
        <v>2014</v>
      </c>
    </row>
    <row r="121" spans="1:29" x14ac:dyDescent="0.25">
      <c r="A121">
        <v>138</v>
      </c>
      <c r="B121" t="s">
        <v>444</v>
      </c>
      <c r="C121" t="s">
        <v>445</v>
      </c>
      <c r="D121" t="s">
        <v>608</v>
      </c>
      <c r="E121" t="s">
        <v>155</v>
      </c>
      <c r="F121" t="s">
        <v>156</v>
      </c>
      <c r="G121" t="s">
        <v>446</v>
      </c>
      <c r="H121">
        <v>195.536</v>
      </c>
      <c r="I121">
        <v>203.91</v>
      </c>
      <c r="J121">
        <v>206.74799999999999</v>
      </c>
      <c r="K121">
        <v>211.29300000000001</v>
      </c>
      <c r="L121">
        <v>219.517</v>
      </c>
      <c r="M121">
        <v>229.37</v>
      </c>
      <c r="N121">
        <v>250.37899999999999</v>
      </c>
      <c r="O121">
        <v>261.428</v>
      </c>
      <c r="P121">
        <v>279.69400000000002</v>
      </c>
      <c r="Q121">
        <v>263.81799999999998</v>
      </c>
      <c r="R121">
        <v>272.58100000000002</v>
      </c>
      <c r="S121">
        <v>274.43400000000003</v>
      </c>
      <c r="T121">
        <v>278.70499999999998</v>
      </c>
      <c r="U121">
        <v>286.15899999999999</v>
      </c>
      <c r="V121">
        <v>287.17500000000001</v>
      </c>
      <c r="W121">
        <v>283.99299999999999</v>
      </c>
      <c r="X121">
        <v>292.99099999999999</v>
      </c>
      <c r="Y121">
        <v>300.04300000000001</v>
      </c>
      <c r="Z121">
        <v>309.22500000000002</v>
      </c>
      <c r="AA121">
        <v>318.79199999999997</v>
      </c>
      <c r="AB121">
        <v>328.63900000000001</v>
      </c>
      <c r="AC121">
        <v>2014</v>
      </c>
    </row>
    <row r="122" spans="1:29" x14ac:dyDescent="0.25">
      <c r="A122">
        <v>196</v>
      </c>
      <c r="B122" t="s">
        <v>447</v>
      </c>
      <c r="C122" t="s">
        <v>448</v>
      </c>
      <c r="D122" t="s">
        <v>608</v>
      </c>
      <c r="E122" t="s">
        <v>155</v>
      </c>
      <c r="F122" t="s">
        <v>156</v>
      </c>
      <c r="G122" t="s">
        <v>449</v>
      </c>
      <c r="H122">
        <v>41.131</v>
      </c>
      <c r="I122">
        <v>43.956000000000003</v>
      </c>
      <c r="J122">
        <v>47.484000000000002</v>
      </c>
      <c r="K122">
        <v>51.603000000000002</v>
      </c>
      <c r="L122">
        <v>56.183</v>
      </c>
      <c r="M122">
        <v>61.356999999999999</v>
      </c>
      <c r="N122">
        <v>64.813999999999993</v>
      </c>
      <c r="O122">
        <v>67.314999999999998</v>
      </c>
      <c r="P122">
        <v>68.519000000000005</v>
      </c>
      <c r="Q122">
        <v>66.950999999999993</v>
      </c>
      <c r="R122">
        <v>68.891999999999996</v>
      </c>
      <c r="S122">
        <v>71.706000000000003</v>
      </c>
      <c r="T122">
        <v>73.17</v>
      </c>
      <c r="U122">
        <v>76.721000000000004</v>
      </c>
      <c r="V122">
        <v>80.424999999999997</v>
      </c>
      <c r="W122">
        <v>84.594999999999999</v>
      </c>
      <c r="X122">
        <v>88.286000000000001</v>
      </c>
      <c r="Y122">
        <v>92.340999999999994</v>
      </c>
      <c r="Z122">
        <v>96.42</v>
      </c>
      <c r="AA122">
        <v>100.309</v>
      </c>
      <c r="AB122">
        <v>104.998</v>
      </c>
      <c r="AC122">
        <v>2014</v>
      </c>
    </row>
    <row r="123" spans="1:29" x14ac:dyDescent="0.25">
      <c r="A123">
        <v>278</v>
      </c>
      <c r="B123" t="s">
        <v>450</v>
      </c>
      <c r="C123" t="s">
        <v>451</v>
      </c>
      <c r="D123" t="s">
        <v>608</v>
      </c>
      <c r="E123" t="s">
        <v>155</v>
      </c>
      <c r="F123" t="s">
        <v>156</v>
      </c>
      <c r="G123" t="s">
        <v>452</v>
      </c>
      <c r="H123">
        <v>14.744999999999999</v>
      </c>
      <c r="I123">
        <v>14.023</v>
      </c>
      <c r="J123">
        <v>15.505000000000001</v>
      </c>
      <c r="K123">
        <v>17.856999999999999</v>
      </c>
      <c r="L123">
        <v>20.817</v>
      </c>
      <c r="M123">
        <v>24.346</v>
      </c>
      <c r="N123">
        <v>26.143000000000001</v>
      </c>
      <c r="O123">
        <v>30.497</v>
      </c>
      <c r="P123">
        <v>34.396999999999998</v>
      </c>
      <c r="Q123">
        <v>34.792999999999999</v>
      </c>
      <c r="R123">
        <v>40.75</v>
      </c>
      <c r="S123">
        <v>50.042000000000002</v>
      </c>
      <c r="T123">
        <v>57.76</v>
      </c>
      <c r="U123">
        <v>62.637</v>
      </c>
      <c r="V123">
        <v>70.16</v>
      </c>
      <c r="W123">
        <v>79.010000000000005</v>
      </c>
      <c r="X123">
        <v>91.411000000000001</v>
      </c>
      <c r="Y123">
        <v>101.536</v>
      </c>
      <c r="Z123">
        <v>113.41800000000001</v>
      </c>
      <c r="AA123">
        <v>125.88</v>
      </c>
      <c r="AB123">
        <v>139.84899999999999</v>
      </c>
      <c r="AC123">
        <v>2014</v>
      </c>
    </row>
    <row r="124" spans="1:29" x14ac:dyDescent="0.25">
      <c r="A124">
        <v>692</v>
      </c>
      <c r="B124" t="s">
        <v>453</v>
      </c>
      <c r="C124" t="s">
        <v>454</v>
      </c>
      <c r="D124" t="s">
        <v>608</v>
      </c>
      <c r="E124" t="s">
        <v>155</v>
      </c>
      <c r="F124" t="s">
        <v>156</v>
      </c>
      <c r="G124" t="s">
        <v>455</v>
      </c>
      <c r="H124">
        <v>169.40600000000001</v>
      </c>
      <c r="I124">
        <v>199.286</v>
      </c>
      <c r="J124">
        <v>235.48500000000001</v>
      </c>
      <c r="K124">
        <v>232.7</v>
      </c>
      <c r="L124">
        <v>263</v>
      </c>
      <c r="M124">
        <v>323.12299999999999</v>
      </c>
      <c r="N124" s="9">
        <v>1145.758</v>
      </c>
      <c r="O124">
        <v>455.51499999999999</v>
      </c>
      <c r="P124">
        <v>583.93200000000002</v>
      </c>
      <c r="Q124">
        <v>474.48</v>
      </c>
      <c r="R124">
        <v>515.73699999999997</v>
      </c>
      <c r="S124">
        <v>542.255</v>
      </c>
      <c r="T124">
        <v>759.56500000000005</v>
      </c>
      <c r="U124">
        <v>933.33699999999999</v>
      </c>
      <c r="V124">
        <v>933.08500000000004</v>
      </c>
      <c r="W124" s="9">
        <v>1075.0940000000001</v>
      </c>
      <c r="X124" s="9">
        <v>1184.759</v>
      </c>
      <c r="Y124" s="9">
        <v>1387.7139999999999</v>
      </c>
      <c r="Z124" s="9">
        <v>1525.759</v>
      </c>
      <c r="AA124" s="9">
        <v>1743.9829999999999</v>
      </c>
      <c r="AB124" s="9">
        <v>1879.384</v>
      </c>
      <c r="AC124">
        <v>2013</v>
      </c>
    </row>
    <row r="125" spans="1:29" x14ac:dyDescent="0.25">
      <c r="A125">
        <v>694</v>
      </c>
      <c r="B125" t="s">
        <v>62</v>
      </c>
      <c r="C125" t="s">
        <v>28</v>
      </c>
      <c r="D125" t="s">
        <v>608</v>
      </c>
      <c r="E125" t="s">
        <v>155</v>
      </c>
      <c r="F125" t="s">
        <v>156</v>
      </c>
      <c r="G125" t="s">
        <v>456</v>
      </c>
      <c r="H125" s="9">
        <v>1986.9490000000001</v>
      </c>
      <c r="I125" s="9">
        <v>2247.884</v>
      </c>
      <c r="J125" s="9">
        <v>2348.4470000000001</v>
      </c>
      <c r="K125" s="9">
        <v>2794.7669999999998</v>
      </c>
      <c r="L125" s="9">
        <v>4127.32</v>
      </c>
      <c r="M125" s="9">
        <v>5348.64</v>
      </c>
      <c r="N125" s="9">
        <v>6040.8130000000001</v>
      </c>
      <c r="O125" s="9">
        <v>5615.1450000000004</v>
      </c>
      <c r="P125" s="9">
        <v>7861.634</v>
      </c>
      <c r="Q125" s="9">
        <v>4474.3519999999999</v>
      </c>
      <c r="R125" s="9">
        <v>6889.6369999999997</v>
      </c>
      <c r="S125" s="9">
        <v>11296.004999999999</v>
      </c>
      <c r="T125" s="9">
        <v>10416.044</v>
      </c>
      <c r="U125" s="9">
        <v>8949.41</v>
      </c>
      <c r="V125" s="9">
        <v>8803.1530000000002</v>
      </c>
      <c r="W125" s="9">
        <v>8247.7849999999999</v>
      </c>
      <c r="X125" s="9">
        <v>10346.280000000001</v>
      </c>
      <c r="Y125" s="9">
        <v>11994.25</v>
      </c>
      <c r="Z125" s="9">
        <v>13610.778</v>
      </c>
      <c r="AA125" s="9">
        <v>15215.203</v>
      </c>
      <c r="AB125" s="9">
        <v>16887.071</v>
      </c>
      <c r="AC125">
        <v>2013</v>
      </c>
    </row>
    <row r="126" spans="1:29" x14ac:dyDescent="0.25">
      <c r="A126">
        <v>142</v>
      </c>
      <c r="B126" t="s">
        <v>60</v>
      </c>
      <c r="C126" t="s">
        <v>29</v>
      </c>
      <c r="D126" t="s">
        <v>608</v>
      </c>
      <c r="E126" t="s">
        <v>155</v>
      </c>
      <c r="F126" t="s">
        <v>156</v>
      </c>
      <c r="G126" t="s">
        <v>457</v>
      </c>
      <c r="H126">
        <v>858.71299999999997</v>
      </c>
      <c r="I126">
        <v>887.73400000000004</v>
      </c>
      <c r="J126">
        <v>855.05899999999997</v>
      </c>
      <c r="K126">
        <v>878.98400000000004</v>
      </c>
      <c r="L126">
        <v>981.07600000000002</v>
      </c>
      <c r="M126" s="9">
        <v>1111.134</v>
      </c>
      <c r="N126" s="9">
        <v>1270.904</v>
      </c>
      <c r="O126" s="9">
        <v>1326.63</v>
      </c>
      <c r="P126" s="9">
        <v>1495.59</v>
      </c>
      <c r="Q126" s="9">
        <v>1345.376</v>
      </c>
      <c r="R126" s="9">
        <v>1424.7750000000001</v>
      </c>
      <c r="S126" s="9">
        <v>1569.13</v>
      </c>
      <c r="T126" s="9">
        <v>1654.07</v>
      </c>
      <c r="U126" s="9">
        <v>1668.627</v>
      </c>
      <c r="V126" s="9">
        <v>1693.287</v>
      </c>
      <c r="W126" s="9">
        <v>1700.8820000000001</v>
      </c>
      <c r="X126" s="9">
        <v>1755.5509999999999</v>
      </c>
      <c r="Y126" s="9">
        <v>1837.922</v>
      </c>
      <c r="Z126" s="9">
        <v>1914.4459999999999</v>
      </c>
      <c r="AA126" s="9">
        <v>1995.0309999999999</v>
      </c>
      <c r="AB126" s="9">
        <v>2077.71</v>
      </c>
      <c r="AC126">
        <v>2014</v>
      </c>
    </row>
    <row r="127" spans="1:29" x14ac:dyDescent="0.25">
      <c r="A127">
        <v>449</v>
      </c>
      <c r="B127" t="s">
        <v>87</v>
      </c>
      <c r="C127" t="s">
        <v>30</v>
      </c>
      <c r="D127" t="s">
        <v>608</v>
      </c>
      <c r="E127" t="s">
        <v>155</v>
      </c>
      <c r="F127" t="s">
        <v>156</v>
      </c>
      <c r="G127" t="s">
        <v>458</v>
      </c>
      <c r="H127">
        <v>3.7130000000000001</v>
      </c>
      <c r="I127">
        <v>3.4860000000000002</v>
      </c>
      <c r="J127">
        <v>3.4990000000000001</v>
      </c>
      <c r="K127">
        <v>3.7919999999999998</v>
      </c>
      <c r="L127">
        <v>4.3109999999999999</v>
      </c>
      <c r="M127">
        <v>5.7119999999999997</v>
      </c>
      <c r="N127">
        <v>6.9219999999999997</v>
      </c>
      <c r="O127">
        <v>7.6539999999999999</v>
      </c>
      <c r="P127">
        <v>10.801</v>
      </c>
      <c r="Q127">
        <v>7.0579999999999998</v>
      </c>
      <c r="R127">
        <v>8.8789999999999996</v>
      </c>
      <c r="S127">
        <v>12.734</v>
      </c>
      <c r="T127">
        <v>14.352</v>
      </c>
      <c r="U127">
        <v>14.548</v>
      </c>
      <c r="V127">
        <v>14.132999999999999</v>
      </c>
      <c r="W127">
        <v>9.968</v>
      </c>
      <c r="X127">
        <v>11.247999999999999</v>
      </c>
      <c r="Y127">
        <v>12.037000000000001</v>
      </c>
      <c r="Z127">
        <v>12.086</v>
      </c>
      <c r="AA127">
        <v>12.19</v>
      </c>
      <c r="AB127">
        <v>11.94</v>
      </c>
      <c r="AC127">
        <v>2013</v>
      </c>
    </row>
    <row r="128" spans="1:29" x14ac:dyDescent="0.25">
      <c r="A128">
        <v>564</v>
      </c>
      <c r="B128" t="s">
        <v>459</v>
      </c>
      <c r="C128" t="s">
        <v>460</v>
      </c>
      <c r="D128" t="s">
        <v>608</v>
      </c>
      <c r="E128" t="s">
        <v>155</v>
      </c>
      <c r="F128" t="s">
        <v>156</v>
      </c>
      <c r="G128" t="s">
        <v>461</v>
      </c>
      <c r="H128">
        <v>545.99300000000005</v>
      </c>
      <c r="I128">
        <v>593.50599999999997</v>
      </c>
      <c r="J128">
        <v>707.21</v>
      </c>
      <c r="K128">
        <v>838.22</v>
      </c>
      <c r="L128">
        <v>824.65300000000002</v>
      </c>
      <c r="M128">
        <v>919.39200000000005</v>
      </c>
      <c r="N128" s="9">
        <v>1120.895</v>
      </c>
      <c r="O128" s="9">
        <v>1327.223</v>
      </c>
      <c r="P128" s="9">
        <v>1530.002</v>
      </c>
      <c r="Q128" s="9">
        <v>1877.913</v>
      </c>
      <c r="R128" s="9">
        <v>2129.944</v>
      </c>
      <c r="S128" s="9">
        <v>2306.357</v>
      </c>
      <c r="T128" s="9">
        <v>2641.692</v>
      </c>
      <c r="U128" s="9">
        <v>2988.0659999999998</v>
      </c>
      <c r="V128" s="9">
        <v>3831.0059999999999</v>
      </c>
      <c r="W128" s="9">
        <v>4119.9480000000003</v>
      </c>
      <c r="X128" s="9">
        <v>4683.3329999999996</v>
      </c>
      <c r="Y128" s="9">
        <v>5224.8760000000002</v>
      </c>
      <c r="Z128" s="9">
        <v>5785.152</v>
      </c>
      <c r="AA128" s="9">
        <v>6437.8919999999998</v>
      </c>
      <c r="AB128" s="9">
        <v>7098.0039999999999</v>
      </c>
      <c r="AC128">
        <v>2014</v>
      </c>
    </row>
    <row r="129" spans="1:29" x14ac:dyDescent="0.25">
      <c r="A129">
        <v>565</v>
      </c>
      <c r="B129" t="s">
        <v>462</v>
      </c>
      <c r="C129" t="s">
        <v>463</v>
      </c>
      <c r="D129" t="s">
        <v>608</v>
      </c>
      <c r="E129" t="s">
        <v>155</v>
      </c>
      <c r="F129" t="s">
        <v>156</v>
      </c>
      <c r="G129" t="s">
        <v>464</v>
      </c>
      <c r="H129">
        <v>6.6000000000000003E-2</v>
      </c>
      <c r="I129">
        <v>5.3999999999999999E-2</v>
      </c>
      <c r="J129">
        <v>5.8999999999999997E-2</v>
      </c>
      <c r="K129">
        <v>7.0999999999999994E-2</v>
      </c>
      <c r="L129">
        <v>7.3999999999999996E-2</v>
      </c>
      <c r="M129">
        <v>7.9000000000000001E-2</v>
      </c>
      <c r="N129">
        <v>8.7999999999999995E-2</v>
      </c>
      <c r="O129">
        <v>9.2999999999999999E-2</v>
      </c>
      <c r="P129">
        <v>8.5999999999999993E-2</v>
      </c>
      <c r="Q129">
        <v>7.8E-2</v>
      </c>
      <c r="R129">
        <v>8.6999999999999994E-2</v>
      </c>
      <c r="S129">
        <v>8.8999999999999996E-2</v>
      </c>
      <c r="T129">
        <v>9.7000000000000003E-2</v>
      </c>
      <c r="U129">
        <v>9.4E-2</v>
      </c>
      <c r="V129">
        <v>0.10100000000000001</v>
      </c>
      <c r="W129">
        <v>0.114</v>
      </c>
      <c r="X129">
        <v>0.123</v>
      </c>
      <c r="Y129">
        <v>0.129</v>
      </c>
      <c r="Z129">
        <v>0.13400000000000001</v>
      </c>
      <c r="AA129">
        <v>0.13900000000000001</v>
      </c>
      <c r="AB129">
        <v>0.14199999999999999</v>
      </c>
      <c r="AC129">
        <v>2013</v>
      </c>
    </row>
    <row r="130" spans="1:29" x14ac:dyDescent="0.25">
      <c r="A130">
        <v>283</v>
      </c>
      <c r="B130" t="s">
        <v>465</v>
      </c>
      <c r="C130" t="s">
        <v>466</v>
      </c>
      <c r="D130" t="s">
        <v>608</v>
      </c>
      <c r="E130" t="s">
        <v>155</v>
      </c>
      <c r="F130" t="s">
        <v>156</v>
      </c>
      <c r="G130" t="s">
        <v>467</v>
      </c>
      <c r="H130">
        <v>2.883</v>
      </c>
      <c r="I130">
        <v>2.8109999999999999</v>
      </c>
      <c r="J130">
        <v>2.8090000000000002</v>
      </c>
      <c r="K130">
        <v>2.8839999999999999</v>
      </c>
      <c r="L130">
        <v>2.9940000000000002</v>
      </c>
      <c r="M130">
        <v>3.4510000000000001</v>
      </c>
      <c r="N130">
        <v>4.2729999999999997</v>
      </c>
      <c r="O130">
        <v>5.4989999999999997</v>
      </c>
      <c r="P130">
        <v>6.0140000000000002</v>
      </c>
      <c r="Q130">
        <v>6.1310000000000002</v>
      </c>
      <c r="R130">
        <v>6.8179999999999996</v>
      </c>
      <c r="S130">
        <v>7.77</v>
      </c>
      <c r="T130">
        <v>9.0210000000000008</v>
      </c>
      <c r="U130">
        <v>9.9499999999999993</v>
      </c>
      <c r="V130">
        <v>10.063000000000001</v>
      </c>
      <c r="W130">
        <v>10.817</v>
      </c>
      <c r="X130">
        <v>11.698</v>
      </c>
      <c r="Y130">
        <v>13.132</v>
      </c>
      <c r="Z130">
        <v>14.443</v>
      </c>
      <c r="AA130">
        <v>15.448</v>
      </c>
      <c r="AB130">
        <v>16.536999999999999</v>
      </c>
      <c r="AC130">
        <v>2013</v>
      </c>
    </row>
    <row r="131" spans="1:29" x14ac:dyDescent="0.25">
      <c r="A131">
        <v>853</v>
      </c>
      <c r="B131" t="s">
        <v>118</v>
      </c>
      <c r="C131" t="s">
        <v>31</v>
      </c>
      <c r="D131" t="s">
        <v>608</v>
      </c>
      <c r="E131" t="s">
        <v>155</v>
      </c>
      <c r="F131" t="s">
        <v>156</v>
      </c>
      <c r="G131" t="s">
        <v>468</v>
      </c>
      <c r="H131">
        <v>2.9660000000000002</v>
      </c>
      <c r="I131">
        <v>3.0870000000000002</v>
      </c>
      <c r="J131">
        <v>3.2370000000000001</v>
      </c>
      <c r="K131">
        <v>3.6640000000000001</v>
      </c>
      <c r="L131">
        <v>4.3150000000000004</v>
      </c>
      <c r="M131">
        <v>5.3070000000000004</v>
      </c>
      <c r="N131">
        <v>6.2880000000000003</v>
      </c>
      <c r="O131">
        <v>7.008</v>
      </c>
      <c r="P131">
        <v>7.0410000000000004</v>
      </c>
      <c r="Q131">
        <v>6.0970000000000004</v>
      </c>
      <c r="R131">
        <v>8.2609999999999992</v>
      </c>
      <c r="S131">
        <v>9.2799999999999994</v>
      </c>
      <c r="T131">
        <v>9.3580000000000005</v>
      </c>
      <c r="U131">
        <v>9.74</v>
      </c>
      <c r="V131">
        <v>12.513</v>
      </c>
      <c r="W131">
        <v>13.068</v>
      </c>
      <c r="X131">
        <v>13.615</v>
      </c>
      <c r="Y131">
        <v>14.388</v>
      </c>
      <c r="Z131">
        <v>15.273999999999999</v>
      </c>
      <c r="AA131">
        <v>16.138000000000002</v>
      </c>
      <c r="AB131">
        <v>16.629000000000001</v>
      </c>
      <c r="AC131">
        <v>2013</v>
      </c>
    </row>
    <row r="132" spans="1:29" x14ac:dyDescent="0.25">
      <c r="A132">
        <v>288</v>
      </c>
      <c r="B132" t="s">
        <v>469</v>
      </c>
      <c r="C132" t="s">
        <v>470</v>
      </c>
      <c r="D132" t="s">
        <v>608</v>
      </c>
      <c r="E132" t="s">
        <v>155</v>
      </c>
      <c r="F132" t="s">
        <v>156</v>
      </c>
      <c r="G132" t="s">
        <v>471</v>
      </c>
      <c r="H132" s="9">
        <v>5787.9309999999996</v>
      </c>
      <c r="I132" s="9">
        <v>6517.4170000000004</v>
      </c>
      <c r="J132" s="9">
        <v>6561.308</v>
      </c>
      <c r="K132" s="9">
        <v>7994.8680000000004</v>
      </c>
      <c r="L132" s="9">
        <v>9528.4740000000002</v>
      </c>
      <c r="M132" s="9">
        <v>10462.210999999999</v>
      </c>
      <c r="N132" s="9">
        <v>12792.218999999999</v>
      </c>
      <c r="O132" s="9">
        <v>14116.456</v>
      </c>
      <c r="P132" s="9">
        <v>16160.882</v>
      </c>
      <c r="Q132" s="9">
        <v>16450.95</v>
      </c>
      <c r="R132" s="9">
        <v>19749.437999999998</v>
      </c>
      <c r="S132" s="9">
        <v>24473.33</v>
      </c>
      <c r="T132" s="9">
        <v>25731.305</v>
      </c>
      <c r="U132" s="9">
        <v>27608.544000000002</v>
      </c>
      <c r="V132" s="9">
        <v>32228.999</v>
      </c>
      <c r="W132" s="9">
        <v>35345.03</v>
      </c>
      <c r="X132" s="9">
        <v>38583.349000000002</v>
      </c>
      <c r="Y132" s="9">
        <v>41753.059000000001</v>
      </c>
      <c r="Z132" s="9">
        <v>45069.767</v>
      </c>
      <c r="AA132" s="9">
        <v>48657.091999999997</v>
      </c>
      <c r="AB132" s="9">
        <v>52564.95</v>
      </c>
      <c r="AC132">
        <v>2013</v>
      </c>
    </row>
    <row r="133" spans="1:29" x14ac:dyDescent="0.25">
      <c r="A133">
        <v>293</v>
      </c>
      <c r="B133" t="s">
        <v>70</v>
      </c>
      <c r="C133" t="s">
        <v>32</v>
      </c>
      <c r="D133" t="s">
        <v>608</v>
      </c>
      <c r="E133" t="s">
        <v>155</v>
      </c>
      <c r="F133" t="s">
        <v>156</v>
      </c>
      <c r="G133" t="s">
        <v>472</v>
      </c>
      <c r="H133">
        <v>34.503</v>
      </c>
      <c r="I133">
        <v>33.610999999999997</v>
      </c>
      <c r="J133">
        <v>34.619</v>
      </c>
      <c r="K133">
        <v>37.65</v>
      </c>
      <c r="L133">
        <v>41.81</v>
      </c>
      <c r="M133">
        <v>48.790999999999997</v>
      </c>
      <c r="N133">
        <v>60.673000000000002</v>
      </c>
      <c r="O133">
        <v>70.144999999999996</v>
      </c>
      <c r="P133">
        <v>79.138000000000005</v>
      </c>
      <c r="Q133">
        <v>72.146000000000001</v>
      </c>
      <c r="R133">
        <v>87.632000000000005</v>
      </c>
      <c r="S133">
        <v>103.664</v>
      </c>
      <c r="T133">
        <v>112.904</v>
      </c>
      <c r="U133">
        <v>121.786</v>
      </c>
      <c r="V133">
        <v>129.01599999999999</v>
      </c>
      <c r="W133">
        <v>128.107</v>
      </c>
      <c r="X133">
        <v>137.38999999999999</v>
      </c>
      <c r="Y133">
        <v>145.48699999999999</v>
      </c>
      <c r="Z133">
        <v>154.929</v>
      </c>
      <c r="AA133">
        <v>165.54300000000001</v>
      </c>
      <c r="AB133">
        <v>175.31399999999999</v>
      </c>
      <c r="AC133">
        <v>2014</v>
      </c>
    </row>
    <row r="134" spans="1:29" x14ac:dyDescent="0.25">
      <c r="A134">
        <v>566</v>
      </c>
      <c r="B134" t="s">
        <v>473</v>
      </c>
      <c r="C134" t="s">
        <v>474</v>
      </c>
      <c r="D134" t="s">
        <v>608</v>
      </c>
      <c r="E134" t="s">
        <v>155</v>
      </c>
      <c r="F134" t="s">
        <v>156</v>
      </c>
      <c r="G134" t="s">
        <v>475</v>
      </c>
      <c r="H134">
        <v>648.38199999999995</v>
      </c>
      <c r="I134">
        <v>705.17200000000003</v>
      </c>
      <c r="J134">
        <v>733.09799999999996</v>
      </c>
      <c r="K134">
        <v>798.26099999999997</v>
      </c>
      <c r="L134">
        <v>881.79100000000005</v>
      </c>
      <c r="M134" s="9">
        <v>1012.822</v>
      </c>
      <c r="N134" s="9">
        <v>1194.529</v>
      </c>
      <c r="O134" s="9">
        <v>1288.4059999999999</v>
      </c>
      <c r="P134" s="9">
        <v>1441.0360000000001</v>
      </c>
      <c r="Q134" s="9">
        <v>1396.201</v>
      </c>
      <c r="R134" s="9">
        <v>1512.8019999999999</v>
      </c>
      <c r="S134" s="9">
        <v>1708.444</v>
      </c>
      <c r="T134" s="9">
        <v>1929.3679999999999</v>
      </c>
      <c r="U134" s="9">
        <v>2136.2979999999998</v>
      </c>
      <c r="V134" s="9">
        <v>2400.3629999999998</v>
      </c>
      <c r="W134" s="9">
        <v>2581.0819999999999</v>
      </c>
      <c r="X134" s="9">
        <v>2829.556</v>
      </c>
      <c r="Y134" s="9">
        <v>3120.4009999999998</v>
      </c>
      <c r="Z134" s="9">
        <v>3446.9430000000002</v>
      </c>
      <c r="AA134" s="9">
        <v>3802.54</v>
      </c>
      <c r="AB134" s="9">
        <v>4182.902</v>
      </c>
      <c r="AC134">
        <v>2014</v>
      </c>
    </row>
    <row r="135" spans="1:29" x14ac:dyDescent="0.25">
      <c r="A135">
        <v>964</v>
      </c>
      <c r="B135" t="s">
        <v>476</v>
      </c>
      <c r="C135" t="s">
        <v>477</v>
      </c>
      <c r="D135" t="s">
        <v>608</v>
      </c>
      <c r="E135" t="s">
        <v>155</v>
      </c>
      <c r="F135" t="s">
        <v>156</v>
      </c>
      <c r="G135" t="s">
        <v>478</v>
      </c>
      <c r="H135">
        <v>283.25599999999997</v>
      </c>
      <c r="I135">
        <v>300.37900000000002</v>
      </c>
      <c r="J135">
        <v>317.541</v>
      </c>
      <c r="K135">
        <v>324.48599999999999</v>
      </c>
      <c r="L135">
        <v>344.29199999999997</v>
      </c>
      <c r="M135">
        <v>401.29399999999998</v>
      </c>
      <c r="N135">
        <v>438.49099999999999</v>
      </c>
      <c r="O135">
        <v>488.339</v>
      </c>
      <c r="P135">
        <v>520.63699999999994</v>
      </c>
      <c r="Q135">
        <v>516.18700000000001</v>
      </c>
      <c r="R135">
        <v>549.68799999999999</v>
      </c>
      <c r="S135">
        <v>606.32299999999998</v>
      </c>
      <c r="T135">
        <v>632.572</v>
      </c>
      <c r="U135">
        <v>634.654</v>
      </c>
      <c r="V135">
        <v>666.822</v>
      </c>
      <c r="W135">
        <v>699.20100000000002</v>
      </c>
      <c r="X135">
        <v>735.49099999999999</v>
      </c>
      <c r="Y135">
        <v>769.88300000000004</v>
      </c>
      <c r="Z135">
        <v>818.22900000000004</v>
      </c>
      <c r="AA135">
        <v>868.93700000000001</v>
      </c>
      <c r="AB135">
        <v>921.87199999999996</v>
      </c>
      <c r="AC135">
        <v>2013</v>
      </c>
    </row>
    <row r="136" spans="1:29" x14ac:dyDescent="0.25">
      <c r="A136">
        <v>182</v>
      </c>
      <c r="B136" t="s">
        <v>479</v>
      </c>
      <c r="C136" t="s">
        <v>480</v>
      </c>
      <c r="D136" t="s">
        <v>608</v>
      </c>
      <c r="E136" t="s">
        <v>155</v>
      </c>
      <c r="F136" t="s">
        <v>156</v>
      </c>
      <c r="G136" t="s">
        <v>481</v>
      </c>
      <c r="H136">
        <v>50.652999999999999</v>
      </c>
      <c r="I136">
        <v>53.414000000000001</v>
      </c>
      <c r="J136">
        <v>57.591999999999999</v>
      </c>
      <c r="K136">
        <v>59.78</v>
      </c>
      <c r="L136">
        <v>60.75</v>
      </c>
      <c r="M136">
        <v>64.227000000000004</v>
      </c>
      <c r="N136">
        <v>68.019000000000005</v>
      </c>
      <c r="O136">
        <v>72.78</v>
      </c>
      <c r="P136">
        <v>74.356999999999999</v>
      </c>
      <c r="Q136">
        <v>70.912999999999997</v>
      </c>
      <c r="R136">
        <v>73.137</v>
      </c>
      <c r="S136">
        <v>75.08</v>
      </c>
      <c r="T136">
        <v>72.161000000000001</v>
      </c>
      <c r="U136">
        <v>76.637</v>
      </c>
      <c r="V136">
        <v>77.012</v>
      </c>
      <c r="W136">
        <v>79.346000000000004</v>
      </c>
      <c r="X136">
        <v>81.644999999999996</v>
      </c>
      <c r="Y136">
        <v>83.784999999999997</v>
      </c>
      <c r="Z136">
        <v>85.900999999999996</v>
      </c>
      <c r="AA136">
        <v>88.052999999999997</v>
      </c>
      <c r="AB136">
        <v>90.363</v>
      </c>
      <c r="AC136">
        <v>2013</v>
      </c>
    </row>
    <row r="137" spans="1:29" x14ac:dyDescent="0.25">
      <c r="A137">
        <v>453</v>
      </c>
      <c r="B137" t="s">
        <v>90</v>
      </c>
      <c r="C137" t="s">
        <v>33</v>
      </c>
      <c r="D137" t="s">
        <v>608</v>
      </c>
      <c r="E137" t="s">
        <v>155</v>
      </c>
      <c r="F137" t="s">
        <v>156</v>
      </c>
      <c r="G137" t="s">
        <v>482</v>
      </c>
      <c r="H137">
        <v>24.954999999999998</v>
      </c>
      <c r="I137">
        <v>22.754999999999999</v>
      </c>
      <c r="J137">
        <v>29.452999999999999</v>
      </c>
      <c r="K137">
        <v>30.718</v>
      </c>
      <c r="L137">
        <v>55.725000000000001</v>
      </c>
      <c r="M137">
        <v>66.622</v>
      </c>
      <c r="N137">
        <v>87.363</v>
      </c>
      <c r="O137">
        <v>119.827</v>
      </c>
      <c r="P137">
        <v>143.73599999999999</v>
      </c>
      <c r="Q137">
        <v>181.59700000000001</v>
      </c>
      <c r="R137">
        <v>173.86699999999999</v>
      </c>
      <c r="S137">
        <v>246.14699999999999</v>
      </c>
      <c r="T137">
        <v>317.07600000000002</v>
      </c>
      <c r="U137">
        <v>387.09800000000001</v>
      </c>
      <c r="V137">
        <v>354.16</v>
      </c>
      <c r="W137">
        <v>290.63900000000001</v>
      </c>
      <c r="X137">
        <v>269.68700000000001</v>
      </c>
      <c r="Y137">
        <v>273.73399999999998</v>
      </c>
      <c r="Z137">
        <v>282.887</v>
      </c>
      <c r="AA137">
        <v>289.36900000000003</v>
      </c>
      <c r="AB137">
        <v>295.61200000000002</v>
      </c>
      <c r="AC137">
        <v>2014</v>
      </c>
    </row>
    <row r="138" spans="1:29" x14ac:dyDescent="0.25">
      <c r="A138">
        <v>968</v>
      </c>
      <c r="B138" t="s">
        <v>483</v>
      </c>
      <c r="C138" t="s">
        <v>484</v>
      </c>
      <c r="D138" t="s">
        <v>608</v>
      </c>
      <c r="E138" t="s">
        <v>155</v>
      </c>
      <c r="F138" t="s">
        <v>156</v>
      </c>
      <c r="G138" t="s">
        <v>485</v>
      </c>
      <c r="H138">
        <v>25.11</v>
      </c>
      <c r="I138">
        <v>35.173999999999999</v>
      </c>
      <c r="J138">
        <v>44.901000000000003</v>
      </c>
      <c r="K138">
        <v>56.673000000000002</v>
      </c>
      <c r="L138">
        <v>74.045000000000002</v>
      </c>
      <c r="M138">
        <v>90.679000000000002</v>
      </c>
      <c r="N138">
        <v>111.38800000000001</v>
      </c>
      <c r="O138">
        <v>134.173</v>
      </c>
      <c r="P138">
        <v>165.54900000000001</v>
      </c>
      <c r="Q138">
        <v>156.37299999999999</v>
      </c>
      <c r="R138">
        <v>168.63499999999999</v>
      </c>
      <c r="S138">
        <v>181.56700000000001</v>
      </c>
      <c r="T138">
        <v>193.148</v>
      </c>
      <c r="U138">
        <v>200.03800000000001</v>
      </c>
      <c r="V138">
        <v>213.834</v>
      </c>
      <c r="W138">
        <v>226.36</v>
      </c>
      <c r="X138">
        <v>234.614</v>
      </c>
      <c r="Y138">
        <v>246.84</v>
      </c>
      <c r="Z138">
        <v>260.82900000000001</v>
      </c>
      <c r="AA138">
        <v>275.678</v>
      </c>
      <c r="AB138">
        <v>291.41399999999999</v>
      </c>
      <c r="AC138">
        <v>2014</v>
      </c>
    </row>
    <row r="139" spans="1:29" x14ac:dyDescent="0.25">
      <c r="A139">
        <v>922</v>
      </c>
      <c r="B139" t="s">
        <v>78</v>
      </c>
      <c r="C139" t="s">
        <v>34</v>
      </c>
      <c r="D139" t="s">
        <v>608</v>
      </c>
      <c r="E139" t="s">
        <v>155</v>
      </c>
      <c r="F139" t="s">
        <v>156</v>
      </c>
      <c r="G139" t="s">
        <v>486</v>
      </c>
      <c r="H139" s="9">
        <v>2642.3809999999999</v>
      </c>
      <c r="I139" s="9">
        <v>3301.7130000000002</v>
      </c>
      <c r="J139" s="9">
        <v>4002.442</v>
      </c>
      <c r="K139" s="9">
        <v>4804.4799999999996</v>
      </c>
      <c r="L139" s="9">
        <v>6240.0079999999998</v>
      </c>
      <c r="M139" s="9">
        <v>8579.6370000000006</v>
      </c>
      <c r="N139" s="9">
        <v>10625.812</v>
      </c>
      <c r="O139" s="9">
        <v>13368.262000000001</v>
      </c>
      <c r="P139" s="9">
        <v>16169.099</v>
      </c>
      <c r="Q139" s="9">
        <v>13599.718000000001</v>
      </c>
      <c r="R139" s="9">
        <v>16031.93</v>
      </c>
      <c r="S139" s="9">
        <v>20855.367999999999</v>
      </c>
      <c r="T139" s="9">
        <v>23435.105</v>
      </c>
      <c r="U139" s="9">
        <v>24442.686000000002</v>
      </c>
      <c r="V139" s="9">
        <v>26371.059000000001</v>
      </c>
      <c r="W139" s="9">
        <v>26250.596000000001</v>
      </c>
      <c r="X139" s="9">
        <v>28939.035</v>
      </c>
      <c r="Y139" s="9">
        <v>32117.633999999998</v>
      </c>
      <c r="Z139" s="9">
        <v>33696.17</v>
      </c>
      <c r="AA139" s="9">
        <v>35225.576000000001</v>
      </c>
      <c r="AB139" s="9">
        <v>36990.745000000003</v>
      </c>
      <c r="AC139">
        <v>2013</v>
      </c>
    </row>
    <row r="140" spans="1:29" x14ac:dyDescent="0.25">
      <c r="A140">
        <v>714</v>
      </c>
      <c r="B140" t="s">
        <v>487</v>
      </c>
      <c r="C140" t="s">
        <v>488</v>
      </c>
      <c r="D140" t="s">
        <v>608</v>
      </c>
      <c r="E140" t="s">
        <v>155</v>
      </c>
      <c r="F140" t="s">
        <v>156</v>
      </c>
      <c r="G140" t="s">
        <v>489</v>
      </c>
      <c r="H140">
        <v>136.852</v>
      </c>
      <c r="I140">
        <v>148.15899999999999</v>
      </c>
      <c r="J140">
        <v>160.26900000000001</v>
      </c>
      <c r="K140">
        <v>173.268</v>
      </c>
      <c r="L140">
        <v>268.38299999999998</v>
      </c>
      <c r="M140">
        <v>348.73399999999998</v>
      </c>
      <c r="N140">
        <v>376.01</v>
      </c>
      <c r="O140">
        <v>436.76499999999999</v>
      </c>
      <c r="P140">
        <v>660.74599999999998</v>
      </c>
      <c r="Q140">
        <v>727.9</v>
      </c>
      <c r="R140">
        <v>874.05100000000004</v>
      </c>
      <c r="S140">
        <v>946.65800000000002</v>
      </c>
      <c r="T140" s="9">
        <v>1075.211</v>
      </c>
      <c r="U140" s="9">
        <v>1218.8389999999999</v>
      </c>
      <c r="V140" s="9">
        <v>1296.885</v>
      </c>
      <c r="W140" s="9">
        <v>1430.7940000000001</v>
      </c>
      <c r="X140" s="9">
        <v>1566.307</v>
      </c>
      <c r="Y140" s="9">
        <v>1722.39</v>
      </c>
      <c r="Z140" s="9">
        <v>1921.7470000000001</v>
      </c>
      <c r="AA140" s="9">
        <v>2168.48</v>
      </c>
      <c r="AB140" s="9">
        <v>2500.8139999999999</v>
      </c>
      <c r="AC140">
        <v>2014</v>
      </c>
    </row>
    <row r="141" spans="1:29" x14ac:dyDescent="0.25">
      <c r="A141">
        <v>862</v>
      </c>
      <c r="B141" t="s">
        <v>490</v>
      </c>
      <c r="C141" t="s">
        <v>491</v>
      </c>
      <c r="D141" t="s">
        <v>608</v>
      </c>
      <c r="E141" t="s">
        <v>155</v>
      </c>
      <c r="F141" t="s">
        <v>156</v>
      </c>
      <c r="G141" t="s">
        <v>492</v>
      </c>
      <c r="H141">
        <v>0.251</v>
      </c>
      <c r="I141">
        <v>0.26200000000000001</v>
      </c>
      <c r="J141">
        <v>0.29099999999999998</v>
      </c>
      <c r="K141">
        <v>0.30399999999999999</v>
      </c>
      <c r="L141">
        <v>0.318</v>
      </c>
      <c r="M141">
        <v>0.40799999999999997</v>
      </c>
      <c r="N141">
        <v>0.38800000000000001</v>
      </c>
      <c r="O141">
        <v>0.48699999999999999</v>
      </c>
      <c r="P141">
        <v>0.45500000000000002</v>
      </c>
      <c r="Q141">
        <v>0.49199999999999999</v>
      </c>
      <c r="R141">
        <v>0.55200000000000005</v>
      </c>
      <c r="S141">
        <v>0.54300000000000004</v>
      </c>
      <c r="T141">
        <v>0.55600000000000005</v>
      </c>
      <c r="U141">
        <v>0.621</v>
      </c>
      <c r="V141">
        <v>0.71</v>
      </c>
      <c r="W141">
        <v>0.69099999999999995</v>
      </c>
      <c r="X141">
        <v>0.61099999999999999</v>
      </c>
      <c r="Y141">
        <v>0.60699999999999998</v>
      </c>
      <c r="Z141">
        <v>0.628</v>
      </c>
      <c r="AA141">
        <v>0.65600000000000003</v>
      </c>
      <c r="AB141">
        <v>0.68899999999999995</v>
      </c>
      <c r="AC141">
        <v>2014</v>
      </c>
    </row>
    <row r="142" spans="1:29" x14ac:dyDescent="0.25">
      <c r="A142">
        <v>135</v>
      </c>
      <c r="B142" t="s">
        <v>493</v>
      </c>
      <c r="C142" t="s">
        <v>494</v>
      </c>
      <c r="D142" t="s">
        <v>608</v>
      </c>
      <c r="E142" t="s">
        <v>155</v>
      </c>
      <c r="F142" t="s">
        <v>156</v>
      </c>
      <c r="G142" t="s">
        <v>495</v>
      </c>
      <c r="H142" t="s">
        <v>158</v>
      </c>
      <c r="I142" t="s">
        <v>158</v>
      </c>
      <c r="J142" t="s">
        <v>158</v>
      </c>
      <c r="K142" t="s">
        <v>158</v>
      </c>
      <c r="L142">
        <v>0.30599999999999999</v>
      </c>
      <c r="M142">
        <v>0.33100000000000002</v>
      </c>
      <c r="N142">
        <v>0.34399999999999997</v>
      </c>
      <c r="O142">
        <v>0.35199999999999998</v>
      </c>
      <c r="P142">
        <v>0.36</v>
      </c>
      <c r="Q142">
        <v>0.32400000000000001</v>
      </c>
      <c r="R142">
        <v>0.307</v>
      </c>
      <c r="S142">
        <v>0.27</v>
      </c>
      <c r="T142">
        <v>0.28599999999999998</v>
      </c>
      <c r="U142">
        <v>0.27600000000000002</v>
      </c>
      <c r="V142">
        <v>0.29699999999999999</v>
      </c>
      <c r="W142">
        <v>0.29399999999999998</v>
      </c>
      <c r="X142">
        <v>0.3</v>
      </c>
      <c r="Y142">
        <v>0.307</v>
      </c>
      <c r="Z142">
        <v>0.316</v>
      </c>
      <c r="AA142">
        <v>0.32500000000000001</v>
      </c>
      <c r="AB142">
        <v>0.33500000000000002</v>
      </c>
      <c r="AC142">
        <v>2013</v>
      </c>
    </row>
    <row r="143" spans="1:29" x14ac:dyDescent="0.25">
      <c r="A143">
        <v>716</v>
      </c>
      <c r="B143" t="s">
        <v>496</v>
      </c>
      <c r="C143" t="s">
        <v>497</v>
      </c>
      <c r="D143" t="s">
        <v>608</v>
      </c>
      <c r="E143" t="s">
        <v>155</v>
      </c>
      <c r="F143" t="s">
        <v>156</v>
      </c>
      <c r="G143" t="s">
        <v>498</v>
      </c>
      <c r="H143">
        <v>381.23</v>
      </c>
      <c r="I143">
        <v>248.78399999999999</v>
      </c>
      <c r="J143">
        <v>245.63499999999999</v>
      </c>
      <c r="K143">
        <v>320.96699999999998</v>
      </c>
      <c r="L143">
        <v>367.53899999999999</v>
      </c>
      <c r="M143">
        <v>931.21799999999996</v>
      </c>
      <c r="N143">
        <v>570.15599999999995</v>
      </c>
      <c r="O143" s="9">
        <v>3211.5920000000001</v>
      </c>
      <c r="P143" s="9">
        <v>1218.3420000000001</v>
      </c>
      <c r="Q143">
        <v>994.86</v>
      </c>
      <c r="R143" s="9">
        <v>1396.61</v>
      </c>
      <c r="S143" s="9">
        <v>1621.7180000000001</v>
      </c>
      <c r="T143" s="9">
        <v>1685.21</v>
      </c>
      <c r="U143" s="9">
        <v>1869.261</v>
      </c>
      <c r="V143" s="9">
        <v>1618.37</v>
      </c>
      <c r="W143" s="9">
        <v>1772.883</v>
      </c>
      <c r="X143" s="9">
        <v>2473.7750000000001</v>
      </c>
      <c r="Y143" s="9">
        <v>2770.0650000000001</v>
      </c>
      <c r="Z143" s="9">
        <v>3061.395</v>
      </c>
      <c r="AA143" s="9">
        <v>3434.2669999999998</v>
      </c>
      <c r="AB143" s="9">
        <v>3648.1860000000001</v>
      </c>
      <c r="AC143">
        <v>2014</v>
      </c>
    </row>
    <row r="144" spans="1:29" x14ac:dyDescent="0.25">
      <c r="A144">
        <v>456</v>
      </c>
      <c r="B144" t="s">
        <v>71</v>
      </c>
      <c r="C144" t="s">
        <v>35</v>
      </c>
      <c r="D144" t="s">
        <v>608</v>
      </c>
      <c r="E144" t="s">
        <v>155</v>
      </c>
      <c r="F144" t="s">
        <v>156</v>
      </c>
      <c r="G144" t="s">
        <v>499</v>
      </c>
      <c r="H144">
        <v>295.23599999999999</v>
      </c>
      <c r="I144">
        <v>293.83699999999999</v>
      </c>
      <c r="J144">
        <v>262.40499999999997</v>
      </c>
      <c r="K144">
        <v>333.00700000000001</v>
      </c>
      <c r="L144">
        <v>455.81400000000002</v>
      </c>
      <c r="M144">
        <v>637.85299999999995</v>
      </c>
      <c r="N144">
        <v>757.73</v>
      </c>
      <c r="O144">
        <v>726.48699999999997</v>
      </c>
      <c r="P144" s="9">
        <v>1179.701</v>
      </c>
      <c r="Q144">
        <v>578.56899999999996</v>
      </c>
      <c r="R144">
        <v>822.077</v>
      </c>
      <c r="S144" s="9">
        <v>1193.3789999999999</v>
      </c>
      <c r="T144" s="9">
        <v>1383.135</v>
      </c>
      <c r="U144" s="9">
        <v>1303.798</v>
      </c>
      <c r="V144" s="9">
        <v>1193.4459999999999</v>
      </c>
      <c r="W144">
        <v>874.73599999999999</v>
      </c>
      <c r="X144">
        <v>978.23599999999999</v>
      </c>
      <c r="Y144" s="9">
        <v>1059.835</v>
      </c>
      <c r="Z144" s="9">
        <v>1107.838</v>
      </c>
      <c r="AA144" s="9">
        <v>1122.2159999999999</v>
      </c>
      <c r="AB144" s="9">
        <v>1142.0119999999999</v>
      </c>
      <c r="AC144">
        <v>2014</v>
      </c>
    </row>
    <row r="145" spans="1:29" x14ac:dyDescent="0.25">
      <c r="A145">
        <v>722</v>
      </c>
      <c r="B145" t="s">
        <v>500</v>
      </c>
      <c r="C145" t="s">
        <v>501</v>
      </c>
      <c r="D145" t="s">
        <v>608</v>
      </c>
      <c r="E145" t="s">
        <v>155</v>
      </c>
      <c r="F145" t="s">
        <v>156</v>
      </c>
      <c r="G145" t="s">
        <v>502</v>
      </c>
      <c r="H145">
        <v>626.29</v>
      </c>
      <c r="I145">
        <v>664.4</v>
      </c>
      <c r="J145">
        <v>726.66899999999998</v>
      </c>
      <c r="K145">
        <v>797.75300000000004</v>
      </c>
      <c r="L145">
        <v>864.8</v>
      </c>
      <c r="M145">
        <v>955.69500000000005</v>
      </c>
      <c r="N145" s="9">
        <v>1035.9100000000001</v>
      </c>
      <c r="O145" s="9">
        <v>1277.2</v>
      </c>
      <c r="P145" s="9">
        <v>1292.5999999999999</v>
      </c>
      <c r="Q145" s="9">
        <v>1305.375</v>
      </c>
      <c r="R145" s="9">
        <v>1398.25</v>
      </c>
      <c r="S145" s="9">
        <v>1525.5429999999999</v>
      </c>
      <c r="T145" s="9">
        <v>1670</v>
      </c>
      <c r="U145" s="9">
        <v>1659</v>
      </c>
      <c r="V145" s="9">
        <v>1842.2429999999999</v>
      </c>
      <c r="W145" s="9">
        <v>1966.373</v>
      </c>
      <c r="X145" s="9">
        <v>2094.9499999999998</v>
      </c>
      <c r="Y145" s="9">
        <v>2279.2040000000002</v>
      </c>
      <c r="Z145" s="9">
        <v>2478.1750000000002</v>
      </c>
      <c r="AA145" s="9">
        <v>2735.4070000000002</v>
      </c>
      <c r="AB145" s="9">
        <v>2998.6419999999998</v>
      </c>
      <c r="AC145">
        <v>2011</v>
      </c>
    </row>
    <row r="146" spans="1:29" x14ac:dyDescent="0.25">
      <c r="A146">
        <v>942</v>
      </c>
      <c r="B146" t="s">
        <v>503</v>
      </c>
      <c r="C146" t="s">
        <v>504</v>
      </c>
      <c r="D146" t="s">
        <v>608</v>
      </c>
      <c r="E146" t="s">
        <v>155</v>
      </c>
      <c r="F146" t="s">
        <v>156</v>
      </c>
      <c r="G146" t="s">
        <v>505</v>
      </c>
      <c r="H146">
        <v>130.77000000000001</v>
      </c>
      <c r="I146">
        <v>284.57400000000001</v>
      </c>
      <c r="J146">
        <v>418.39600000000002</v>
      </c>
      <c r="K146">
        <v>478.84399999999999</v>
      </c>
      <c r="L146">
        <v>593.52499999999998</v>
      </c>
      <c r="M146">
        <v>724.572</v>
      </c>
      <c r="N146">
        <v>867.47199999999998</v>
      </c>
      <c r="O146" s="9">
        <v>1001.08</v>
      </c>
      <c r="P146" s="9">
        <v>1139.9849999999999</v>
      </c>
      <c r="Q146" s="9">
        <v>1146.5619999999999</v>
      </c>
      <c r="R146" s="9">
        <v>1224.7919999999999</v>
      </c>
      <c r="S146" s="9">
        <v>1302.808</v>
      </c>
      <c r="T146" s="9">
        <v>1410.5239999999999</v>
      </c>
      <c r="U146" s="9">
        <v>1467.7560000000001</v>
      </c>
      <c r="V146" s="9">
        <v>1551.5940000000001</v>
      </c>
      <c r="W146" s="9">
        <v>1535.3969999999999</v>
      </c>
      <c r="X146" s="9">
        <v>1580.2909999999999</v>
      </c>
      <c r="Y146" s="9">
        <v>1643.1859999999999</v>
      </c>
      <c r="Z146" s="9">
        <v>1762.164</v>
      </c>
      <c r="AA146" s="9">
        <v>1891.4259999999999</v>
      </c>
      <c r="AB146" s="9">
        <v>2041.4110000000001</v>
      </c>
      <c r="AC146">
        <v>2014</v>
      </c>
    </row>
    <row r="147" spans="1:29" x14ac:dyDescent="0.25">
      <c r="A147">
        <v>718</v>
      </c>
      <c r="B147" t="s">
        <v>506</v>
      </c>
      <c r="C147" t="s">
        <v>507</v>
      </c>
      <c r="D147" t="s">
        <v>608</v>
      </c>
      <c r="E147" t="s">
        <v>155</v>
      </c>
      <c r="F147" t="s">
        <v>156</v>
      </c>
      <c r="G147" t="s">
        <v>508</v>
      </c>
      <c r="H147">
        <v>1.429</v>
      </c>
      <c r="I147">
        <v>1.3819999999999999</v>
      </c>
      <c r="J147">
        <v>1.5309999999999999</v>
      </c>
      <c r="K147">
        <v>1.83</v>
      </c>
      <c r="L147">
        <v>1.8620000000000001</v>
      </c>
      <c r="M147">
        <v>1.992</v>
      </c>
      <c r="N147">
        <v>2.3010000000000002</v>
      </c>
      <c r="O147">
        <v>2.214</v>
      </c>
      <c r="P147">
        <v>3.19</v>
      </c>
      <c r="Q147">
        <v>4.2619999999999996</v>
      </c>
      <c r="R147">
        <v>4.1079999999999997</v>
      </c>
      <c r="S147">
        <v>5.0140000000000002</v>
      </c>
      <c r="T147">
        <v>6.024</v>
      </c>
      <c r="U147">
        <v>6.1109999999999998</v>
      </c>
      <c r="V147">
        <v>6.367</v>
      </c>
      <c r="W147">
        <v>6.5380000000000003</v>
      </c>
      <c r="X147">
        <v>6.7910000000000004</v>
      </c>
      <c r="Y147">
        <v>7.2030000000000003</v>
      </c>
      <c r="Z147">
        <v>7.6710000000000003</v>
      </c>
      <c r="AA147">
        <v>8.1769999999999996</v>
      </c>
      <c r="AB147">
        <v>8.7129999999999992</v>
      </c>
      <c r="AC147">
        <v>2013</v>
      </c>
    </row>
    <row r="148" spans="1:29" x14ac:dyDescent="0.25">
      <c r="A148">
        <v>724</v>
      </c>
      <c r="B148" t="s">
        <v>123</v>
      </c>
      <c r="C148" t="s">
        <v>47</v>
      </c>
      <c r="D148" t="s">
        <v>608</v>
      </c>
      <c r="E148" t="s">
        <v>155</v>
      </c>
      <c r="F148" t="s">
        <v>156</v>
      </c>
      <c r="G148" t="s">
        <v>509</v>
      </c>
      <c r="H148">
        <v>257.53399999999999</v>
      </c>
      <c r="I148">
        <v>302.69200000000001</v>
      </c>
      <c r="J148">
        <v>400.02699999999999</v>
      </c>
      <c r="K148">
        <v>467.00099999999998</v>
      </c>
      <c r="L148">
        <v>616.34299999999996</v>
      </c>
      <c r="M148">
        <v>767.85299999999995</v>
      </c>
      <c r="N148">
        <v>842.19399999999996</v>
      </c>
      <c r="O148" s="9">
        <v>2129.2820000000002</v>
      </c>
      <c r="P148">
        <v>948.41</v>
      </c>
      <c r="Q148" s="9">
        <v>1257.9970000000001</v>
      </c>
      <c r="R148" s="9">
        <v>1560.742</v>
      </c>
      <c r="S148" s="9">
        <v>2170.759</v>
      </c>
      <c r="T148" s="9">
        <v>2506.0700000000002</v>
      </c>
      <c r="U148" s="9">
        <v>2827.5859999999998</v>
      </c>
      <c r="V148" s="9">
        <v>3115.3719999999998</v>
      </c>
      <c r="W148" s="9">
        <v>3178.64</v>
      </c>
      <c r="X148" s="9">
        <v>3838.752</v>
      </c>
      <c r="Y148" s="9">
        <v>4781.49</v>
      </c>
      <c r="Z148" s="9">
        <v>5544.2330000000002</v>
      </c>
      <c r="AA148" s="9">
        <v>6286.3789999999999</v>
      </c>
      <c r="AB148" s="9">
        <v>6988.93</v>
      </c>
      <c r="AC148">
        <v>2013</v>
      </c>
    </row>
    <row r="149" spans="1:29" x14ac:dyDescent="0.25">
      <c r="A149">
        <v>576</v>
      </c>
      <c r="B149" t="s">
        <v>510</v>
      </c>
      <c r="C149" t="s">
        <v>511</v>
      </c>
      <c r="D149" t="s">
        <v>608</v>
      </c>
      <c r="E149" t="s">
        <v>155</v>
      </c>
      <c r="F149" t="s">
        <v>156</v>
      </c>
      <c r="G149" t="s">
        <v>512</v>
      </c>
      <c r="H149">
        <v>47.426000000000002</v>
      </c>
      <c r="I149">
        <v>41.695999999999998</v>
      </c>
      <c r="J149">
        <v>36.417000000000002</v>
      </c>
      <c r="K149">
        <v>33.950000000000003</v>
      </c>
      <c r="L149">
        <v>37.712000000000003</v>
      </c>
      <c r="M149">
        <v>43.249000000000002</v>
      </c>
      <c r="N149">
        <v>47.918999999999997</v>
      </c>
      <c r="O149">
        <v>65.736000000000004</v>
      </c>
      <c r="P149">
        <v>64.305999999999997</v>
      </c>
      <c r="Q149">
        <v>50.807000000000002</v>
      </c>
      <c r="R149">
        <v>69.793999999999997</v>
      </c>
      <c r="S149">
        <v>81.319999999999993</v>
      </c>
      <c r="T149">
        <v>81.367999999999995</v>
      </c>
      <c r="U149">
        <v>82.3</v>
      </c>
      <c r="V149">
        <v>87.87</v>
      </c>
      <c r="W149">
        <v>91.203000000000003</v>
      </c>
      <c r="X149">
        <v>96.938000000000002</v>
      </c>
      <c r="Y149">
        <v>103.96299999999999</v>
      </c>
      <c r="Z149">
        <v>111.96</v>
      </c>
      <c r="AA149">
        <v>115.018</v>
      </c>
      <c r="AB149">
        <v>117.197</v>
      </c>
      <c r="AC149">
        <v>2014</v>
      </c>
    </row>
    <row r="150" spans="1:29" x14ac:dyDescent="0.25">
      <c r="A150">
        <v>936</v>
      </c>
      <c r="B150" t="s">
        <v>513</v>
      </c>
      <c r="C150" t="s">
        <v>514</v>
      </c>
      <c r="D150" t="s">
        <v>608</v>
      </c>
      <c r="E150" t="s">
        <v>155</v>
      </c>
      <c r="F150" t="s">
        <v>156</v>
      </c>
      <c r="G150" t="s">
        <v>515</v>
      </c>
      <c r="H150">
        <v>12.554</v>
      </c>
      <c r="I150">
        <v>12.993</v>
      </c>
      <c r="J150">
        <v>13.702999999999999</v>
      </c>
      <c r="K150">
        <v>15.289</v>
      </c>
      <c r="L150">
        <v>16.256</v>
      </c>
      <c r="M150">
        <v>18.347999999999999</v>
      </c>
      <c r="N150">
        <v>19.591999999999999</v>
      </c>
      <c r="O150">
        <v>21.463000000000001</v>
      </c>
      <c r="P150">
        <v>23.204000000000001</v>
      </c>
      <c r="Q150">
        <v>22.913</v>
      </c>
      <c r="R150">
        <v>23.184000000000001</v>
      </c>
      <c r="S150">
        <v>25.568999999999999</v>
      </c>
      <c r="T150">
        <v>25.971</v>
      </c>
      <c r="U150">
        <v>28.259</v>
      </c>
      <c r="V150">
        <v>28.86</v>
      </c>
      <c r="W150">
        <v>29.73</v>
      </c>
      <c r="X150">
        <v>30.728999999999999</v>
      </c>
      <c r="Y150">
        <v>32.063000000000002</v>
      </c>
      <c r="Z150">
        <v>33.518000000000001</v>
      </c>
      <c r="AA150">
        <v>35.107999999999997</v>
      </c>
      <c r="AB150">
        <v>36.793999999999997</v>
      </c>
      <c r="AC150">
        <v>2013</v>
      </c>
    </row>
    <row r="151" spans="1:29" x14ac:dyDescent="0.25">
      <c r="A151">
        <v>961</v>
      </c>
      <c r="B151" t="s">
        <v>516</v>
      </c>
      <c r="C151" t="s">
        <v>517</v>
      </c>
      <c r="D151" t="s">
        <v>608</v>
      </c>
      <c r="E151" t="s">
        <v>155</v>
      </c>
      <c r="F151" t="s">
        <v>156</v>
      </c>
      <c r="G151" t="s">
        <v>518</v>
      </c>
      <c r="H151">
        <v>7.484</v>
      </c>
      <c r="I151">
        <v>8.5470000000000006</v>
      </c>
      <c r="J151">
        <v>9.3970000000000002</v>
      </c>
      <c r="K151">
        <v>10.337999999999999</v>
      </c>
      <c r="L151">
        <v>11.196</v>
      </c>
      <c r="M151">
        <v>11.976000000000001</v>
      </c>
      <c r="N151">
        <v>12.959</v>
      </c>
      <c r="O151">
        <v>14.006</v>
      </c>
      <c r="P151">
        <v>15.339</v>
      </c>
      <c r="Q151">
        <v>14.407999999999999</v>
      </c>
      <c r="R151">
        <v>14.794</v>
      </c>
      <c r="S151">
        <v>14.981999999999999</v>
      </c>
      <c r="T151">
        <v>14.999000000000001</v>
      </c>
      <c r="U151">
        <v>14.728</v>
      </c>
      <c r="V151">
        <v>15.492000000000001</v>
      </c>
      <c r="W151">
        <v>15.548999999999999</v>
      </c>
      <c r="X151">
        <v>15.974</v>
      </c>
      <c r="Y151">
        <v>16.488</v>
      </c>
      <c r="Z151">
        <v>17.035</v>
      </c>
      <c r="AA151">
        <v>17.582000000000001</v>
      </c>
      <c r="AB151">
        <v>18.152000000000001</v>
      </c>
      <c r="AC151">
        <v>2014</v>
      </c>
    </row>
    <row r="152" spans="1:29" x14ac:dyDescent="0.25">
      <c r="A152">
        <v>813</v>
      </c>
      <c r="B152" t="s">
        <v>519</v>
      </c>
      <c r="C152" t="s">
        <v>520</v>
      </c>
      <c r="D152" t="s">
        <v>608</v>
      </c>
      <c r="E152" t="s">
        <v>155</v>
      </c>
      <c r="F152" t="s">
        <v>156</v>
      </c>
      <c r="G152" t="s">
        <v>521</v>
      </c>
      <c r="H152">
        <v>0.33600000000000002</v>
      </c>
      <c r="I152">
        <v>0.34</v>
      </c>
      <c r="J152">
        <v>0.28799999999999998</v>
      </c>
      <c r="K152">
        <v>0.67300000000000004</v>
      </c>
      <c r="L152">
        <v>0.94299999999999995</v>
      </c>
      <c r="M152">
        <v>1.091</v>
      </c>
      <c r="N152">
        <v>1.3480000000000001</v>
      </c>
      <c r="O152">
        <v>1.8280000000000001</v>
      </c>
      <c r="P152">
        <v>2.1930000000000001</v>
      </c>
      <c r="Q152">
        <v>2.6589999999999998</v>
      </c>
      <c r="R152">
        <v>3.4420000000000002</v>
      </c>
      <c r="S152">
        <v>4</v>
      </c>
      <c r="T152">
        <v>4.1050000000000004</v>
      </c>
      <c r="U152">
        <v>4.2039999999999997</v>
      </c>
      <c r="V152">
        <v>3.9340000000000002</v>
      </c>
      <c r="W152">
        <v>4.234</v>
      </c>
      <c r="X152">
        <v>4.4219999999999997</v>
      </c>
      <c r="Y152">
        <v>4.7629999999999999</v>
      </c>
      <c r="Z152">
        <v>5.0839999999999996</v>
      </c>
      <c r="AA152">
        <v>5.3949999999999996</v>
      </c>
      <c r="AB152">
        <v>5.7380000000000004</v>
      </c>
      <c r="AC152">
        <v>2013</v>
      </c>
    </row>
    <row r="153" spans="1:29" x14ac:dyDescent="0.25">
      <c r="A153">
        <v>199</v>
      </c>
      <c r="B153" t="s">
        <v>522</v>
      </c>
      <c r="C153" t="s">
        <v>523</v>
      </c>
      <c r="D153" t="s">
        <v>608</v>
      </c>
      <c r="E153" t="s">
        <v>155</v>
      </c>
      <c r="F153" t="s">
        <v>156</v>
      </c>
      <c r="G153" t="s">
        <v>524</v>
      </c>
      <c r="H153">
        <v>223.93600000000001</v>
      </c>
      <c r="I153">
        <v>251.898</v>
      </c>
      <c r="J153">
        <v>289.21499999999997</v>
      </c>
      <c r="K153">
        <v>313.44099999999997</v>
      </c>
      <c r="L153">
        <v>357.97899999999998</v>
      </c>
      <c r="M153">
        <v>417.01</v>
      </c>
      <c r="N153">
        <v>510.66399999999999</v>
      </c>
      <c r="O153">
        <v>599.45100000000002</v>
      </c>
      <c r="P153">
        <v>668.46500000000003</v>
      </c>
      <c r="Q153">
        <v>676.678</v>
      </c>
      <c r="R153">
        <v>734.26499999999999</v>
      </c>
      <c r="S153">
        <v>817.32</v>
      </c>
      <c r="T153">
        <v>887.75699999999995</v>
      </c>
      <c r="U153">
        <v>976.37300000000005</v>
      </c>
      <c r="V153" s="9">
        <v>1063.829</v>
      </c>
      <c r="W153" s="9">
        <v>1155.664</v>
      </c>
      <c r="X153" s="9">
        <v>1276.865</v>
      </c>
      <c r="Y153" s="9">
        <v>1391.2819999999999</v>
      </c>
      <c r="Z153" s="9">
        <v>1509.4960000000001</v>
      </c>
      <c r="AA153" s="9">
        <v>1641.1189999999999</v>
      </c>
      <c r="AB153" s="9">
        <v>1784.7449999999999</v>
      </c>
      <c r="AC153">
        <v>2014</v>
      </c>
    </row>
    <row r="154" spans="1:29" x14ac:dyDescent="0.25">
      <c r="A154">
        <v>733</v>
      </c>
      <c r="B154" t="s">
        <v>525</v>
      </c>
      <c r="C154" t="s">
        <v>526</v>
      </c>
      <c r="D154" t="s">
        <v>608</v>
      </c>
      <c r="E154" t="s">
        <v>155</v>
      </c>
      <c r="F154" t="s">
        <v>156</v>
      </c>
      <c r="G154" t="s">
        <v>527</v>
      </c>
      <c r="H154" t="s">
        <v>158</v>
      </c>
      <c r="I154" t="s">
        <v>158</v>
      </c>
      <c r="J154" t="s">
        <v>158</v>
      </c>
      <c r="K154" t="s">
        <v>158</v>
      </c>
      <c r="L154" t="s">
        <v>158</v>
      </c>
      <c r="M154" t="s">
        <v>158</v>
      </c>
      <c r="N154" t="s">
        <v>158</v>
      </c>
      <c r="O154" t="s">
        <v>158</v>
      </c>
      <c r="P154" t="s">
        <v>158</v>
      </c>
      <c r="Q154" t="s">
        <v>158</v>
      </c>
      <c r="R154" t="s">
        <v>158</v>
      </c>
      <c r="S154">
        <v>13.297000000000001</v>
      </c>
      <c r="T154">
        <v>5.5869999999999997</v>
      </c>
      <c r="U154">
        <v>8.4819999999999993</v>
      </c>
      <c r="V154">
        <v>10.172000000000001</v>
      </c>
      <c r="W154">
        <v>12.994999999999999</v>
      </c>
      <c r="X154">
        <v>21.032</v>
      </c>
      <c r="Y154">
        <v>24.667999999999999</v>
      </c>
      <c r="Z154">
        <v>24.728999999999999</v>
      </c>
      <c r="AA154">
        <v>24.414999999999999</v>
      </c>
      <c r="AB154">
        <v>23.576000000000001</v>
      </c>
      <c r="AC154">
        <v>2014</v>
      </c>
    </row>
    <row r="155" spans="1:29" x14ac:dyDescent="0.25">
      <c r="A155">
        <v>184</v>
      </c>
      <c r="B155" t="s">
        <v>528</v>
      </c>
      <c r="C155" t="s">
        <v>529</v>
      </c>
      <c r="D155" t="s">
        <v>608</v>
      </c>
      <c r="E155" t="s">
        <v>155</v>
      </c>
      <c r="F155" t="s">
        <v>156</v>
      </c>
      <c r="G155" t="s">
        <v>530</v>
      </c>
      <c r="H155">
        <v>246</v>
      </c>
      <c r="I155">
        <v>265.18700000000001</v>
      </c>
      <c r="J155">
        <v>286.28399999999999</v>
      </c>
      <c r="K155">
        <v>304.56599999999997</v>
      </c>
      <c r="L155">
        <v>332.90499999999997</v>
      </c>
      <c r="M155">
        <v>367.69900000000001</v>
      </c>
      <c r="N155">
        <v>407.93700000000001</v>
      </c>
      <c r="O155">
        <v>442.3</v>
      </c>
      <c r="P155">
        <v>409.90899999999999</v>
      </c>
      <c r="Q155">
        <v>375.62799999999999</v>
      </c>
      <c r="R155">
        <v>391.661</v>
      </c>
      <c r="S155">
        <v>387.35300000000001</v>
      </c>
      <c r="T155">
        <v>390.38499999999999</v>
      </c>
      <c r="U155">
        <v>393.46800000000002</v>
      </c>
      <c r="V155">
        <v>399.733</v>
      </c>
      <c r="W155">
        <v>413.96800000000002</v>
      </c>
      <c r="X155">
        <v>425.07600000000002</v>
      </c>
      <c r="Y155">
        <v>435.33199999999999</v>
      </c>
      <c r="Z155">
        <v>447.91500000000002</v>
      </c>
      <c r="AA155">
        <v>461.24900000000002</v>
      </c>
      <c r="AB155">
        <v>475.64400000000001</v>
      </c>
      <c r="AC155">
        <v>2014</v>
      </c>
    </row>
    <row r="156" spans="1:29" x14ac:dyDescent="0.25">
      <c r="A156">
        <v>524</v>
      </c>
      <c r="B156" t="s">
        <v>531</v>
      </c>
      <c r="C156" t="s">
        <v>532</v>
      </c>
      <c r="D156" t="s">
        <v>608</v>
      </c>
      <c r="E156" t="s">
        <v>155</v>
      </c>
      <c r="F156" t="s">
        <v>156</v>
      </c>
      <c r="G156" t="s">
        <v>533</v>
      </c>
      <c r="H156">
        <v>216.42699999999999</v>
      </c>
      <c r="I156">
        <v>239.797</v>
      </c>
      <c r="J156">
        <v>268.96899999999999</v>
      </c>
      <c r="K156">
        <v>284.42099999999999</v>
      </c>
      <c r="L156">
        <v>320.154</v>
      </c>
      <c r="M156">
        <v>412.38799999999998</v>
      </c>
      <c r="N156">
        <v>507.9</v>
      </c>
      <c r="O156">
        <v>595.55799999999999</v>
      </c>
      <c r="P156">
        <v>686.48199999999997</v>
      </c>
      <c r="Q156">
        <v>725.56899999999996</v>
      </c>
      <c r="R156">
        <v>834.23500000000001</v>
      </c>
      <c r="S156">
        <v>949.95399999999995</v>
      </c>
      <c r="T156" s="9">
        <v>1003.915</v>
      </c>
      <c r="U156" s="9">
        <v>1075.1949999999999</v>
      </c>
      <c r="V156" s="9">
        <v>1143.857</v>
      </c>
      <c r="W156" s="9">
        <v>1410.25</v>
      </c>
      <c r="X156" s="9">
        <v>1443.259</v>
      </c>
      <c r="Y156" s="9">
        <v>1633.2</v>
      </c>
      <c r="Z156" s="9">
        <v>1874.25</v>
      </c>
      <c r="AA156" s="9">
        <v>2127.9549999999999</v>
      </c>
      <c r="AB156" s="9">
        <v>2475.92</v>
      </c>
      <c r="AC156">
        <v>2013</v>
      </c>
    </row>
    <row r="157" spans="1:29" x14ac:dyDescent="0.25">
      <c r="A157">
        <v>361</v>
      </c>
      <c r="B157" t="s">
        <v>534</v>
      </c>
      <c r="C157" t="s">
        <v>535</v>
      </c>
      <c r="D157" t="s">
        <v>608</v>
      </c>
      <c r="E157" t="s">
        <v>155</v>
      </c>
      <c r="F157" t="s">
        <v>156</v>
      </c>
      <c r="G157" t="s">
        <v>536</v>
      </c>
      <c r="H157">
        <v>0.25900000000000001</v>
      </c>
      <c r="I157">
        <v>0.26300000000000001</v>
      </c>
      <c r="J157">
        <v>0.32300000000000001</v>
      </c>
      <c r="K157">
        <v>0.31900000000000001</v>
      </c>
      <c r="L157">
        <v>0.371</v>
      </c>
      <c r="M157">
        <v>0.46</v>
      </c>
      <c r="N157">
        <v>0.54400000000000004</v>
      </c>
      <c r="O157">
        <v>0.54500000000000004</v>
      </c>
      <c r="P157">
        <v>0.57299999999999995</v>
      </c>
      <c r="Q157">
        <v>0.61</v>
      </c>
      <c r="R157">
        <v>0.56799999999999995</v>
      </c>
      <c r="S157">
        <v>0.71899999999999997</v>
      </c>
      <c r="T157">
        <v>0.71599999999999997</v>
      </c>
      <c r="U157">
        <v>0.96099999999999997</v>
      </c>
      <c r="V157">
        <v>0.97699999999999998</v>
      </c>
      <c r="W157">
        <v>0.77500000000000002</v>
      </c>
      <c r="X157">
        <v>0.76800000000000002</v>
      </c>
      <c r="Y157">
        <v>0.76900000000000002</v>
      </c>
      <c r="Z157">
        <v>0.77</v>
      </c>
      <c r="AA157">
        <v>0.80400000000000005</v>
      </c>
      <c r="AB157">
        <v>0.83599999999999997</v>
      </c>
      <c r="AC157">
        <v>2013</v>
      </c>
    </row>
    <row r="158" spans="1:29" x14ac:dyDescent="0.25">
      <c r="A158">
        <v>362</v>
      </c>
      <c r="B158" t="s">
        <v>537</v>
      </c>
      <c r="C158" t="s">
        <v>538</v>
      </c>
      <c r="D158" t="s">
        <v>608</v>
      </c>
      <c r="E158" t="s">
        <v>155</v>
      </c>
      <c r="F158" t="s">
        <v>156</v>
      </c>
      <c r="G158" t="s">
        <v>539</v>
      </c>
      <c r="H158">
        <v>0.49199999999999999</v>
      </c>
      <c r="I158">
        <v>0.45800000000000002</v>
      </c>
      <c r="J158">
        <v>0.497</v>
      </c>
      <c r="K158">
        <v>0.52500000000000002</v>
      </c>
      <c r="L158">
        <v>0.58199999999999996</v>
      </c>
      <c r="M158">
        <v>0.60799999999999998</v>
      </c>
      <c r="N158">
        <v>0.67200000000000004</v>
      </c>
      <c r="O158">
        <v>0.753</v>
      </c>
      <c r="P158">
        <v>0.82899999999999996</v>
      </c>
      <c r="Q158">
        <v>0.82699999999999996</v>
      </c>
      <c r="R158">
        <v>0.875</v>
      </c>
      <c r="S158">
        <v>0.91500000000000004</v>
      </c>
      <c r="T158">
        <v>0.88200000000000001</v>
      </c>
      <c r="U158">
        <v>0.92400000000000004</v>
      </c>
      <c r="V158">
        <v>0.93799999999999994</v>
      </c>
      <c r="W158">
        <v>0.96099999999999997</v>
      </c>
      <c r="X158">
        <v>0.98799999999999999</v>
      </c>
      <c r="Y158">
        <v>1.028</v>
      </c>
      <c r="Z158">
        <v>1.073</v>
      </c>
      <c r="AA158">
        <v>1.1220000000000001</v>
      </c>
      <c r="AB158">
        <v>1.173</v>
      </c>
      <c r="AC158">
        <v>2013</v>
      </c>
    </row>
    <row r="159" spans="1:29" x14ac:dyDescent="0.25">
      <c r="A159">
        <v>364</v>
      </c>
      <c r="B159" t="s">
        <v>540</v>
      </c>
      <c r="C159" t="s">
        <v>541</v>
      </c>
      <c r="D159" t="s">
        <v>608</v>
      </c>
      <c r="E159" t="s">
        <v>155</v>
      </c>
      <c r="F159" t="s">
        <v>156</v>
      </c>
      <c r="G159" t="s">
        <v>542</v>
      </c>
      <c r="H159">
        <v>0.26500000000000001</v>
      </c>
      <c r="I159">
        <v>0.28499999999999998</v>
      </c>
      <c r="J159">
        <v>0.312</v>
      </c>
      <c r="K159">
        <v>0.32300000000000001</v>
      </c>
      <c r="L159">
        <v>0.32900000000000001</v>
      </c>
      <c r="M159">
        <v>0.35099999999999998</v>
      </c>
      <c r="N159">
        <v>0.39900000000000002</v>
      </c>
      <c r="O159">
        <v>0.46300000000000002</v>
      </c>
      <c r="P159">
        <v>0.53500000000000003</v>
      </c>
      <c r="Q159">
        <v>0.54300000000000004</v>
      </c>
      <c r="R159">
        <v>0.53200000000000003</v>
      </c>
      <c r="S159">
        <v>0.499</v>
      </c>
      <c r="T159">
        <v>0.499</v>
      </c>
      <c r="U159">
        <v>0.48899999999999999</v>
      </c>
      <c r="V159">
        <v>0.55600000000000005</v>
      </c>
      <c r="W159">
        <v>0.55000000000000004</v>
      </c>
      <c r="X159">
        <v>0.58399999999999996</v>
      </c>
      <c r="Y159">
        <v>0.61</v>
      </c>
      <c r="Z159">
        <v>0.64500000000000002</v>
      </c>
      <c r="AA159">
        <v>0.68500000000000005</v>
      </c>
      <c r="AB159">
        <v>0.71599999999999997</v>
      </c>
      <c r="AC159">
        <v>2013</v>
      </c>
    </row>
    <row r="160" spans="1:29" x14ac:dyDescent="0.25">
      <c r="A160">
        <v>732</v>
      </c>
      <c r="B160" t="s">
        <v>91</v>
      </c>
      <c r="C160" t="s">
        <v>36</v>
      </c>
      <c r="D160" t="s">
        <v>608</v>
      </c>
      <c r="E160" t="s">
        <v>155</v>
      </c>
      <c r="F160" t="s">
        <v>156</v>
      </c>
      <c r="G160" t="s">
        <v>543</v>
      </c>
      <c r="H160">
        <v>3.2629999999999999</v>
      </c>
      <c r="I160">
        <v>3.7</v>
      </c>
      <c r="J160">
        <v>4.7069999999999999</v>
      </c>
      <c r="K160">
        <v>7.4189999999999996</v>
      </c>
      <c r="L160">
        <v>11.471</v>
      </c>
      <c r="M160">
        <v>15.331</v>
      </c>
      <c r="N160">
        <v>17.451000000000001</v>
      </c>
      <c r="O160">
        <v>20.242000000000001</v>
      </c>
      <c r="P160">
        <v>27.378</v>
      </c>
      <c r="Q160">
        <v>18.986000000000001</v>
      </c>
      <c r="R160">
        <v>29.245000000000001</v>
      </c>
      <c r="S160">
        <v>32.356999999999999</v>
      </c>
      <c r="T160">
        <v>22.265999999999998</v>
      </c>
      <c r="U160">
        <v>34.311</v>
      </c>
      <c r="V160">
        <v>49.412999999999997</v>
      </c>
      <c r="W160">
        <v>55.604999999999997</v>
      </c>
      <c r="X160">
        <v>66.632000000000005</v>
      </c>
      <c r="Y160">
        <v>75.710999999999999</v>
      </c>
      <c r="Z160">
        <v>86.138999999999996</v>
      </c>
      <c r="AA160">
        <v>97.162999999999997</v>
      </c>
      <c r="AB160">
        <v>106.297</v>
      </c>
      <c r="AC160">
        <v>2013</v>
      </c>
    </row>
    <row r="161" spans="1:29" x14ac:dyDescent="0.25">
      <c r="A161">
        <v>366</v>
      </c>
      <c r="B161" t="s">
        <v>119</v>
      </c>
      <c r="C161" t="s">
        <v>37</v>
      </c>
      <c r="D161" t="s">
        <v>608</v>
      </c>
      <c r="E161" t="s">
        <v>155</v>
      </c>
      <c r="F161" t="s">
        <v>156</v>
      </c>
      <c r="G161" t="s">
        <v>544</v>
      </c>
      <c r="H161">
        <v>0.29799999999999999</v>
      </c>
      <c r="I161">
        <v>0.64400000000000002</v>
      </c>
      <c r="J161">
        <v>0.65400000000000003</v>
      </c>
      <c r="K161">
        <v>0.85699999999999998</v>
      </c>
      <c r="L161">
        <v>1.0720000000000001</v>
      </c>
      <c r="M161">
        <v>1.2709999999999999</v>
      </c>
      <c r="N161">
        <v>1.52</v>
      </c>
      <c r="O161">
        <v>1.891</v>
      </c>
      <c r="P161">
        <v>2.3109999999999999</v>
      </c>
      <c r="Q161">
        <v>2.6930000000000001</v>
      </c>
      <c r="R161">
        <v>2.7250000000000001</v>
      </c>
      <c r="S161">
        <v>3.8530000000000002</v>
      </c>
      <c r="T161">
        <v>4.13</v>
      </c>
      <c r="U161">
        <v>4.0819999999999999</v>
      </c>
      <c r="V161">
        <v>3.94</v>
      </c>
      <c r="W161">
        <v>3.74</v>
      </c>
      <c r="X161">
        <v>4.1109999999999998</v>
      </c>
      <c r="Y161">
        <v>4.391</v>
      </c>
      <c r="Z161">
        <v>4.7519999999999998</v>
      </c>
      <c r="AA161">
        <v>4.8959999999999999</v>
      </c>
      <c r="AB161">
        <v>5.2249999999999996</v>
      </c>
      <c r="AC161">
        <v>2013</v>
      </c>
    </row>
    <row r="162" spans="1:29" x14ac:dyDescent="0.25">
      <c r="A162">
        <v>734</v>
      </c>
      <c r="B162" t="s">
        <v>545</v>
      </c>
      <c r="C162" t="s">
        <v>546</v>
      </c>
      <c r="D162" t="s">
        <v>608</v>
      </c>
      <c r="E162" t="s">
        <v>155</v>
      </c>
      <c r="F162" t="s">
        <v>156</v>
      </c>
      <c r="G162" t="s">
        <v>547</v>
      </c>
      <c r="H162">
        <v>2.8250000000000002</v>
      </c>
      <c r="I162">
        <v>3.1110000000000002</v>
      </c>
      <c r="J162">
        <v>3.4260000000000002</v>
      </c>
      <c r="K162">
        <v>3.9079999999999999</v>
      </c>
      <c r="L162">
        <v>4.8419999999999996</v>
      </c>
      <c r="M162">
        <v>5.4989999999999997</v>
      </c>
      <c r="N162">
        <v>8.0310000000000006</v>
      </c>
      <c r="O162">
        <v>7.9939999999999998</v>
      </c>
      <c r="P162">
        <v>9.5139999999999993</v>
      </c>
      <c r="Q162">
        <v>9.2530000000000001</v>
      </c>
      <c r="R162">
        <v>6.9180000000000001</v>
      </c>
      <c r="S162">
        <v>7.4859999999999998</v>
      </c>
      <c r="T162">
        <v>12.284000000000001</v>
      </c>
      <c r="U162">
        <v>13.085000000000001</v>
      </c>
      <c r="V162">
        <v>14.824</v>
      </c>
      <c r="W162">
        <v>14.513999999999999</v>
      </c>
      <c r="X162">
        <v>13.893000000000001</v>
      </c>
      <c r="Y162">
        <v>14.832000000000001</v>
      </c>
      <c r="Z162">
        <v>16.47</v>
      </c>
      <c r="AA162">
        <v>17.417000000000002</v>
      </c>
      <c r="AB162">
        <v>18.416</v>
      </c>
      <c r="AC162">
        <v>2013</v>
      </c>
    </row>
    <row r="163" spans="1:29" x14ac:dyDescent="0.25">
      <c r="A163">
        <v>144</v>
      </c>
      <c r="B163" t="s">
        <v>548</v>
      </c>
      <c r="C163" t="s">
        <v>549</v>
      </c>
      <c r="D163" t="s">
        <v>608</v>
      </c>
      <c r="E163" t="s">
        <v>155</v>
      </c>
      <c r="F163" t="s">
        <v>156</v>
      </c>
      <c r="G163" t="s">
        <v>550</v>
      </c>
      <c r="H163" s="9">
        <v>1329.3489999999999</v>
      </c>
      <c r="I163" s="9">
        <v>1317.627</v>
      </c>
      <c r="J163" s="9">
        <v>1322.45</v>
      </c>
      <c r="K163" s="9">
        <v>1384.673</v>
      </c>
      <c r="L163" s="9">
        <v>1452.7449999999999</v>
      </c>
      <c r="M163" s="9">
        <v>1545.2850000000001</v>
      </c>
      <c r="N163" s="9">
        <v>1617.3720000000001</v>
      </c>
      <c r="O163" s="9">
        <v>1703.777</v>
      </c>
      <c r="P163" s="9">
        <v>1727.377</v>
      </c>
      <c r="Q163" s="9">
        <v>1675.9639999999999</v>
      </c>
      <c r="R163" s="9">
        <v>1746.3209999999999</v>
      </c>
      <c r="S163" s="9">
        <v>1792.963</v>
      </c>
      <c r="T163" s="9">
        <v>1824.915</v>
      </c>
      <c r="U163" s="9">
        <v>1861.0820000000001</v>
      </c>
      <c r="V163" s="9">
        <v>1894.5809999999999</v>
      </c>
      <c r="W163" s="9">
        <v>1979.481</v>
      </c>
      <c r="X163" s="9">
        <v>2067.6970000000001</v>
      </c>
      <c r="Y163" s="9">
        <v>2173.2890000000002</v>
      </c>
      <c r="Z163" s="9">
        <v>2280.5210000000002</v>
      </c>
      <c r="AA163" s="9">
        <v>2389.8200000000002</v>
      </c>
      <c r="AB163" s="9">
        <v>2498.9169999999999</v>
      </c>
      <c r="AC163">
        <v>2012</v>
      </c>
    </row>
    <row r="164" spans="1:29" x14ac:dyDescent="0.25">
      <c r="A164">
        <v>146</v>
      </c>
      <c r="B164" t="s">
        <v>551</v>
      </c>
      <c r="C164" t="s">
        <v>552</v>
      </c>
      <c r="D164" t="s">
        <v>608</v>
      </c>
      <c r="E164" t="s">
        <v>155</v>
      </c>
      <c r="F164" t="s">
        <v>156</v>
      </c>
      <c r="G164" t="s">
        <v>553</v>
      </c>
      <c r="H164">
        <v>158.75200000000001</v>
      </c>
      <c r="I164">
        <v>158.88200000000001</v>
      </c>
      <c r="J164">
        <v>161.398</v>
      </c>
      <c r="K164">
        <v>161.08799999999999</v>
      </c>
      <c r="L164">
        <v>164.66</v>
      </c>
      <c r="M164">
        <v>171.13900000000001</v>
      </c>
      <c r="N164">
        <v>179.71199999999999</v>
      </c>
      <c r="O164">
        <v>187.68199999999999</v>
      </c>
      <c r="P164">
        <v>187.542</v>
      </c>
      <c r="Q164">
        <v>186.77699999999999</v>
      </c>
      <c r="R164">
        <v>188.673</v>
      </c>
      <c r="S164">
        <v>196.01599999999999</v>
      </c>
      <c r="T164">
        <v>195.501</v>
      </c>
      <c r="U164">
        <v>199.137</v>
      </c>
      <c r="V164">
        <v>204.15799999999999</v>
      </c>
      <c r="W164">
        <v>202.983</v>
      </c>
      <c r="X164">
        <v>203.68199999999999</v>
      </c>
      <c r="Y164">
        <v>206.76599999999999</v>
      </c>
      <c r="Z164">
        <v>211.52500000000001</v>
      </c>
      <c r="AA164">
        <v>216.822</v>
      </c>
      <c r="AB164">
        <v>222.30199999999999</v>
      </c>
      <c r="AC164">
        <v>2012</v>
      </c>
    </row>
    <row r="165" spans="1:29" x14ac:dyDescent="0.25">
      <c r="A165">
        <v>463</v>
      </c>
      <c r="B165" t="s">
        <v>100</v>
      </c>
      <c r="C165" t="s">
        <v>99</v>
      </c>
      <c r="D165" t="s">
        <v>608</v>
      </c>
      <c r="E165" t="s">
        <v>155</v>
      </c>
      <c r="F165" t="s">
        <v>156</v>
      </c>
      <c r="G165" t="s">
        <v>554</v>
      </c>
      <c r="H165">
        <v>246.31100000000001</v>
      </c>
      <c r="I165">
        <v>306.017</v>
      </c>
      <c r="J165">
        <v>295.75400000000002</v>
      </c>
      <c r="K165">
        <v>321.56400000000002</v>
      </c>
      <c r="L165">
        <v>343.923</v>
      </c>
      <c r="M165">
        <v>358.04700000000003</v>
      </c>
      <c r="N165">
        <v>435.29399999999998</v>
      </c>
      <c r="O165">
        <v>459.06900000000002</v>
      </c>
      <c r="P165">
        <v>491.20499999999998</v>
      </c>
      <c r="Q165">
        <v>601.18499999999995</v>
      </c>
      <c r="R165">
        <v>582.024</v>
      </c>
      <c r="S165" t="s">
        <v>158</v>
      </c>
      <c r="T165" t="s">
        <v>158</v>
      </c>
      <c r="U165" t="s">
        <v>158</v>
      </c>
      <c r="V165" t="s">
        <v>158</v>
      </c>
      <c r="W165" t="s">
        <v>158</v>
      </c>
      <c r="X165" t="s">
        <v>158</v>
      </c>
      <c r="Y165" t="s">
        <v>158</v>
      </c>
      <c r="Z165" t="s">
        <v>158</v>
      </c>
      <c r="AA165" t="s">
        <v>158</v>
      </c>
      <c r="AB165" t="s">
        <v>158</v>
      </c>
      <c r="AC165">
        <v>2009</v>
      </c>
    </row>
    <row r="166" spans="1:29" x14ac:dyDescent="0.25">
      <c r="A166">
        <v>528</v>
      </c>
      <c r="B166" t="s">
        <v>555</v>
      </c>
      <c r="C166" t="s">
        <v>556</v>
      </c>
      <c r="D166" t="s">
        <v>608</v>
      </c>
      <c r="E166" t="s">
        <v>155</v>
      </c>
      <c r="F166" t="s">
        <v>156</v>
      </c>
      <c r="G166" t="s">
        <v>557</v>
      </c>
      <c r="H166" s="9">
        <v>2784.8629999999998</v>
      </c>
      <c r="I166" s="9">
        <v>1896.8409999999999</v>
      </c>
      <c r="J166" s="9">
        <v>1787.9190000000001</v>
      </c>
      <c r="K166" s="9">
        <v>1948.847</v>
      </c>
      <c r="L166" s="9">
        <v>1927.4</v>
      </c>
      <c r="M166" s="9">
        <v>2218.0390000000002</v>
      </c>
      <c r="N166" s="9">
        <v>2177.018</v>
      </c>
      <c r="O166" s="9">
        <v>2244.7579999999998</v>
      </c>
      <c r="P166" s="9">
        <v>2231.614</v>
      </c>
      <c r="Q166" s="9">
        <v>2113.6439999999998</v>
      </c>
      <c r="R166" s="9">
        <v>2115.5540000000001</v>
      </c>
      <c r="S166" s="9">
        <v>2306.1729999999998</v>
      </c>
      <c r="T166" s="9">
        <v>2321.2049999999999</v>
      </c>
      <c r="U166" s="9">
        <v>2457.6129999999998</v>
      </c>
      <c r="V166" s="9">
        <v>2604.6060000000002</v>
      </c>
      <c r="W166" s="9">
        <v>2677.6210000000001</v>
      </c>
      <c r="X166" s="9">
        <v>2777.953</v>
      </c>
      <c r="Y166" s="9">
        <v>2893.8150000000001</v>
      </c>
      <c r="Z166" s="9">
        <v>3024.471</v>
      </c>
      <c r="AA166" s="9">
        <v>3170.69</v>
      </c>
      <c r="AB166" s="9">
        <v>3328.6080000000002</v>
      </c>
      <c r="AC166">
        <v>2013</v>
      </c>
    </row>
    <row r="167" spans="1:29" x14ac:dyDescent="0.25">
      <c r="A167">
        <v>923</v>
      </c>
      <c r="B167" t="s">
        <v>558</v>
      </c>
      <c r="C167" t="s">
        <v>559</v>
      </c>
      <c r="D167" t="s">
        <v>608</v>
      </c>
      <c r="E167" t="s">
        <v>155</v>
      </c>
      <c r="F167" t="s">
        <v>156</v>
      </c>
      <c r="G167" t="s">
        <v>560</v>
      </c>
      <c r="H167">
        <v>0.246</v>
      </c>
      <c r="I167">
        <v>0.38200000000000001</v>
      </c>
      <c r="J167">
        <v>0.56000000000000005</v>
      </c>
      <c r="K167">
        <v>0.82399999999999995</v>
      </c>
      <c r="L167">
        <v>1.1040000000000001</v>
      </c>
      <c r="M167">
        <v>1.446</v>
      </c>
      <c r="N167">
        <v>2.19</v>
      </c>
      <c r="O167">
        <v>2.871</v>
      </c>
      <c r="P167">
        <v>3.895</v>
      </c>
      <c r="Q167">
        <v>4.8289999999999997</v>
      </c>
      <c r="R167">
        <v>5.7220000000000004</v>
      </c>
      <c r="S167">
        <v>7.4829999999999997</v>
      </c>
      <c r="T167">
        <v>9.0890000000000004</v>
      </c>
      <c r="U167">
        <v>10.917</v>
      </c>
      <c r="V167">
        <v>12.949</v>
      </c>
      <c r="W167">
        <v>13.882</v>
      </c>
      <c r="X167">
        <v>15.755000000000001</v>
      </c>
      <c r="Y167">
        <v>17.466999999999999</v>
      </c>
      <c r="Z167">
        <v>19.542999999999999</v>
      </c>
      <c r="AA167">
        <v>21.920999999999999</v>
      </c>
      <c r="AB167">
        <v>24.722000000000001</v>
      </c>
      <c r="AC167">
        <v>2013</v>
      </c>
    </row>
    <row r="168" spans="1:29" x14ac:dyDescent="0.25">
      <c r="A168">
        <v>738</v>
      </c>
      <c r="B168" t="s">
        <v>111</v>
      </c>
      <c r="C168" t="s">
        <v>53</v>
      </c>
      <c r="D168" t="s">
        <v>608</v>
      </c>
      <c r="E168" t="s">
        <v>155</v>
      </c>
      <c r="F168" t="s">
        <v>156</v>
      </c>
      <c r="G168" t="s">
        <v>561</v>
      </c>
      <c r="H168" s="9">
        <v>1147.854</v>
      </c>
      <c r="I168" s="9">
        <v>1322.038</v>
      </c>
      <c r="J168" s="9">
        <v>1633.982</v>
      </c>
      <c r="K168" s="9">
        <v>1997.8969999999999</v>
      </c>
      <c r="L168" s="9">
        <v>2475.326</v>
      </c>
      <c r="M168" s="9">
        <v>2915.4850000000001</v>
      </c>
      <c r="N168" s="9">
        <v>3364.107</v>
      </c>
      <c r="O168" s="9">
        <v>4453.9430000000002</v>
      </c>
      <c r="P168" s="9">
        <v>5424.3050000000003</v>
      </c>
      <c r="Q168" s="9">
        <v>5918.7629999999999</v>
      </c>
      <c r="R168" s="9">
        <v>6785.442</v>
      </c>
      <c r="S168" s="9">
        <v>8221.2540000000008</v>
      </c>
      <c r="T168" s="9">
        <v>9623.5329999999994</v>
      </c>
      <c r="U168" s="9">
        <v>10970.332</v>
      </c>
      <c r="V168" s="9">
        <v>12479.404</v>
      </c>
      <c r="W168" s="9">
        <v>14364.153</v>
      </c>
      <c r="X168" s="9">
        <v>16633.888999999999</v>
      </c>
      <c r="Y168" s="9">
        <v>18784.652999999998</v>
      </c>
      <c r="Z168" s="9">
        <v>21002.449000000001</v>
      </c>
      <c r="AA168" s="9">
        <v>23538.550999999999</v>
      </c>
      <c r="AB168" s="9">
        <v>26463.5</v>
      </c>
      <c r="AC168">
        <v>2013</v>
      </c>
    </row>
    <row r="169" spans="1:29" x14ac:dyDescent="0.25">
      <c r="A169">
        <v>578</v>
      </c>
      <c r="B169" t="s">
        <v>562</v>
      </c>
      <c r="C169" t="s">
        <v>563</v>
      </c>
      <c r="D169" t="s">
        <v>608</v>
      </c>
      <c r="E169" t="s">
        <v>155</v>
      </c>
      <c r="F169" t="s">
        <v>156</v>
      </c>
      <c r="G169" t="s">
        <v>564</v>
      </c>
      <c r="H169">
        <v>851.29</v>
      </c>
      <c r="I169">
        <v>972.1</v>
      </c>
      <c r="J169" s="9">
        <v>1015.162</v>
      </c>
      <c r="K169" s="9">
        <v>1249.961</v>
      </c>
      <c r="L169" s="9">
        <v>1381.1179999999999</v>
      </c>
      <c r="M169" s="9">
        <v>1563.3420000000001</v>
      </c>
      <c r="N169" s="9">
        <v>1714.662</v>
      </c>
      <c r="O169" s="9">
        <v>1788.6669999999999</v>
      </c>
      <c r="P169" s="9">
        <v>1953.2049999999999</v>
      </c>
      <c r="Q169" s="9">
        <v>1842.817</v>
      </c>
      <c r="R169" s="9">
        <v>2223.8539999999998</v>
      </c>
      <c r="S169" s="9">
        <v>2411.7379999999998</v>
      </c>
      <c r="T169" s="9">
        <v>2507.1840000000002</v>
      </c>
      <c r="U169" s="9">
        <v>2857.538</v>
      </c>
      <c r="V169" s="9">
        <v>2711.873</v>
      </c>
      <c r="W169" s="9">
        <v>2844.2240000000002</v>
      </c>
      <c r="X169" s="9">
        <v>3064.7739999999999</v>
      </c>
      <c r="Y169" s="9">
        <v>3261.4940000000001</v>
      </c>
      <c r="Z169" s="9">
        <v>3468.15</v>
      </c>
      <c r="AA169" s="9">
        <v>3679.4679999999998</v>
      </c>
      <c r="AB169" s="9">
        <v>3899.2739999999999</v>
      </c>
      <c r="AC169">
        <v>2014</v>
      </c>
    </row>
    <row r="170" spans="1:29" x14ac:dyDescent="0.25">
      <c r="A170">
        <v>537</v>
      </c>
      <c r="B170" t="s">
        <v>64</v>
      </c>
      <c r="C170" t="s">
        <v>63</v>
      </c>
      <c r="D170" t="s">
        <v>608</v>
      </c>
      <c r="E170" t="s">
        <v>155</v>
      </c>
      <c r="F170" t="s">
        <v>156</v>
      </c>
      <c r="G170" t="s">
        <v>565</v>
      </c>
      <c r="H170">
        <v>6.0000000000000001E-3</v>
      </c>
      <c r="I170">
        <v>1.9E-2</v>
      </c>
      <c r="J170">
        <v>3.4000000000000002E-2</v>
      </c>
      <c r="K170">
        <v>4.2999999999999997E-2</v>
      </c>
      <c r="L170">
        <v>0.17799999999999999</v>
      </c>
      <c r="M170">
        <v>0.214</v>
      </c>
      <c r="N170">
        <v>0.67800000000000005</v>
      </c>
      <c r="O170">
        <v>1.3620000000000001</v>
      </c>
      <c r="P170">
        <v>2.5609999999999999</v>
      </c>
      <c r="Q170">
        <v>1.7629999999999999</v>
      </c>
      <c r="R170">
        <v>2.4220000000000002</v>
      </c>
      <c r="S170">
        <v>3.5680000000000001</v>
      </c>
      <c r="T170">
        <v>4.093</v>
      </c>
      <c r="U170">
        <v>4.0579999999999998</v>
      </c>
      <c r="V170">
        <v>2.4340000000000002</v>
      </c>
      <c r="W170">
        <v>1.7450000000000001</v>
      </c>
      <c r="X170">
        <v>1.7889999999999999</v>
      </c>
      <c r="Y170">
        <v>1.87</v>
      </c>
      <c r="Z170">
        <v>1.728</v>
      </c>
      <c r="AA170">
        <v>1.6539999999999999</v>
      </c>
      <c r="AB170">
        <v>1.3939999999999999</v>
      </c>
      <c r="AC170">
        <v>2012</v>
      </c>
    </row>
    <row r="171" spans="1:29" x14ac:dyDescent="0.25">
      <c r="A171">
        <v>742</v>
      </c>
      <c r="B171" t="s">
        <v>566</v>
      </c>
      <c r="C171" t="s">
        <v>54</v>
      </c>
      <c r="D171" t="s">
        <v>608</v>
      </c>
      <c r="E171" t="s">
        <v>155</v>
      </c>
      <c r="F171" t="s">
        <v>156</v>
      </c>
      <c r="G171" t="s">
        <v>567</v>
      </c>
      <c r="H171">
        <v>120.85</v>
      </c>
      <c r="I171">
        <v>148.47</v>
      </c>
      <c r="J171">
        <v>130.02000000000001</v>
      </c>
      <c r="K171">
        <v>170.77600000000001</v>
      </c>
      <c r="L171">
        <v>179.56700000000001</v>
      </c>
      <c r="M171">
        <v>187.97300000000001</v>
      </c>
      <c r="N171">
        <v>211.88800000000001</v>
      </c>
      <c r="O171">
        <v>223.666</v>
      </c>
      <c r="P171">
        <v>240.983</v>
      </c>
      <c r="Q171">
        <v>259.00099999999998</v>
      </c>
      <c r="R171">
        <v>315.327</v>
      </c>
      <c r="S171">
        <v>350.86599999999999</v>
      </c>
      <c r="T171">
        <v>383.45</v>
      </c>
      <c r="U171">
        <v>449.15</v>
      </c>
      <c r="V171">
        <v>452.07600000000002</v>
      </c>
      <c r="W171">
        <v>507.70100000000002</v>
      </c>
      <c r="X171">
        <v>589.58000000000004</v>
      </c>
      <c r="Y171">
        <v>637.30799999999999</v>
      </c>
      <c r="Z171">
        <v>686.25699999999995</v>
      </c>
      <c r="AA171">
        <v>745.42700000000002</v>
      </c>
      <c r="AB171">
        <v>814.20299999999997</v>
      </c>
      <c r="AC171">
        <v>2013</v>
      </c>
    </row>
    <row r="172" spans="1:29" x14ac:dyDescent="0.25">
      <c r="A172">
        <v>866</v>
      </c>
      <c r="B172" t="s">
        <v>568</v>
      </c>
      <c r="C172" t="s">
        <v>569</v>
      </c>
      <c r="D172" t="s">
        <v>608</v>
      </c>
      <c r="E172" t="s">
        <v>155</v>
      </c>
      <c r="F172" t="s">
        <v>156</v>
      </c>
      <c r="G172" t="s">
        <v>570</v>
      </c>
      <c r="H172">
        <v>7.2999999999999995E-2</v>
      </c>
      <c r="I172">
        <v>8.5000000000000006E-2</v>
      </c>
      <c r="J172">
        <v>9.7000000000000003E-2</v>
      </c>
      <c r="K172">
        <v>0.105</v>
      </c>
      <c r="L172">
        <v>0.11700000000000001</v>
      </c>
      <c r="M172">
        <v>0.14000000000000001</v>
      </c>
      <c r="N172">
        <v>0.16500000000000001</v>
      </c>
      <c r="O172">
        <v>0.17100000000000001</v>
      </c>
      <c r="P172">
        <v>0.19900000000000001</v>
      </c>
      <c r="Q172">
        <v>0.21</v>
      </c>
      <c r="R172">
        <v>0.19800000000000001</v>
      </c>
      <c r="S172">
        <v>0.21199999999999999</v>
      </c>
      <c r="T172">
        <v>0.20799999999999999</v>
      </c>
      <c r="U172">
        <v>0.215</v>
      </c>
      <c r="V172">
        <v>0.24299999999999999</v>
      </c>
      <c r="W172">
        <v>0.24199999999999999</v>
      </c>
      <c r="X172">
        <v>0.22900000000000001</v>
      </c>
      <c r="Y172">
        <v>0.23899999999999999</v>
      </c>
      <c r="Z172">
        <v>0.25700000000000001</v>
      </c>
      <c r="AA172">
        <v>0.27200000000000002</v>
      </c>
      <c r="AB172">
        <v>0.28000000000000003</v>
      </c>
      <c r="AC172">
        <v>2012</v>
      </c>
    </row>
    <row r="173" spans="1:29" x14ac:dyDescent="0.25">
      <c r="A173">
        <v>369</v>
      </c>
      <c r="B173" t="s">
        <v>86</v>
      </c>
      <c r="C173" t="s">
        <v>85</v>
      </c>
      <c r="D173" t="s">
        <v>608</v>
      </c>
      <c r="E173" t="s">
        <v>155</v>
      </c>
      <c r="F173" t="s">
        <v>156</v>
      </c>
      <c r="G173" t="s">
        <v>571</v>
      </c>
      <c r="H173">
        <v>13.722</v>
      </c>
      <c r="I173">
        <v>15.257999999999999</v>
      </c>
      <c r="J173">
        <v>13.03</v>
      </c>
      <c r="K173">
        <v>17.922999999999998</v>
      </c>
      <c r="L173">
        <v>22.381</v>
      </c>
      <c r="M173">
        <v>30.436</v>
      </c>
      <c r="N173">
        <v>42.887999999999998</v>
      </c>
      <c r="O173">
        <v>43.768000000000001</v>
      </c>
      <c r="P173">
        <v>64.388000000000005</v>
      </c>
      <c r="Q173">
        <v>41.517000000000003</v>
      </c>
      <c r="R173">
        <v>44.536999999999999</v>
      </c>
      <c r="S173">
        <v>51.527000000000001</v>
      </c>
      <c r="T173">
        <v>52.84</v>
      </c>
      <c r="U173">
        <v>57.264000000000003</v>
      </c>
      <c r="V173">
        <v>57.027999999999999</v>
      </c>
      <c r="W173">
        <v>55.942</v>
      </c>
      <c r="X173">
        <v>59.274000000000001</v>
      </c>
      <c r="Y173">
        <v>62.911000000000001</v>
      </c>
      <c r="Z173">
        <v>66.724999999999994</v>
      </c>
      <c r="AA173">
        <v>69.539000000000001</v>
      </c>
      <c r="AB173">
        <v>72.486000000000004</v>
      </c>
      <c r="AC173">
        <v>2013</v>
      </c>
    </row>
    <row r="174" spans="1:29" x14ac:dyDescent="0.25">
      <c r="A174">
        <v>744</v>
      </c>
      <c r="B174" t="s">
        <v>572</v>
      </c>
      <c r="C174" t="s">
        <v>573</v>
      </c>
      <c r="D174" t="s">
        <v>608</v>
      </c>
      <c r="E174" t="s">
        <v>155</v>
      </c>
      <c r="F174" t="s">
        <v>156</v>
      </c>
      <c r="G174" t="s">
        <v>574</v>
      </c>
      <c r="H174">
        <v>6.431</v>
      </c>
      <c r="I174">
        <v>6.9829999999999997</v>
      </c>
      <c r="J174">
        <v>7.4089999999999998</v>
      </c>
      <c r="K174">
        <v>7.6859999999999999</v>
      </c>
      <c r="L174">
        <v>8.452</v>
      </c>
      <c r="M174">
        <v>8.9760000000000009</v>
      </c>
      <c r="N174">
        <v>9.7560000000000002</v>
      </c>
      <c r="O174">
        <v>10.901999999999999</v>
      </c>
      <c r="P174">
        <v>13.356999999999999</v>
      </c>
      <c r="Q174">
        <v>13.762</v>
      </c>
      <c r="R174">
        <v>14.823</v>
      </c>
      <c r="S174">
        <v>16.055</v>
      </c>
      <c r="T174">
        <v>16.939</v>
      </c>
      <c r="U174">
        <v>18.149999999999999</v>
      </c>
      <c r="V174">
        <v>20.192</v>
      </c>
      <c r="W174">
        <v>21.032</v>
      </c>
      <c r="X174">
        <v>22.888000000000002</v>
      </c>
      <c r="Y174">
        <v>25.199000000000002</v>
      </c>
      <c r="Z174">
        <v>27.759</v>
      </c>
      <c r="AA174">
        <v>30.564</v>
      </c>
      <c r="AB174">
        <v>33.412999999999997</v>
      </c>
      <c r="AC174">
        <v>2014</v>
      </c>
    </row>
    <row r="175" spans="1:29" x14ac:dyDescent="0.25">
      <c r="A175">
        <v>186</v>
      </c>
      <c r="B175" t="s">
        <v>575</v>
      </c>
      <c r="C175" t="s">
        <v>576</v>
      </c>
      <c r="D175" t="s">
        <v>608</v>
      </c>
      <c r="E175" t="s">
        <v>155</v>
      </c>
      <c r="F175" t="s">
        <v>156</v>
      </c>
      <c r="G175" t="s">
        <v>577</v>
      </c>
      <c r="H175" t="s">
        <v>158</v>
      </c>
      <c r="I175" t="s">
        <v>158</v>
      </c>
      <c r="J175">
        <v>100.76600000000001</v>
      </c>
      <c r="K175">
        <v>140.959</v>
      </c>
      <c r="L175">
        <v>174.49700000000001</v>
      </c>
      <c r="M175">
        <v>209.99100000000001</v>
      </c>
      <c r="N175">
        <v>248.536</v>
      </c>
      <c r="O175">
        <v>266.827</v>
      </c>
      <c r="P175">
        <v>302.14600000000002</v>
      </c>
      <c r="Q175">
        <v>310.18400000000003</v>
      </c>
      <c r="R175">
        <v>365.49299999999999</v>
      </c>
      <c r="S175">
        <v>449.03300000000002</v>
      </c>
      <c r="T175">
        <v>495.22899999999998</v>
      </c>
      <c r="U175">
        <v>582.34900000000005</v>
      </c>
      <c r="V175">
        <v>635.92200000000003</v>
      </c>
      <c r="W175">
        <v>695.49400000000003</v>
      </c>
      <c r="X175">
        <v>760.98500000000001</v>
      </c>
      <c r="Y175">
        <v>831.00800000000004</v>
      </c>
      <c r="Z175">
        <v>909.70600000000002</v>
      </c>
      <c r="AA175">
        <v>997.08500000000004</v>
      </c>
      <c r="AB175" s="9">
        <v>1092.9380000000001</v>
      </c>
      <c r="AC175">
        <v>2013</v>
      </c>
    </row>
    <row r="176" spans="1:29" x14ac:dyDescent="0.25">
      <c r="A176">
        <v>925</v>
      </c>
      <c r="B176" t="s">
        <v>120</v>
      </c>
      <c r="C176" t="s">
        <v>41</v>
      </c>
      <c r="D176" t="s">
        <v>608</v>
      </c>
      <c r="E176" t="s">
        <v>155</v>
      </c>
      <c r="F176" t="s">
        <v>156</v>
      </c>
      <c r="G176" t="s">
        <v>578</v>
      </c>
      <c r="H176">
        <v>1.232</v>
      </c>
      <c r="I176">
        <v>1.573</v>
      </c>
      <c r="J176">
        <v>1.649</v>
      </c>
      <c r="K176">
        <v>2.7410000000000001</v>
      </c>
      <c r="L176">
        <v>2.9910000000000001</v>
      </c>
      <c r="M176">
        <v>3.657</v>
      </c>
      <c r="N176">
        <v>4.4950000000000001</v>
      </c>
      <c r="O176">
        <v>4.6840000000000002</v>
      </c>
      <c r="P176">
        <v>10.323</v>
      </c>
      <c r="Q176">
        <v>11.768000000000001</v>
      </c>
      <c r="R176">
        <v>10.17</v>
      </c>
      <c r="S176">
        <v>15.218</v>
      </c>
      <c r="T176">
        <v>21.045999999999999</v>
      </c>
      <c r="U176">
        <v>20.379000000000001</v>
      </c>
      <c r="V176">
        <v>22.189</v>
      </c>
      <c r="W176">
        <v>22.582999999999998</v>
      </c>
      <c r="X176">
        <v>26.259</v>
      </c>
      <c r="Y176">
        <v>30.262</v>
      </c>
      <c r="Z176">
        <v>34.113</v>
      </c>
      <c r="AA176">
        <v>38.276000000000003</v>
      </c>
      <c r="AB176">
        <v>41.814999999999998</v>
      </c>
      <c r="AC176">
        <v>2013</v>
      </c>
    </row>
    <row r="177" spans="1:29" x14ac:dyDescent="0.25">
      <c r="A177">
        <v>869</v>
      </c>
      <c r="B177" t="s">
        <v>579</v>
      </c>
      <c r="C177" t="s">
        <v>580</v>
      </c>
      <c r="D177" t="s">
        <v>608</v>
      </c>
      <c r="E177" t="s">
        <v>155</v>
      </c>
      <c r="F177" t="s">
        <v>156</v>
      </c>
      <c r="G177" t="s">
        <v>581</v>
      </c>
      <c r="H177" t="s">
        <v>158</v>
      </c>
      <c r="I177" t="s">
        <v>158</v>
      </c>
      <c r="J177" t="s">
        <v>158</v>
      </c>
      <c r="K177" t="s">
        <v>158</v>
      </c>
      <c r="L177">
        <v>2.1999999999999999E-2</v>
      </c>
      <c r="M177">
        <v>0.02</v>
      </c>
      <c r="N177">
        <v>0.02</v>
      </c>
      <c r="O177">
        <v>2.4E-2</v>
      </c>
      <c r="P177">
        <v>2.5999999999999999E-2</v>
      </c>
      <c r="Q177">
        <v>3.1E-2</v>
      </c>
      <c r="R177">
        <v>2.5000000000000001E-2</v>
      </c>
      <c r="S177">
        <v>2.5999999999999999E-2</v>
      </c>
      <c r="T177">
        <v>3.2000000000000001E-2</v>
      </c>
      <c r="U177">
        <v>4.2999999999999997E-2</v>
      </c>
      <c r="V177">
        <v>0.05</v>
      </c>
      <c r="W177">
        <v>4.1000000000000002E-2</v>
      </c>
      <c r="X177">
        <v>0.04</v>
      </c>
      <c r="Y177">
        <v>4.1000000000000002E-2</v>
      </c>
      <c r="Z177">
        <v>4.2000000000000003E-2</v>
      </c>
      <c r="AA177">
        <v>4.2999999999999997E-2</v>
      </c>
      <c r="AB177">
        <v>4.2999999999999997E-2</v>
      </c>
      <c r="AC177">
        <v>2013</v>
      </c>
    </row>
    <row r="178" spans="1:29" x14ac:dyDescent="0.25">
      <c r="A178">
        <v>746</v>
      </c>
      <c r="B178" t="s">
        <v>582</v>
      </c>
      <c r="C178" t="s">
        <v>52</v>
      </c>
      <c r="D178" t="s">
        <v>608</v>
      </c>
      <c r="E178" t="s">
        <v>155</v>
      </c>
      <c r="F178" t="s">
        <v>156</v>
      </c>
      <c r="G178" t="s">
        <v>583</v>
      </c>
      <c r="H178" s="9">
        <v>1862.875</v>
      </c>
      <c r="I178" s="9">
        <v>2092.5329999999999</v>
      </c>
      <c r="J178" s="9">
        <v>2225.2379999999998</v>
      </c>
      <c r="K178" s="9">
        <v>2653.8409999999999</v>
      </c>
      <c r="L178" s="9">
        <v>3101.1109999999999</v>
      </c>
      <c r="M178" s="9">
        <v>3172.9630000000002</v>
      </c>
      <c r="N178" s="9">
        <v>3366.99</v>
      </c>
      <c r="O178" s="9">
        <v>3747.6610000000001</v>
      </c>
      <c r="P178" s="9">
        <v>4223.8620000000001</v>
      </c>
      <c r="Q178" s="9">
        <v>4966.558</v>
      </c>
      <c r="R178" s="9">
        <v>5793.6790000000001</v>
      </c>
      <c r="S178" s="9">
        <v>7722.9920000000002</v>
      </c>
      <c r="T178" s="9">
        <v>8316.232</v>
      </c>
      <c r="U178" s="9">
        <v>8428.1949999999997</v>
      </c>
      <c r="V178" s="9">
        <v>9604.6260000000002</v>
      </c>
      <c r="W178" s="9">
        <v>11444.733</v>
      </c>
      <c r="X178" s="9">
        <v>12561.894</v>
      </c>
      <c r="Y178" s="9">
        <v>13991.299000000001</v>
      </c>
      <c r="Z178" s="9">
        <v>15804.986999999999</v>
      </c>
      <c r="AA178" s="9">
        <v>18038.924999999999</v>
      </c>
      <c r="AB178" s="9">
        <v>20903.991000000002</v>
      </c>
      <c r="AC178">
        <v>2013</v>
      </c>
    </row>
    <row r="179" spans="1:29" x14ac:dyDescent="0.25">
      <c r="A179">
        <v>926</v>
      </c>
      <c r="B179" t="s">
        <v>584</v>
      </c>
      <c r="C179" t="s">
        <v>585</v>
      </c>
      <c r="D179" t="s">
        <v>608</v>
      </c>
      <c r="E179" t="s">
        <v>155</v>
      </c>
      <c r="F179" t="s">
        <v>156</v>
      </c>
      <c r="G179" t="s">
        <v>586</v>
      </c>
      <c r="H179">
        <v>56.774000000000001</v>
      </c>
      <c r="I179">
        <v>68.435000000000002</v>
      </c>
      <c r="J179">
        <v>81.28</v>
      </c>
      <c r="K179">
        <v>101.485</v>
      </c>
      <c r="L179">
        <v>128.12200000000001</v>
      </c>
      <c r="M179">
        <v>184.642</v>
      </c>
      <c r="N179">
        <v>235.22499999999999</v>
      </c>
      <c r="O179">
        <v>301.61799999999999</v>
      </c>
      <c r="P179">
        <v>419.66899999999998</v>
      </c>
      <c r="Q179">
        <v>386.32799999999997</v>
      </c>
      <c r="R179">
        <v>468.2</v>
      </c>
      <c r="S179">
        <v>558.20000000000005</v>
      </c>
      <c r="T179">
        <v>627.4</v>
      </c>
      <c r="U179">
        <v>634.79999999999995</v>
      </c>
      <c r="V179">
        <v>639.68399999999997</v>
      </c>
      <c r="W179">
        <v>792.51499999999999</v>
      </c>
      <c r="X179">
        <v>840.20899999999995</v>
      </c>
      <c r="Y179">
        <v>959.47500000000002</v>
      </c>
      <c r="Z179" s="9">
        <v>1070.96</v>
      </c>
      <c r="AA179" s="9">
        <v>1179.76</v>
      </c>
      <c r="AB179" s="9">
        <v>1286.134</v>
      </c>
      <c r="AC179">
        <v>2014</v>
      </c>
    </row>
    <row r="180" spans="1:29" x14ac:dyDescent="0.25">
      <c r="A180">
        <v>466</v>
      </c>
      <c r="B180" t="s">
        <v>67</v>
      </c>
      <c r="C180" t="s">
        <v>42</v>
      </c>
      <c r="D180" t="s">
        <v>608</v>
      </c>
      <c r="E180" t="s">
        <v>155</v>
      </c>
      <c r="F180" t="s">
        <v>156</v>
      </c>
      <c r="G180" t="s">
        <v>587</v>
      </c>
      <c r="H180">
        <v>160.03299999999999</v>
      </c>
      <c r="I180">
        <v>122.462</v>
      </c>
      <c r="J180">
        <v>92.822000000000003</v>
      </c>
      <c r="K180">
        <v>110.515</v>
      </c>
      <c r="L180">
        <v>143.565</v>
      </c>
      <c r="M180">
        <v>238.715</v>
      </c>
      <c r="N180">
        <v>333.81400000000002</v>
      </c>
      <c r="O180">
        <v>373.72199999999998</v>
      </c>
      <c r="P180">
        <v>486.95100000000002</v>
      </c>
      <c r="Q180">
        <v>286.053</v>
      </c>
      <c r="R180">
        <v>364.13099999999997</v>
      </c>
      <c r="S180">
        <v>482.32900000000001</v>
      </c>
      <c r="T180">
        <v>550.03399999999999</v>
      </c>
      <c r="U180">
        <v>581.33900000000006</v>
      </c>
      <c r="V180">
        <v>535.71699999999998</v>
      </c>
      <c r="W180">
        <v>409.41</v>
      </c>
      <c r="X180">
        <v>452.589</v>
      </c>
      <c r="Y180">
        <v>474.39699999999999</v>
      </c>
      <c r="Z180">
        <v>496.101</v>
      </c>
      <c r="AA180">
        <v>515.91300000000001</v>
      </c>
      <c r="AB180">
        <v>539.83699999999999</v>
      </c>
      <c r="AC180">
        <v>2013</v>
      </c>
    </row>
    <row r="181" spans="1:29" x14ac:dyDescent="0.25">
      <c r="A181">
        <v>112</v>
      </c>
      <c r="B181" t="s">
        <v>588</v>
      </c>
      <c r="C181" t="s">
        <v>589</v>
      </c>
      <c r="D181" t="s">
        <v>608</v>
      </c>
      <c r="E181" t="s">
        <v>155</v>
      </c>
      <c r="F181" t="s">
        <v>156</v>
      </c>
      <c r="G181" t="s">
        <v>590</v>
      </c>
      <c r="H181">
        <v>379.096</v>
      </c>
      <c r="I181">
        <v>393.97300000000001</v>
      </c>
      <c r="J181">
        <v>396.90600000000001</v>
      </c>
      <c r="K181">
        <v>419.61399999999998</v>
      </c>
      <c r="L181">
        <v>449.40300000000002</v>
      </c>
      <c r="M181">
        <v>479.49400000000003</v>
      </c>
      <c r="N181">
        <v>516.09</v>
      </c>
      <c r="O181">
        <v>540.43600000000004</v>
      </c>
      <c r="P181">
        <v>562.32000000000005</v>
      </c>
      <c r="Q181">
        <v>520.60400000000004</v>
      </c>
      <c r="R181">
        <v>554.08500000000004</v>
      </c>
      <c r="S181">
        <v>584.42700000000002</v>
      </c>
      <c r="T181">
        <v>601.08699999999999</v>
      </c>
      <c r="U181">
        <v>629.58799999999997</v>
      </c>
      <c r="V181">
        <v>639.87599999999998</v>
      </c>
      <c r="W181">
        <v>659.59400000000005</v>
      </c>
      <c r="X181">
        <v>690.50099999999998</v>
      </c>
      <c r="Y181">
        <v>720.4</v>
      </c>
      <c r="Z181">
        <v>749.93</v>
      </c>
      <c r="AA181">
        <v>782.00300000000004</v>
      </c>
      <c r="AB181">
        <v>814.63</v>
      </c>
      <c r="AC181">
        <v>2014</v>
      </c>
    </row>
    <row r="182" spans="1:29" x14ac:dyDescent="0.25">
      <c r="A182">
        <v>111</v>
      </c>
      <c r="B182" t="s">
        <v>591</v>
      </c>
      <c r="C182" t="s">
        <v>592</v>
      </c>
      <c r="D182" t="s">
        <v>608</v>
      </c>
      <c r="E182" t="s">
        <v>155</v>
      </c>
      <c r="F182" t="s">
        <v>156</v>
      </c>
      <c r="G182" t="s">
        <v>593</v>
      </c>
      <c r="H182" t="s">
        <v>158</v>
      </c>
      <c r="I182" s="9">
        <v>3412.1</v>
      </c>
      <c r="J182" s="9">
        <v>3269.2</v>
      </c>
      <c r="K182" s="9">
        <v>3355.2</v>
      </c>
      <c r="L182" s="9">
        <v>3596.2</v>
      </c>
      <c r="M182" s="9">
        <v>4013.1</v>
      </c>
      <c r="N182" s="9">
        <v>4371.1000000000004</v>
      </c>
      <c r="O182" s="9">
        <v>4584.3999999999996</v>
      </c>
      <c r="P182" s="9">
        <v>4441.7</v>
      </c>
      <c r="Q182" s="9">
        <v>4095.1</v>
      </c>
      <c r="R182" s="9">
        <v>4304.2</v>
      </c>
      <c r="S182" s="9">
        <v>4512.5</v>
      </c>
      <c r="T182" s="9">
        <v>4718.3</v>
      </c>
      <c r="U182" s="9">
        <v>5174.1000000000004</v>
      </c>
      <c r="V182" s="9">
        <v>5475.4340000000002</v>
      </c>
      <c r="W182" s="9">
        <v>5801.2089999999998</v>
      </c>
      <c r="X182" s="9">
        <v>6070.1360000000004</v>
      </c>
      <c r="Y182" s="9">
        <v>6334.2870000000003</v>
      </c>
      <c r="Z182" s="9">
        <v>6580.6469999999999</v>
      </c>
      <c r="AA182" s="9">
        <v>6817.5240000000003</v>
      </c>
      <c r="AB182" s="9">
        <v>7081.6130000000003</v>
      </c>
      <c r="AC182">
        <v>2013</v>
      </c>
    </row>
    <row r="183" spans="1:29" x14ac:dyDescent="0.25">
      <c r="A183">
        <v>298</v>
      </c>
      <c r="B183" t="s">
        <v>594</v>
      </c>
      <c r="C183" t="s">
        <v>595</v>
      </c>
      <c r="D183" t="s">
        <v>608</v>
      </c>
      <c r="E183" t="s">
        <v>155</v>
      </c>
      <c r="F183" t="s">
        <v>156</v>
      </c>
      <c r="G183" t="s">
        <v>596</v>
      </c>
      <c r="H183">
        <v>71.194999999999993</v>
      </c>
      <c r="I183">
        <v>75.23</v>
      </c>
      <c r="J183">
        <v>76.414000000000001</v>
      </c>
      <c r="K183">
        <v>93.932000000000002</v>
      </c>
      <c r="L183">
        <v>109.489</v>
      </c>
      <c r="M183">
        <v>120.154</v>
      </c>
      <c r="N183">
        <v>134.601</v>
      </c>
      <c r="O183">
        <v>158.69399999999999</v>
      </c>
      <c r="P183">
        <v>172.55199999999999</v>
      </c>
      <c r="Q183">
        <v>200.46299999999999</v>
      </c>
      <c r="R183">
        <v>234.499</v>
      </c>
      <c r="S183">
        <v>261.92899999999997</v>
      </c>
      <c r="T183">
        <v>289.358</v>
      </c>
      <c r="U183">
        <v>347.61200000000002</v>
      </c>
      <c r="V183">
        <v>385.72500000000002</v>
      </c>
      <c r="W183">
        <v>427.52</v>
      </c>
      <c r="X183">
        <v>470.35599999999999</v>
      </c>
      <c r="Y183">
        <v>514.82500000000005</v>
      </c>
      <c r="Z183">
        <v>565.60900000000004</v>
      </c>
      <c r="AA183">
        <v>619.98500000000001</v>
      </c>
      <c r="AB183">
        <v>680.00699999999995</v>
      </c>
      <c r="AC183">
        <v>2014</v>
      </c>
    </row>
    <row r="184" spans="1:29" x14ac:dyDescent="0.25">
      <c r="A184">
        <v>927</v>
      </c>
      <c r="B184" t="s">
        <v>108</v>
      </c>
      <c r="C184" t="s">
        <v>105</v>
      </c>
      <c r="D184" t="s">
        <v>608</v>
      </c>
      <c r="E184" t="s">
        <v>155</v>
      </c>
      <c r="F184" t="s">
        <v>156</v>
      </c>
      <c r="G184" t="s">
        <v>597</v>
      </c>
      <c r="H184" s="9">
        <v>1191.4680000000001</v>
      </c>
      <c r="I184" s="9">
        <v>1687.944</v>
      </c>
      <c r="J184" s="9">
        <v>2644.2040000000002</v>
      </c>
      <c r="K184" s="9">
        <v>3288.5450000000001</v>
      </c>
      <c r="L184" s="9">
        <v>3944.6869999999999</v>
      </c>
      <c r="M184" s="9">
        <v>4900.0159999999996</v>
      </c>
      <c r="N184" s="9">
        <v>7139.9080000000004</v>
      </c>
      <c r="O184" s="9">
        <v>10030.299000000001</v>
      </c>
      <c r="P184" s="9">
        <v>15357.337</v>
      </c>
      <c r="Q184" s="9">
        <v>18009.671999999999</v>
      </c>
      <c r="R184" s="9">
        <v>22865.398000000001</v>
      </c>
      <c r="S184" s="9">
        <v>31294.161</v>
      </c>
      <c r="T184" s="9">
        <v>40112.898000000001</v>
      </c>
      <c r="U184" s="9">
        <v>43436.671000000002</v>
      </c>
      <c r="V184" s="9">
        <v>51478.493000000002</v>
      </c>
      <c r="W184" s="9">
        <v>58680.955000000002</v>
      </c>
      <c r="X184" s="9">
        <v>68060.085999999996</v>
      </c>
      <c r="Y184" s="9">
        <v>79517.554999999993</v>
      </c>
      <c r="Z184" s="9">
        <v>92896.404999999999</v>
      </c>
      <c r="AA184" s="9">
        <v>108564.06</v>
      </c>
      <c r="AB184" s="9">
        <v>127170.716</v>
      </c>
      <c r="AC184">
        <v>2012</v>
      </c>
    </row>
    <row r="185" spans="1:29" x14ac:dyDescent="0.25">
      <c r="A185">
        <v>846</v>
      </c>
      <c r="B185" t="s">
        <v>598</v>
      </c>
      <c r="C185" t="s">
        <v>599</v>
      </c>
      <c r="D185" t="s">
        <v>608</v>
      </c>
      <c r="E185" t="s">
        <v>155</v>
      </c>
      <c r="F185" t="s">
        <v>156</v>
      </c>
      <c r="G185" t="s">
        <v>600</v>
      </c>
      <c r="H185">
        <v>7.1769999999999996</v>
      </c>
      <c r="I185">
        <v>7.1239999999999997</v>
      </c>
      <c r="J185">
        <v>6.8360000000000003</v>
      </c>
      <c r="K185">
        <v>6.7220000000000004</v>
      </c>
      <c r="L185">
        <v>7.88</v>
      </c>
      <c r="M185">
        <v>8.6950000000000003</v>
      </c>
      <c r="N185">
        <v>10.009</v>
      </c>
      <c r="O185">
        <v>12.022</v>
      </c>
      <c r="P185">
        <v>16.617999999999999</v>
      </c>
      <c r="Q185">
        <v>16.899999999999999</v>
      </c>
      <c r="R185">
        <v>16.707999999999998</v>
      </c>
      <c r="S185">
        <v>15.804</v>
      </c>
      <c r="T185">
        <v>15.763999999999999</v>
      </c>
      <c r="U185">
        <v>16.173999999999999</v>
      </c>
      <c r="V185">
        <v>18.483000000000001</v>
      </c>
      <c r="W185">
        <v>16.826000000000001</v>
      </c>
      <c r="X185">
        <v>17.972000000000001</v>
      </c>
      <c r="Y185">
        <v>19.96</v>
      </c>
      <c r="Z185">
        <v>20.536999999999999</v>
      </c>
      <c r="AA185">
        <v>21.838000000000001</v>
      </c>
      <c r="AB185">
        <v>22.416</v>
      </c>
      <c r="AC185">
        <v>2014</v>
      </c>
    </row>
    <row r="186" spans="1:29" x14ac:dyDescent="0.25">
      <c r="A186">
        <v>299</v>
      </c>
      <c r="B186" t="s">
        <v>94</v>
      </c>
      <c r="C186" t="s">
        <v>43</v>
      </c>
      <c r="D186" t="s">
        <v>608</v>
      </c>
      <c r="E186" t="s">
        <v>155</v>
      </c>
      <c r="F186" t="s">
        <v>156</v>
      </c>
      <c r="G186" t="s">
        <v>601</v>
      </c>
      <c r="H186">
        <v>26.081</v>
      </c>
      <c r="I186">
        <v>24.286999999999999</v>
      </c>
      <c r="J186">
        <v>31.821000000000002</v>
      </c>
      <c r="K186">
        <v>43.418999999999997</v>
      </c>
      <c r="L186">
        <v>73.131</v>
      </c>
      <c r="M186">
        <v>114.413</v>
      </c>
      <c r="N186">
        <v>148.36000000000001</v>
      </c>
      <c r="O186">
        <v>163.87799999999999</v>
      </c>
      <c r="P186">
        <v>212.88900000000001</v>
      </c>
      <c r="Q186">
        <v>173.87</v>
      </c>
      <c r="R186">
        <v>215.72200000000001</v>
      </c>
      <c r="S186">
        <v>378.47500000000002</v>
      </c>
      <c r="T186">
        <v>384.82100000000003</v>
      </c>
      <c r="U186">
        <v>516.625</v>
      </c>
      <c r="V186">
        <v>906.59100000000001</v>
      </c>
      <c r="W186" s="9">
        <v>1051.318</v>
      </c>
      <c r="X186" s="9">
        <v>1749.28</v>
      </c>
      <c r="Y186" s="9">
        <v>2866.7620000000002</v>
      </c>
      <c r="Z186" s="9">
        <v>4684.1899999999996</v>
      </c>
      <c r="AA186" s="9">
        <v>7705.2569999999996</v>
      </c>
      <c r="AB186" s="9">
        <v>12786.471</v>
      </c>
      <c r="AC186">
        <v>2010</v>
      </c>
    </row>
    <row r="187" spans="1:29" x14ac:dyDescent="0.25">
      <c r="A187">
        <v>582</v>
      </c>
      <c r="B187" t="s">
        <v>121</v>
      </c>
      <c r="C187" t="s">
        <v>44</v>
      </c>
      <c r="D187" t="s">
        <v>608</v>
      </c>
      <c r="E187" t="s">
        <v>155</v>
      </c>
      <c r="F187" t="s">
        <v>156</v>
      </c>
      <c r="G187" t="s">
        <v>602</v>
      </c>
      <c r="H187" s="9">
        <v>90749</v>
      </c>
      <c r="I187" s="9">
        <v>103888</v>
      </c>
      <c r="J187" s="9">
        <v>121716</v>
      </c>
      <c r="K187" s="9">
        <v>152957</v>
      </c>
      <c r="L187" s="9">
        <v>190889</v>
      </c>
      <c r="M187" s="9">
        <v>228288.32</v>
      </c>
      <c r="N187" s="9">
        <v>279472</v>
      </c>
      <c r="O187" s="9">
        <v>325437.90000000002</v>
      </c>
      <c r="P187" s="9">
        <v>429523</v>
      </c>
      <c r="Q187" s="9">
        <v>462877.9</v>
      </c>
      <c r="R187" s="9">
        <v>588234</v>
      </c>
      <c r="S187" s="9">
        <v>719403</v>
      </c>
      <c r="T187" s="9">
        <v>733446</v>
      </c>
      <c r="U187" s="9">
        <v>820954</v>
      </c>
      <c r="V187" s="9">
        <v>845773</v>
      </c>
      <c r="W187" s="9">
        <v>911275.04599999997</v>
      </c>
      <c r="X187" s="9">
        <v>1009467.201</v>
      </c>
      <c r="Y187" s="9">
        <v>1135756.9410000001</v>
      </c>
      <c r="Z187" s="9">
        <v>1261383.4850000001</v>
      </c>
      <c r="AA187" s="9">
        <v>1405772.379</v>
      </c>
      <c r="AB187" s="9">
        <v>1560655.0319999999</v>
      </c>
      <c r="AC187">
        <v>2013</v>
      </c>
    </row>
    <row r="188" spans="1:29" x14ac:dyDescent="0.25">
      <c r="A188">
        <v>474</v>
      </c>
      <c r="B188" t="s">
        <v>92</v>
      </c>
      <c r="C188" t="s">
        <v>45</v>
      </c>
      <c r="D188" t="s">
        <v>608</v>
      </c>
      <c r="E188" t="s">
        <v>155</v>
      </c>
      <c r="F188" t="s">
        <v>156</v>
      </c>
      <c r="G188" t="s">
        <v>603</v>
      </c>
      <c r="H188">
        <v>588.68899999999996</v>
      </c>
      <c r="I188">
        <v>553.08399999999995</v>
      </c>
      <c r="J188">
        <v>567.67200000000003</v>
      </c>
      <c r="K188">
        <v>672.29300000000001</v>
      </c>
      <c r="L188">
        <v>820.56399999999996</v>
      </c>
      <c r="M188" s="9">
        <v>1121.288</v>
      </c>
      <c r="N188" s="9">
        <v>1449.6790000000001</v>
      </c>
      <c r="O188" s="9">
        <v>1429.0170000000001</v>
      </c>
      <c r="P188" s="9">
        <v>1973.749</v>
      </c>
      <c r="Q188" s="9">
        <v>1274.598</v>
      </c>
      <c r="R188" s="9">
        <v>1774.415</v>
      </c>
      <c r="S188" s="9">
        <v>1772.5419999999999</v>
      </c>
      <c r="T188" s="9">
        <v>2268.5929999999998</v>
      </c>
      <c r="U188" s="9">
        <v>2075.69</v>
      </c>
      <c r="V188" s="9">
        <v>2196.3829999999998</v>
      </c>
      <c r="W188" s="9">
        <v>1695.107</v>
      </c>
      <c r="X188" s="9">
        <v>2017.0229999999999</v>
      </c>
      <c r="Y188" s="9">
        <v>2334.6849999999999</v>
      </c>
      <c r="Z188" s="9">
        <v>2622.1129999999998</v>
      </c>
      <c r="AA188" s="9">
        <v>2921.2550000000001</v>
      </c>
      <c r="AB188" s="9">
        <v>3251.6410000000001</v>
      </c>
      <c r="AC188">
        <v>2013</v>
      </c>
    </row>
    <row r="189" spans="1:29" x14ac:dyDescent="0.25">
      <c r="A189">
        <v>754</v>
      </c>
      <c r="B189" t="s">
        <v>122</v>
      </c>
      <c r="C189" t="s">
        <v>46</v>
      </c>
      <c r="D189" t="s">
        <v>608</v>
      </c>
      <c r="E189" t="s">
        <v>155</v>
      </c>
      <c r="F189" t="s">
        <v>156</v>
      </c>
      <c r="G189" t="s">
        <v>604</v>
      </c>
      <c r="H189">
        <v>2.528</v>
      </c>
      <c r="I189">
        <v>3.2629999999999999</v>
      </c>
      <c r="J189">
        <v>4.2560000000000002</v>
      </c>
      <c r="K189">
        <v>5.1040000000000001</v>
      </c>
      <c r="L189">
        <v>6.173</v>
      </c>
      <c r="M189">
        <v>7.4669999999999996</v>
      </c>
      <c r="N189">
        <v>16.824999999999999</v>
      </c>
      <c r="O189">
        <v>10.625999999999999</v>
      </c>
      <c r="P189">
        <v>12.606</v>
      </c>
      <c r="Q189">
        <v>12.182</v>
      </c>
      <c r="R189">
        <v>15.198</v>
      </c>
      <c r="S189">
        <v>20.233000000000001</v>
      </c>
      <c r="T189">
        <v>24.541</v>
      </c>
      <c r="U189">
        <v>26.635000000000002</v>
      </c>
      <c r="V189">
        <v>31.446000000000002</v>
      </c>
      <c r="W189">
        <v>34.067</v>
      </c>
      <c r="X189">
        <v>38.798000000000002</v>
      </c>
      <c r="Y189">
        <v>44.66</v>
      </c>
      <c r="Z189">
        <v>52.198</v>
      </c>
      <c r="AA189">
        <v>58.439</v>
      </c>
      <c r="AB189">
        <v>66.715000000000003</v>
      </c>
      <c r="AC189">
        <v>2013</v>
      </c>
    </row>
    <row r="190" spans="1:29" x14ac:dyDescent="0.25">
      <c r="A190">
        <v>698</v>
      </c>
      <c r="B190" t="s">
        <v>605</v>
      </c>
      <c r="C190" t="s">
        <v>606</v>
      </c>
      <c r="D190" t="s">
        <v>608</v>
      </c>
      <c r="E190" t="s">
        <v>155</v>
      </c>
      <c r="F190" t="s">
        <v>156</v>
      </c>
      <c r="G190" t="s">
        <v>607</v>
      </c>
      <c r="H190" t="s">
        <v>158</v>
      </c>
      <c r="I190" t="s">
        <v>158</v>
      </c>
      <c r="J190" t="s">
        <v>158</v>
      </c>
      <c r="K190" t="s">
        <v>158</v>
      </c>
      <c r="L190" t="s">
        <v>158</v>
      </c>
      <c r="M190">
        <v>0.94199999999999995</v>
      </c>
      <c r="N190">
        <v>0.52</v>
      </c>
      <c r="O190">
        <v>0.20200000000000001</v>
      </c>
      <c r="P190">
        <v>0.13300000000000001</v>
      </c>
      <c r="Q190">
        <v>0.97499999999999998</v>
      </c>
      <c r="R190">
        <v>2.1989999999999998</v>
      </c>
      <c r="S190">
        <v>2.9209999999999998</v>
      </c>
      <c r="T190">
        <v>3.496</v>
      </c>
      <c r="U190">
        <v>3.7410000000000001</v>
      </c>
      <c r="V190">
        <v>3.77</v>
      </c>
      <c r="W190">
        <v>3.899</v>
      </c>
      <c r="X190">
        <v>3.9060000000000001</v>
      </c>
      <c r="Y190">
        <v>4.0990000000000002</v>
      </c>
      <c r="Z190">
        <v>4.3209999999999997</v>
      </c>
      <c r="AA190">
        <v>4.5730000000000004</v>
      </c>
      <c r="AB190">
        <v>4.835</v>
      </c>
      <c r="AC190">
        <v>2013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A3" sqref="A3:B56"/>
    </sheetView>
  </sheetViews>
  <sheetFormatPr defaultRowHeight="15" x14ac:dyDescent="0.25"/>
  <cols>
    <col min="1" max="2" width="36" customWidth="1"/>
    <col min="3" max="3" width="16.7109375" customWidth="1"/>
    <col min="4" max="4" width="12.7109375" customWidth="1"/>
    <col min="5" max="5" width="13.42578125" customWidth="1"/>
    <col min="6" max="6" width="15.28515625" customWidth="1"/>
    <col min="7" max="7" width="14.140625" customWidth="1"/>
  </cols>
  <sheetData>
    <row r="1" spans="1:7" ht="60" x14ac:dyDescent="0.25">
      <c r="A1" s="2" t="s">
        <v>101</v>
      </c>
      <c r="B1" s="2" t="s">
        <v>102</v>
      </c>
      <c r="C1" s="2" t="s">
        <v>127</v>
      </c>
      <c r="E1" s="5" t="s">
        <v>128</v>
      </c>
      <c r="F1" s="5" t="s">
        <v>129</v>
      </c>
      <c r="G1" s="5" t="s">
        <v>130</v>
      </c>
    </row>
    <row r="2" spans="1:7" ht="30" x14ac:dyDescent="0.25">
      <c r="A2" s="2"/>
      <c r="E2" s="5" t="s">
        <v>131</v>
      </c>
      <c r="F2" s="6" t="s">
        <v>131</v>
      </c>
      <c r="G2" s="5" t="s">
        <v>131</v>
      </c>
    </row>
    <row r="3" spans="1:7" x14ac:dyDescent="0.25">
      <c r="A3" t="s">
        <v>0</v>
      </c>
      <c r="B3" t="s">
        <v>75</v>
      </c>
      <c r="C3" t="s">
        <v>125</v>
      </c>
      <c r="D3" t="s">
        <v>132</v>
      </c>
      <c r="E3" s="7">
        <v>98</v>
      </c>
      <c r="F3" s="7">
        <v>73</v>
      </c>
      <c r="G3" s="7">
        <v>29.7</v>
      </c>
    </row>
    <row r="4" spans="1:7" x14ac:dyDescent="0.25">
      <c r="A4" t="s">
        <v>1</v>
      </c>
      <c r="B4" t="s">
        <v>97</v>
      </c>
      <c r="C4" t="s">
        <v>125</v>
      </c>
      <c r="D4" t="s">
        <v>132</v>
      </c>
      <c r="E4" s="7">
        <v>95</v>
      </c>
      <c r="F4" s="7">
        <v>78</v>
      </c>
      <c r="G4" s="7">
        <v>35</v>
      </c>
    </row>
    <row r="5" spans="1:7" x14ac:dyDescent="0.25">
      <c r="A5" t="s">
        <v>2</v>
      </c>
      <c r="B5" t="s">
        <v>93</v>
      </c>
      <c r="C5" t="s">
        <v>125</v>
      </c>
      <c r="D5" t="s">
        <v>132</v>
      </c>
      <c r="E5" s="7">
        <v>94</v>
      </c>
      <c r="F5" s="7">
        <v>64</v>
      </c>
      <c r="G5" s="7">
        <v>25.6</v>
      </c>
    </row>
    <row r="6" spans="1:7" x14ac:dyDescent="0.25">
      <c r="A6" t="s">
        <v>3</v>
      </c>
      <c r="B6" t="s">
        <v>77</v>
      </c>
      <c r="C6" t="s">
        <v>125</v>
      </c>
      <c r="D6" t="s">
        <v>132</v>
      </c>
      <c r="E6" s="7">
        <v>81</v>
      </c>
      <c r="F6" s="7">
        <v>82</v>
      </c>
      <c r="G6" s="7">
        <v>23.1</v>
      </c>
    </row>
    <row r="7" spans="1:7" x14ac:dyDescent="0.25">
      <c r="A7" t="s">
        <v>4</v>
      </c>
      <c r="B7" t="s">
        <v>79</v>
      </c>
      <c r="C7" t="s">
        <v>125</v>
      </c>
      <c r="D7" t="s">
        <v>133</v>
      </c>
      <c r="E7" s="7">
        <v>5</v>
      </c>
      <c r="F7" s="7">
        <v>32</v>
      </c>
      <c r="G7" s="7">
        <v>11.3</v>
      </c>
    </row>
    <row r="8" spans="1:7" x14ac:dyDescent="0.25">
      <c r="A8" t="s">
        <v>5</v>
      </c>
      <c r="B8" t="s">
        <v>58</v>
      </c>
      <c r="C8" t="s">
        <v>125</v>
      </c>
      <c r="D8" t="s">
        <v>134</v>
      </c>
      <c r="E8" s="7">
        <v>66</v>
      </c>
      <c r="F8" s="7">
        <v>63</v>
      </c>
      <c r="G8" s="7">
        <v>22.6</v>
      </c>
    </row>
    <row r="9" spans="1:7" x14ac:dyDescent="0.25">
      <c r="A9" t="s">
        <v>6</v>
      </c>
      <c r="B9" t="s">
        <v>65</v>
      </c>
      <c r="C9" t="s">
        <v>125</v>
      </c>
      <c r="D9" t="s">
        <v>133</v>
      </c>
      <c r="E9" s="7">
        <v>96</v>
      </c>
      <c r="F9" s="7">
        <v>90</v>
      </c>
      <c r="G9" s="7">
        <v>45.2</v>
      </c>
    </row>
    <row r="10" spans="1:7" x14ac:dyDescent="0.25">
      <c r="A10" t="s">
        <v>7</v>
      </c>
      <c r="B10" t="s">
        <v>61</v>
      </c>
      <c r="C10" t="s">
        <v>125</v>
      </c>
      <c r="D10" t="s">
        <v>132</v>
      </c>
      <c r="E10" s="7">
        <v>47</v>
      </c>
      <c r="F10" s="7">
        <v>27</v>
      </c>
      <c r="G10" s="7">
        <v>6</v>
      </c>
    </row>
    <row r="11" spans="1:7" x14ac:dyDescent="0.25">
      <c r="A11" t="s">
        <v>8</v>
      </c>
      <c r="B11" t="s">
        <v>76</v>
      </c>
      <c r="C11" t="s">
        <v>125</v>
      </c>
      <c r="D11" t="s">
        <v>132</v>
      </c>
      <c r="E11" s="7">
        <v>89</v>
      </c>
      <c r="F11" s="7">
        <v>67</v>
      </c>
      <c r="G11" s="7">
        <v>15.2</v>
      </c>
    </row>
    <row r="12" spans="1:7" x14ac:dyDescent="0.25">
      <c r="A12" t="s">
        <v>9</v>
      </c>
      <c r="B12" t="s">
        <v>59</v>
      </c>
      <c r="C12" t="s">
        <v>125</v>
      </c>
      <c r="D12" t="s">
        <v>135</v>
      </c>
      <c r="E12" s="7">
        <v>53</v>
      </c>
      <c r="F12" s="7">
        <v>23</v>
      </c>
      <c r="G12" s="7">
        <v>6.2</v>
      </c>
    </row>
    <row r="13" spans="1:7" x14ac:dyDescent="0.25">
      <c r="A13" t="s">
        <v>10</v>
      </c>
      <c r="B13" t="s">
        <v>73</v>
      </c>
      <c r="C13" t="s">
        <v>125</v>
      </c>
      <c r="D13" t="s">
        <v>132</v>
      </c>
      <c r="E13" s="7">
        <v>90</v>
      </c>
      <c r="F13" s="7">
        <v>82</v>
      </c>
      <c r="G13" s="7">
        <v>32.6</v>
      </c>
    </row>
    <row r="14" spans="1:7" x14ac:dyDescent="0.25">
      <c r="A14" t="s">
        <v>11</v>
      </c>
      <c r="B14" t="s">
        <v>112</v>
      </c>
      <c r="C14" t="s">
        <v>125</v>
      </c>
      <c r="D14" t="s">
        <v>136</v>
      </c>
      <c r="E14" s="7">
        <v>94</v>
      </c>
      <c r="F14" s="7">
        <v>30</v>
      </c>
      <c r="G14" s="7">
        <v>3</v>
      </c>
    </row>
    <row r="15" spans="1:7" x14ac:dyDescent="0.25">
      <c r="A15" t="s">
        <v>12</v>
      </c>
      <c r="B15" t="s">
        <v>98</v>
      </c>
      <c r="C15" t="s">
        <v>125</v>
      </c>
      <c r="D15" t="s">
        <v>132</v>
      </c>
      <c r="E15" s="7">
        <v>55</v>
      </c>
      <c r="F15" s="7">
        <v>24</v>
      </c>
      <c r="G15" s="7">
        <v>7.4</v>
      </c>
    </row>
    <row r="16" spans="1:7" x14ac:dyDescent="0.25">
      <c r="A16" t="s">
        <v>13</v>
      </c>
      <c r="B16" t="s">
        <v>68</v>
      </c>
      <c r="C16" t="s">
        <v>125</v>
      </c>
      <c r="D16" t="s">
        <v>132</v>
      </c>
      <c r="E16" s="7">
        <v>99</v>
      </c>
      <c r="F16" s="7">
        <v>91</v>
      </c>
      <c r="G16" s="7">
        <v>31.2</v>
      </c>
    </row>
    <row r="17" spans="1:7" x14ac:dyDescent="0.25">
      <c r="A17" t="s">
        <v>14</v>
      </c>
      <c r="B17" t="s">
        <v>80</v>
      </c>
      <c r="C17" t="s">
        <v>125</v>
      </c>
      <c r="D17" t="s">
        <v>132</v>
      </c>
      <c r="E17" s="7">
        <v>83</v>
      </c>
      <c r="F17" s="7">
        <v>60</v>
      </c>
      <c r="G17" s="7">
        <v>18.399999999999999</v>
      </c>
    </row>
    <row r="18" spans="1:7" x14ac:dyDescent="0.25">
      <c r="A18" t="s">
        <v>15</v>
      </c>
      <c r="B18" t="s">
        <v>66</v>
      </c>
      <c r="C18" t="s">
        <v>125</v>
      </c>
      <c r="D18" t="s">
        <v>137</v>
      </c>
      <c r="E18" s="7">
        <v>93</v>
      </c>
      <c r="F18" s="7">
        <v>23</v>
      </c>
      <c r="G18" s="7">
        <v>3.7</v>
      </c>
    </row>
    <row r="19" spans="1:7" x14ac:dyDescent="0.25">
      <c r="A19" t="s">
        <v>16</v>
      </c>
      <c r="B19" t="s">
        <v>113</v>
      </c>
      <c r="C19" t="s">
        <v>125</v>
      </c>
      <c r="D19" t="s">
        <v>138</v>
      </c>
      <c r="E19" s="7">
        <v>42</v>
      </c>
      <c r="F19" s="7">
        <v>27</v>
      </c>
      <c r="G19" s="7">
        <v>7.7</v>
      </c>
    </row>
    <row r="20" spans="1:7" x14ac:dyDescent="0.25">
      <c r="A20" t="s">
        <v>17</v>
      </c>
      <c r="B20" t="s">
        <v>114</v>
      </c>
      <c r="C20" t="s">
        <v>125</v>
      </c>
      <c r="D20" t="s">
        <v>132</v>
      </c>
      <c r="E20" s="7">
        <v>10</v>
      </c>
      <c r="F20" s="7">
        <v>23</v>
      </c>
      <c r="G20" s="7">
        <v>4.5</v>
      </c>
    </row>
    <row r="21" spans="1:7" x14ac:dyDescent="0.25">
      <c r="A21" t="s">
        <v>18</v>
      </c>
      <c r="B21" t="s">
        <v>84</v>
      </c>
      <c r="C21" t="s">
        <v>125</v>
      </c>
      <c r="D21" t="s">
        <v>132</v>
      </c>
      <c r="E21" s="7">
        <v>79</v>
      </c>
      <c r="F21" s="7">
        <v>66</v>
      </c>
      <c r="G21" s="7">
        <v>17.3</v>
      </c>
    </row>
    <row r="22" spans="1:7" x14ac:dyDescent="0.25">
      <c r="A22" t="s">
        <v>19</v>
      </c>
      <c r="B22" t="s">
        <v>74</v>
      </c>
      <c r="C22" t="s">
        <v>125</v>
      </c>
      <c r="D22" t="s">
        <v>132</v>
      </c>
      <c r="E22" s="7">
        <v>99</v>
      </c>
      <c r="F22" s="7">
        <v>84</v>
      </c>
      <c r="G22" s="7">
        <v>69.2</v>
      </c>
    </row>
    <row r="23" spans="1:7" x14ac:dyDescent="0.25">
      <c r="A23" t="s">
        <v>20</v>
      </c>
      <c r="B23" t="s">
        <v>81</v>
      </c>
      <c r="C23" t="s">
        <v>125</v>
      </c>
      <c r="D23" t="s">
        <v>132</v>
      </c>
      <c r="E23" s="7">
        <v>60</v>
      </c>
      <c r="F23" s="7">
        <v>40</v>
      </c>
      <c r="G23" s="7">
        <v>10.5</v>
      </c>
    </row>
    <row r="24" spans="1:7" x14ac:dyDescent="0.25">
      <c r="A24" t="s">
        <v>21</v>
      </c>
      <c r="B24" t="s">
        <v>69</v>
      </c>
      <c r="C24" t="s">
        <v>125</v>
      </c>
      <c r="D24" t="s">
        <v>132</v>
      </c>
      <c r="E24" s="7">
        <v>93</v>
      </c>
      <c r="F24" s="7">
        <v>95</v>
      </c>
      <c r="G24" s="7">
        <v>61.9</v>
      </c>
    </row>
    <row r="25" spans="1:7" x14ac:dyDescent="0.25">
      <c r="A25" t="s">
        <v>22</v>
      </c>
      <c r="B25" t="s">
        <v>89</v>
      </c>
      <c r="C25" t="s">
        <v>125</v>
      </c>
      <c r="D25" t="s">
        <v>132</v>
      </c>
      <c r="E25" s="7">
        <v>97</v>
      </c>
      <c r="F25" s="7">
        <v>89</v>
      </c>
      <c r="G25" s="7">
        <v>55.5</v>
      </c>
    </row>
    <row r="26" spans="1:7" x14ac:dyDescent="0.25">
      <c r="A26" t="s">
        <v>23</v>
      </c>
      <c r="B26" t="s">
        <v>115</v>
      </c>
      <c r="C26" t="s">
        <v>125</v>
      </c>
      <c r="D26" t="s">
        <v>139</v>
      </c>
      <c r="E26" s="7">
        <v>75</v>
      </c>
      <c r="F26" s="7">
        <v>13</v>
      </c>
      <c r="G26" s="7">
        <v>3.2</v>
      </c>
    </row>
    <row r="27" spans="1:7" x14ac:dyDescent="0.25">
      <c r="A27" s="1" t="s">
        <v>24</v>
      </c>
      <c r="B27" t="s">
        <v>116</v>
      </c>
      <c r="C27" t="s">
        <v>125</v>
      </c>
      <c r="D27" t="s">
        <v>132</v>
      </c>
      <c r="E27" s="7">
        <v>8</v>
      </c>
      <c r="F27" s="7">
        <v>37</v>
      </c>
      <c r="G27" s="7">
        <v>8.1999999999999993</v>
      </c>
    </row>
    <row r="28" spans="1:7" x14ac:dyDescent="0.25">
      <c r="A28" t="s">
        <v>25</v>
      </c>
      <c r="B28" t="s">
        <v>88</v>
      </c>
      <c r="C28" t="s">
        <v>125</v>
      </c>
      <c r="D28" t="s">
        <v>140</v>
      </c>
      <c r="E28" s="7">
        <v>24</v>
      </c>
      <c r="F28" s="7">
        <v>22</v>
      </c>
      <c r="G28" s="7">
        <v>5.7</v>
      </c>
    </row>
    <row r="29" spans="1:7" x14ac:dyDescent="0.25">
      <c r="A29" t="s">
        <v>26</v>
      </c>
      <c r="B29" t="s">
        <v>117</v>
      </c>
      <c r="C29" t="s">
        <v>125</v>
      </c>
      <c r="D29" t="s">
        <v>132</v>
      </c>
      <c r="E29" s="7">
        <v>15</v>
      </c>
      <c r="F29" s="7">
        <v>36</v>
      </c>
      <c r="G29" s="7">
        <v>8</v>
      </c>
    </row>
    <row r="30" spans="1:7" x14ac:dyDescent="0.25">
      <c r="A30" t="s">
        <v>27</v>
      </c>
      <c r="B30" t="s">
        <v>82</v>
      </c>
      <c r="C30" t="s">
        <v>125</v>
      </c>
      <c r="D30" t="s">
        <v>135</v>
      </c>
      <c r="E30" s="7">
        <v>81</v>
      </c>
      <c r="F30" s="7">
        <v>29</v>
      </c>
      <c r="G30" s="7">
        <v>10</v>
      </c>
    </row>
    <row r="31" spans="1:7" x14ac:dyDescent="0.25">
      <c r="A31" t="s">
        <v>28</v>
      </c>
      <c r="B31" t="s">
        <v>62</v>
      </c>
      <c r="C31" t="s">
        <v>125</v>
      </c>
      <c r="D31" t="s">
        <v>132</v>
      </c>
      <c r="E31" s="7">
        <v>97</v>
      </c>
      <c r="F31" s="7">
        <v>76</v>
      </c>
      <c r="G31" s="7">
        <v>21.7</v>
      </c>
    </row>
    <row r="32" spans="1:7" x14ac:dyDescent="0.25">
      <c r="A32" t="s">
        <v>29</v>
      </c>
      <c r="B32" t="s">
        <v>60</v>
      </c>
      <c r="C32" t="s">
        <v>125</v>
      </c>
      <c r="D32" t="s">
        <v>132</v>
      </c>
      <c r="E32" s="7">
        <v>62</v>
      </c>
      <c r="F32" s="7">
        <v>29</v>
      </c>
      <c r="G32" s="7">
        <v>15.3</v>
      </c>
    </row>
    <row r="33" spans="1:7" x14ac:dyDescent="0.25">
      <c r="A33" t="s">
        <v>30</v>
      </c>
      <c r="B33" t="s">
        <v>87</v>
      </c>
      <c r="C33" t="s">
        <v>125</v>
      </c>
      <c r="D33" t="s">
        <v>132</v>
      </c>
      <c r="E33" s="7">
        <v>73</v>
      </c>
      <c r="F33" s="7">
        <v>83</v>
      </c>
      <c r="G33" s="7">
        <v>37</v>
      </c>
    </row>
    <row r="34" spans="1:7" x14ac:dyDescent="0.25">
      <c r="A34" t="s">
        <v>31</v>
      </c>
      <c r="B34" t="s">
        <v>118</v>
      </c>
      <c r="C34" t="s">
        <v>125</v>
      </c>
      <c r="D34" s="8" t="s">
        <v>141</v>
      </c>
      <c r="E34" s="7">
        <v>80</v>
      </c>
      <c r="F34" s="7">
        <v>32</v>
      </c>
      <c r="G34" s="7">
        <v>9.6</v>
      </c>
    </row>
    <row r="35" spans="1:7" x14ac:dyDescent="0.25">
      <c r="A35" t="s">
        <v>32</v>
      </c>
      <c r="B35" t="s">
        <v>70</v>
      </c>
      <c r="C35" t="s">
        <v>125</v>
      </c>
      <c r="D35" t="s">
        <v>142</v>
      </c>
      <c r="E35" s="7">
        <v>8</v>
      </c>
      <c r="F35" s="7">
        <v>19</v>
      </c>
      <c r="G35" s="7">
        <v>3.8</v>
      </c>
    </row>
    <row r="36" spans="1:7" x14ac:dyDescent="0.25">
      <c r="A36" t="s">
        <v>33</v>
      </c>
      <c r="B36" t="s">
        <v>90</v>
      </c>
      <c r="C36" t="s">
        <v>125</v>
      </c>
      <c r="D36" t="s">
        <v>133</v>
      </c>
      <c r="E36" s="7">
        <v>88</v>
      </c>
      <c r="F36" s="7">
        <v>58</v>
      </c>
      <c r="G36" s="7">
        <v>22.6</v>
      </c>
    </row>
    <row r="37" spans="1:7" x14ac:dyDescent="0.25">
      <c r="A37" t="s">
        <v>34</v>
      </c>
      <c r="B37" t="s">
        <v>78</v>
      </c>
      <c r="C37" t="s">
        <v>125</v>
      </c>
      <c r="D37" t="s">
        <v>132</v>
      </c>
      <c r="E37" s="7">
        <v>50</v>
      </c>
      <c r="F37" s="7">
        <v>29</v>
      </c>
      <c r="G37" s="7">
        <v>11</v>
      </c>
    </row>
    <row r="38" spans="1:7" x14ac:dyDescent="0.25">
      <c r="A38" t="s">
        <v>35</v>
      </c>
      <c r="B38" t="s">
        <v>71</v>
      </c>
      <c r="C38" t="s">
        <v>125</v>
      </c>
      <c r="D38" t="s">
        <v>132</v>
      </c>
      <c r="E38" s="7">
        <v>87</v>
      </c>
      <c r="F38" s="7">
        <v>79</v>
      </c>
      <c r="G38" s="7">
        <v>42</v>
      </c>
    </row>
    <row r="39" spans="1:7" x14ac:dyDescent="0.25">
      <c r="A39" t="s">
        <v>36</v>
      </c>
      <c r="B39" t="s">
        <v>91</v>
      </c>
      <c r="C39" t="s">
        <v>125</v>
      </c>
      <c r="D39" t="s">
        <v>132</v>
      </c>
      <c r="E39" s="7">
        <v>97</v>
      </c>
      <c r="F39" s="7">
        <v>55</v>
      </c>
      <c r="G39" s="7">
        <v>10.8</v>
      </c>
    </row>
    <row r="40" spans="1:7" x14ac:dyDescent="0.25">
      <c r="A40" t="s">
        <v>37</v>
      </c>
      <c r="B40" t="s">
        <v>119</v>
      </c>
      <c r="C40" t="s">
        <v>125</v>
      </c>
      <c r="D40" t="s">
        <v>142</v>
      </c>
      <c r="E40" s="7">
        <v>11</v>
      </c>
      <c r="F40" s="7">
        <v>29</v>
      </c>
      <c r="G40" s="7">
        <v>8.3000000000000007</v>
      </c>
    </row>
    <row r="41" spans="1:7" x14ac:dyDescent="0.25">
      <c r="A41" t="s">
        <v>38</v>
      </c>
      <c r="B41" t="s">
        <v>100</v>
      </c>
      <c r="C41" t="s">
        <v>125</v>
      </c>
      <c r="D41" t="s">
        <v>132</v>
      </c>
      <c r="E41" s="7">
        <v>36</v>
      </c>
      <c r="F41" s="7">
        <v>25</v>
      </c>
      <c r="G41" s="7">
        <v>5.7</v>
      </c>
    </row>
    <row r="42" spans="1:7" x14ac:dyDescent="0.25">
      <c r="A42" t="s">
        <v>39</v>
      </c>
      <c r="B42" t="s">
        <v>64</v>
      </c>
      <c r="C42" t="s">
        <v>125</v>
      </c>
      <c r="D42" t="s">
        <v>132</v>
      </c>
      <c r="E42" s="7">
        <v>99</v>
      </c>
      <c r="F42" s="7">
        <v>70</v>
      </c>
      <c r="G42" s="7">
        <v>60.9</v>
      </c>
    </row>
    <row r="43" spans="1:7" x14ac:dyDescent="0.25">
      <c r="A43" t="s">
        <v>40</v>
      </c>
      <c r="B43" t="s">
        <v>86</v>
      </c>
      <c r="C43" t="s">
        <v>125</v>
      </c>
      <c r="D43" t="s">
        <v>133</v>
      </c>
      <c r="E43" s="7">
        <v>38</v>
      </c>
      <c r="F43" s="7">
        <v>49</v>
      </c>
      <c r="G43" s="7">
        <v>17.399999999999999</v>
      </c>
    </row>
    <row r="44" spans="1:7" x14ac:dyDescent="0.25">
      <c r="A44" t="s">
        <v>41</v>
      </c>
      <c r="B44" t="s">
        <v>120</v>
      </c>
      <c r="C44" t="s">
        <v>125</v>
      </c>
      <c r="D44" t="s">
        <v>132</v>
      </c>
      <c r="E44" s="7">
        <v>91</v>
      </c>
      <c r="F44" s="7">
        <v>54</v>
      </c>
      <c r="G44" s="7">
        <v>10.6</v>
      </c>
    </row>
    <row r="45" spans="1:7" x14ac:dyDescent="0.25">
      <c r="A45" t="s">
        <v>42</v>
      </c>
      <c r="B45" t="s">
        <v>67</v>
      </c>
      <c r="C45" t="s">
        <v>125</v>
      </c>
      <c r="D45" t="s">
        <v>132</v>
      </c>
      <c r="E45" s="7">
        <v>41</v>
      </c>
      <c r="F45" s="7">
        <v>76</v>
      </c>
      <c r="G45" s="7">
        <v>24.3</v>
      </c>
    </row>
    <row r="46" spans="1:7" x14ac:dyDescent="0.25">
      <c r="A46" t="s">
        <v>43</v>
      </c>
      <c r="B46" t="s">
        <v>94</v>
      </c>
      <c r="C46" t="s">
        <v>125</v>
      </c>
      <c r="D46" t="s">
        <v>132</v>
      </c>
      <c r="E46" s="7">
        <v>93</v>
      </c>
      <c r="F46" s="7">
        <v>58</v>
      </c>
      <c r="G46" s="7">
        <v>18.7</v>
      </c>
    </row>
    <row r="47" spans="1:7" x14ac:dyDescent="0.25">
      <c r="A47" t="s">
        <v>44</v>
      </c>
      <c r="B47" t="s">
        <v>121</v>
      </c>
      <c r="C47" t="s">
        <v>125</v>
      </c>
      <c r="D47" t="s">
        <v>132</v>
      </c>
      <c r="E47" s="7">
        <v>14</v>
      </c>
      <c r="F47" s="7">
        <v>22</v>
      </c>
      <c r="G47" s="7">
        <v>5.7</v>
      </c>
    </row>
    <row r="48" spans="1:7" x14ac:dyDescent="0.25">
      <c r="A48" t="s">
        <v>45</v>
      </c>
      <c r="B48" t="s">
        <v>92</v>
      </c>
      <c r="C48" t="s">
        <v>125</v>
      </c>
      <c r="D48" t="s">
        <v>132</v>
      </c>
      <c r="E48" s="7">
        <v>82</v>
      </c>
      <c r="F48" s="7">
        <v>68</v>
      </c>
      <c r="G48" s="7">
        <v>22</v>
      </c>
    </row>
    <row r="49" spans="1:7" x14ac:dyDescent="0.25">
      <c r="A49" t="s">
        <v>46</v>
      </c>
      <c r="B49" t="s">
        <v>122</v>
      </c>
      <c r="C49" t="s">
        <v>125</v>
      </c>
      <c r="D49" t="s">
        <v>135</v>
      </c>
      <c r="E49" s="7">
        <v>72</v>
      </c>
      <c r="F49" s="7">
        <v>4</v>
      </c>
      <c r="G49" s="7">
        <v>0.8</v>
      </c>
    </row>
    <row r="50" spans="1:7" x14ac:dyDescent="0.25">
      <c r="A50" t="s">
        <v>47</v>
      </c>
      <c r="B50" t="s">
        <v>123</v>
      </c>
      <c r="C50" t="s">
        <v>126</v>
      </c>
      <c r="D50" t="s">
        <v>134</v>
      </c>
    </row>
    <row r="51" spans="1:7" x14ac:dyDescent="0.25">
      <c r="A51" t="s">
        <v>53</v>
      </c>
      <c r="B51" t="s">
        <v>111</v>
      </c>
      <c r="C51" t="s">
        <v>126</v>
      </c>
      <c r="D51" t="s">
        <v>143</v>
      </c>
    </row>
    <row r="52" spans="1:7" x14ac:dyDescent="0.25">
      <c r="A52" t="s">
        <v>56</v>
      </c>
      <c r="B52" t="s">
        <v>124</v>
      </c>
      <c r="C52" t="s">
        <v>126</v>
      </c>
      <c r="D52" t="s">
        <v>144</v>
      </c>
    </row>
    <row r="53" spans="1:7" x14ac:dyDescent="0.25">
      <c r="A53" s="4" t="s">
        <v>106</v>
      </c>
      <c r="B53" t="s">
        <v>107</v>
      </c>
      <c r="C53" t="s">
        <v>126</v>
      </c>
      <c r="D53" t="s">
        <v>132</v>
      </c>
    </row>
    <row r="54" spans="1:7" x14ac:dyDescent="0.25">
      <c r="A54" t="s">
        <v>105</v>
      </c>
      <c r="B54" t="s">
        <v>108</v>
      </c>
      <c r="C54" t="s">
        <v>126</v>
      </c>
      <c r="D54" t="s">
        <v>135</v>
      </c>
    </row>
    <row r="55" spans="1:7" x14ac:dyDescent="0.25">
      <c r="A55" t="s">
        <v>104</v>
      </c>
      <c r="B55" t="s">
        <v>109</v>
      </c>
      <c r="C55" t="s">
        <v>126</v>
      </c>
      <c r="D55" t="s">
        <v>134</v>
      </c>
    </row>
    <row r="56" spans="1:7" x14ac:dyDescent="0.25">
      <c r="A56" t="s">
        <v>103</v>
      </c>
      <c r="B56" t="s">
        <v>110</v>
      </c>
      <c r="C56" t="s">
        <v>126</v>
      </c>
      <c r="D56" t="s">
        <v>145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vt:lpstr>
      <vt:lpstr>GGExpCh</vt:lpstr>
      <vt:lpstr>GGRevCh</vt:lpstr>
      <vt:lpstr>GGREV</vt:lpstr>
      <vt:lpstr>GGExp</vt:lpstr>
      <vt:lpstr>GGExpFull</vt:lpstr>
      <vt:lpstr>GGRevFull</vt:lpstr>
      <vt:lpstr>Country list</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Mihalyi</dc:creator>
  <cp:lastModifiedBy>David Mihalyi</cp:lastModifiedBy>
  <dcterms:created xsi:type="dcterms:W3CDTF">2015-06-30T10:17:32Z</dcterms:created>
  <dcterms:modified xsi:type="dcterms:W3CDTF">2015-06-30T12:11:29Z</dcterms:modified>
</cp:coreProperties>
</file>