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690" windowWidth="19635" windowHeight="6345" activeTab="3"/>
  </bookViews>
  <sheets>
    <sheet name="Total extractive revenues " sheetId="1" r:id="rId1"/>
    <sheet name="Revenues, exports, health" sheetId="2" r:id="rId2"/>
    <sheet name="extractive revenues ODA" sheetId="3" r:id="rId3"/>
    <sheet name="Pivot tables Gold" sheetId="4" r:id="rId4"/>
  </sheets>
  <externalReferences>
    <externalReference r:id="rId5"/>
  </externalReferences>
  <definedNames>
    <definedName name="Revenue_type">'[1]Dropdown options'!$J$4:$J$15</definedName>
  </definedNames>
  <calcPr calcId="145621"/>
  <pivotCaches>
    <pivotCache cacheId="2" r:id="rId6"/>
  </pivotCaches>
</workbook>
</file>

<file path=xl/calcChain.xml><?xml version="1.0" encoding="utf-8"?>
<calcChain xmlns="http://schemas.openxmlformats.org/spreadsheetml/2006/main">
  <c r="J4" i="3" l="1"/>
  <c r="K4" i="3"/>
  <c r="J5" i="3"/>
  <c r="K5" i="3"/>
  <c r="J6" i="3"/>
  <c r="K6" i="3"/>
  <c r="J7" i="3"/>
  <c r="K7" i="3"/>
  <c r="J9" i="3"/>
  <c r="K9" i="3"/>
  <c r="J10" i="3"/>
  <c r="K10" i="3"/>
  <c r="J11" i="3"/>
  <c r="K11" i="3"/>
  <c r="J12" i="3"/>
  <c r="K12" i="3"/>
  <c r="J13" i="3"/>
  <c r="K13" i="3"/>
  <c r="J14" i="3"/>
  <c r="K14" i="3"/>
  <c r="J15" i="3"/>
  <c r="K15" i="3"/>
  <c r="J17" i="3"/>
  <c r="K17" i="3"/>
  <c r="J18" i="3"/>
  <c r="K18" i="3"/>
  <c r="J19" i="3"/>
  <c r="K19" i="3"/>
  <c r="J20" i="3"/>
  <c r="K20" i="3"/>
  <c r="J21" i="3"/>
  <c r="K21" i="3"/>
  <c r="J22" i="3"/>
  <c r="K22" i="3"/>
  <c r="J23" i="3"/>
  <c r="J24" i="3"/>
  <c r="K24" i="3"/>
  <c r="J25" i="3"/>
  <c r="K25" i="3"/>
  <c r="J26" i="3"/>
  <c r="K26" i="3"/>
  <c r="J27" i="3"/>
  <c r="K27" i="3"/>
  <c r="J28" i="3"/>
  <c r="K28" i="3"/>
  <c r="J30" i="3"/>
  <c r="K30" i="3"/>
  <c r="K3" i="3"/>
  <c r="J3" i="3"/>
</calcChain>
</file>

<file path=xl/sharedStrings.xml><?xml version="1.0" encoding="utf-8"?>
<sst xmlns="http://schemas.openxmlformats.org/spreadsheetml/2006/main" count="195" uniqueCount="57">
  <si>
    <t>Payments Received by Government from Covered Companies (US$)</t>
  </si>
  <si>
    <t>Total GDP US$ nominal</t>
  </si>
  <si>
    <t>ODA (US$)</t>
  </si>
  <si>
    <t>Azerbaijan</t>
  </si>
  <si>
    <t>Burkina Faso</t>
  </si>
  <si>
    <t>..</t>
  </si>
  <si>
    <t>Cameroon</t>
  </si>
  <si>
    <t>Central African Republic</t>
  </si>
  <si>
    <t>Chad</t>
  </si>
  <si>
    <t>Côte d'Ivoire</t>
  </si>
  <si>
    <t>Democratic Republic of Congo</t>
  </si>
  <si>
    <t>Ghana</t>
  </si>
  <si>
    <t>Guatemala</t>
  </si>
  <si>
    <t>Guinea</t>
  </si>
  <si>
    <t>Indonesia</t>
  </si>
  <si>
    <t>Kazakhstan</t>
  </si>
  <si>
    <t>Kyrgyz Republic</t>
  </si>
  <si>
    <t>Liberia</t>
  </si>
  <si>
    <t>Madagascar</t>
  </si>
  <si>
    <t>Mauritania</t>
  </si>
  <si>
    <t>Mongolia</t>
  </si>
  <si>
    <t>Mozambique</t>
  </si>
  <si>
    <t>Niger</t>
  </si>
  <si>
    <t>Nigeria</t>
  </si>
  <si>
    <t>Norway</t>
  </si>
  <si>
    <t>Peru</t>
  </si>
  <si>
    <t>Republic of the Congo</t>
  </si>
  <si>
    <t>Sierra Leone</t>
  </si>
  <si>
    <t>Tanzania</t>
  </si>
  <si>
    <t>Togo</t>
  </si>
  <si>
    <t>Yemen</t>
  </si>
  <si>
    <t>Zambia</t>
  </si>
  <si>
    <t>Export</t>
  </si>
  <si>
    <t>Revenue</t>
  </si>
  <si>
    <t>Health Expenditure</t>
  </si>
  <si>
    <t>Resource rev% gdp</t>
  </si>
  <si>
    <t>ODA % GDP</t>
  </si>
  <si>
    <t>Country</t>
  </si>
  <si>
    <t>Commodity</t>
  </si>
  <si>
    <t>(Multiple Items)</t>
  </si>
  <si>
    <t>Country Name</t>
  </si>
  <si>
    <t xml:space="preserve">Burkina Faso </t>
  </si>
  <si>
    <t>Year</t>
  </si>
  <si>
    <t>Production Volume (from USGS)</t>
  </si>
  <si>
    <t>Production Volume (from EITI Report)</t>
  </si>
  <si>
    <t>Price (US$/toz)</t>
  </si>
  <si>
    <t>Production Value (US$)</t>
  </si>
  <si>
    <t>Payments Received by Government (US$)</t>
  </si>
  <si>
    <t>Gvt's share</t>
  </si>
  <si>
    <t xml:space="preserve">Ghana </t>
  </si>
  <si>
    <t xml:space="preserve">Guinea </t>
  </si>
  <si>
    <t xml:space="preserve">Kyrgyz Republic </t>
  </si>
  <si>
    <t>Mali</t>
  </si>
  <si>
    <t xml:space="preserve">Mongolia </t>
  </si>
  <si>
    <t xml:space="preserve">Sierra Leone </t>
  </si>
  <si>
    <t xml:space="preserve">Tanzania </t>
  </si>
  <si>
    <t>Total EITI revenues received by government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</si>
</sst>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_(* #,##0_);_(* \(#,##0\);_(* &quot;-&quot;??_);_(@_)"/>
    <numFmt numFmtId="166" formatCode="0.0"/>
    <numFmt numFmtId="167" formatCode="_-* #,##0.00_-;\-* #,##0.00_-;_-* &quot;-&quot;??_-;_-@_-"/>
    <numFmt numFmtId="168" formatCode="_-&quot;£&quot;* #,##0.00_-;\-&quot;£&quot;* #,##0.00_-;_-&quot;£&quot;* &quot;-&quot;??_-;_-@_-"/>
  </numFmts>
  <fonts count="19">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
      <sz val="11"/>
      <color indexed="8"/>
      <name val="Calibri"/>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ont>
    <font>
      <u/>
      <sz val="8"/>
      <color indexed="12"/>
      <name val="Arial"/>
      <family val="2"/>
    </font>
    <font>
      <sz val="10"/>
      <name val="Arial"/>
      <family val="2"/>
    </font>
    <font>
      <sz val="8"/>
      <name val="Arial"/>
      <family val="2"/>
    </font>
    <font>
      <sz val="10"/>
      <color theme="1"/>
      <name val="Arial"/>
      <family val="2"/>
    </font>
  </fonts>
  <fills count="10">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rgb="FFFF000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59999389629810485"/>
        <bgColor indexed="64"/>
      </patternFill>
    </fill>
  </fills>
  <borders count="8">
    <border>
      <left/>
      <right/>
      <top/>
      <bottom/>
      <diagonal/>
    </border>
    <border>
      <left style="thin">
        <color indexed="64"/>
      </left>
      <right style="thin">
        <color indexed="64"/>
      </right>
      <top style="medium">
        <color indexed="64"/>
      </top>
      <bottom style="medium">
        <color indexed="64"/>
      </bottom>
      <diagonal/>
    </border>
    <border>
      <left/>
      <right/>
      <top style="thin">
        <color auto="1"/>
      </top>
      <bottom/>
      <diagonal/>
    </border>
    <border>
      <left/>
      <right/>
      <top style="medium">
        <color auto="1"/>
      </top>
      <bottom/>
      <diagonal/>
    </border>
    <border>
      <left/>
      <right/>
      <top style="thin">
        <color auto="1"/>
      </top>
      <bottom style="medium">
        <color auto="1"/>
      </bottom>
      <diagonal/>
    </border>
    <border>
      <left/>
      <right/>
      <top/>
      <bottom style="thin">
        <color indexed="5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9">
    <xf numFmtId="0" fontId="0" fillId="0" borderId="0"/>
    <xf numFmtId="9" fontId="1" fillId="0" borderId="0" applyFont="0" applyFill="0" applyBorder="0" applyAlignment="0" applyProtection="0"/>
    <xf numFmtId="0" fontId="1" fillId="0" borderId="0"/>
    <xf numFmtId="0" fontId="4" fillId="0" borderId="0"/>
    <xf numFmtId="9" fontId="4" fillId="0" borderId="0" applyFont="0" applyFill="0" applyBorder="0" applyAlignment="0" applyProtection="0"/>
    <xf numFmtId="0" fontId="5" fillId="0" borderId="0"/>
    <xf numFmtId="0" fontId="6" fillId="0" borderId="0">
      <alignment horizontal="right"/>
    </xf>
    <xf numFmtId="0" fontId="7" fillId="0" borderId="0"/>
    <xf numFmtId="0" fontId="8" fillId="0" borderId="0"/>
    <xf numFmtId="0" fontId="9" fillId="0" borderId="0"/>
    <xf numFmtId="0" fontId="10" fillId="0" borderId="5" applyNumberFormat="0" applyAlignment="0"/>
    <xf numFmtId="0" fontId="11" fillId="0" borderId="0" applyAlignment="0">
      <alignment horizontal="left"/>
    </xf>
    <xf numFmtId="0" fontId="11" fillId="0" borderId="0">
      <alignment horizontal="right"/>
    </xf>
    <xf numFmtId="164" fontId="11" fillId="0" borderId="0">
      <alignment horizontal="right"/>
    </xf>
    <xf numFmtId="166" fontId="12" fillId="0" borderId="0">
      <alignment horizontal="right"/>
    </xf>
    <xf numFmtId="0" fontId="13" fillId="0" borderId="0"/>
    <xf numFmtId="167" fontId="14"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8" fontId="1" fillId="0" borderId="0" applyFont="0" applyFill="0" applyBorder="0" applyAlignment="0" applyProtection="0"/>
    <xf numFmtId="0" fontId="15" fillId="0" borderId="0" applyNumberFormat="0" applyFill="0" applyBorder="0" applyAlignment="0" applyProtection="0">
      <alignment vertical="top"/>
      <protection locked="0"/>
    </xf>
    <xf numFmtId="0" fontId="1" fillId="0" borderId="0"/>
    <xf numFmtId="0" fontId="1" fillId="0" borderId="0"/>
    <xf numFmtId="0" fontId="1" fillId="0" borderId="0"/>
    <xf numFmtId="0" fontId="16" fillId="0" borderId="0"/>
    <xf numFmtId="0" fontId="16" fillId="0" borderId="0"/>
    <xf numFmtId="0" fontId="1" fillId="0" borderId="0"/>
    <xf numFmtId="0" fontId="17" fillId="0" borderId="0" applyFill="0" applyBorder="0"/>
    <xf numFmtId="0" fontId="18" fillId="0" borderId="0"/>
  </cellStyleXfs>
  <cellXfs count="43">
    <xf numFmtId="0" fontId="0" fillId="0" borderId="0" xfId="0"/>
    <xf numFmtId="0" fontId="2" fillId="2" borderId="1" xfId="0" applyFont="1" applyFill="1" applyBorder="1" applyAlignment="1">
      <alignment horizontal="left" vertical="top" wrapText="1"/>
    </xf>
    <xf numFmtId="0" fontId="2" fillId="2" borderId="1" xfId="0" applyFont="1" applyFill="1" applyBorder="1" applyAlignment="1">
      <alignment horizontal="left" wrapText="1"/>
    </xf>
    <xf numFmtId="0" fontId="2" fillId="2" borderId="1" xfId="0" applyFont="1" applyFill="1" applyBorder="1" applyAlignment="1">
      <alignment vertical="top" wrapText="1"/>
    </xf>
    <xf numFmtId="0" fontId="0" fillId="0" borderId="0" xfId="0" applyFill="1" applyBorder="1" applyAlignment="1">
      <alignment horizontal="left" wrapText="1"/>
    </xf>
    <xf numFmtId="3" fontId="0" fillId="0" borderId="0" xfId="0" applyNumberFormat="1" applyFill="1" applyBorder="1" applyAlignment="1">
      <alignment horizontal="left" wrapText="1"/>
    </xf>
    <xf numFmtId="3" fontId="1" fillId="3" borderId="0" xfId="2" applyNumberFormat="1" applyFont="1" applyFill="1" applyBorder="1" applyAlignment="1">
      <alignment horizontal="left"/>
    </xf>
    <xf numFmtId="0" fontId="0" fillId="0" borderId="2" xfId="0" applyFill="1" applyBorder="1" applyAlignment="1">
      <alignment horizontal="left" wrapText="1"/>
    </xf>
    <xf numFmtId="3" fontId="0" fillId="0" borderId="2" xfId="0" applyNumberFormat="1" applyFill="1" applyBorder="1" applyAlignment="1">
      <alignment horizontal="left" wrapText="1"/>
    </xf>
    <xf numFmtId="3" fontId="1" fillId="0" borderId="2" xfId="2" applyNumberFormat="1" applyFill="1" applyBorder="1" applyAlignment="1">
      <alignment horizontal="left"/>
    </xf>
    <xf numFmtId="3" fontId="1" fillId="0" borderId="0" xfId="2" applyNumberFormat="1" applyFont="1" applyFill="1" applyBorder="1" applyAlignment="1">
      <alignment horizontal="left"/>
    </xf>
    <xf numFmtId="3" fontId="1" fillId="4" borderId="0" xfId="2" applyNumberFormat="1" applyFill="1" applyBorder="1" applyAlignment="1">
      <alignment horizontal="left"/>
    </xf>
    <xf numFmtId="3" fontId="1" fillId="3" borderId="0" xfId="2" applyNumberFormat="1" applyFill="1" applyBorder="1" applyAlignment="1">
      <alignment horizontal="left"/>
    </xf>
    <xf numFmtId="3" fontId="1" fillId="5" borderId="0" xfId="2" applyNumberFormat="1" applyFill="1" applyBorder="1" applyAlignment="1">
      <alignment horizontal="left"/>
    </xf>
    <xf numFmtId="3" fontId="1" fillId="0" borderId="0" xfId="2" applyNumberFormat="1" applyFill="1" applyBorder="1" applyAlignment="1">
      <alignment horizontal="left"/>
    </xf>
    <xf numFmtId="3" fontId="1" fillId="6" borderId="0" xfId="2" applyNumberFormat="1" applyFill="1" applyBorder="1" applyAlignment="1">
      <alignment horizontal="left"/>
    </xf>
    <xf numFmtId="0" fontId="1" fillId="7" borderId="0" xfId="2" applyFont="1" applyFill="1" applyBorder="1" applyAlignment="1">
      <alignment horizontal="left" wrapText="1"/>
    </xf>
    <xf numFmtId="3" fontId="0" fillId="7" borderId="0" xfId="0" applyNumberFormat="1" applyFill="1" applyBorder="1" applyAlignment="1">
      <alignment horizontal="left" wrapText="1"/>
    </xf>
    <xf numFmtId="3" fontId="1" fillId="7" borderId="0" xfId="2" applyNumberFormat="1" applyFill="1" applyBorder="1" applyAlignment="1">
      <alignment horizontal="left"/>
    </xf>
    <xf numFmtId="3" fontId="1" fillId="8" borderId="2" xfId="2" applyNumberFormat="1" applyFill="1" applyBorder="1" applyAlignment="1">
      <alignment horizontal="left"/>
    </xf>
    <xf numFmtId="0" fontId="1" fillId="0" borderId="0" xfId="2" applyFont="1" applyFill="1" applyBorder="1" applyAlignment="1">
      <alignment horizontal="left" wrapText="1"/>
    </xf>
    <xf numFmtId="3" fontId="1" fillId="8" borderId="0" xfId="2" applyNumberFormat="1" applyFill="1" applyBorder="1" applyAlignment="1">
      <alignment horizontal="left"/>
    </xf>
    <xf numFmtId="0" fontId="1" fillId="0" borderId="2" xfId="2" applyFont="1" applyFill="1" applyBorder="1" applyAlignment="1">
      <alignment horizontal="left" wrapText="1"/>
    </xf>
    <xf numFmtId="3" fontId="0" fillId="3" borderId="0" xfId="0" applyNumberFormat="1" applyFill="1" applyBorder="1" applyAlignment="1">
      <alignment horizontal="left" wrapText="1"/>
    </xf>
    <xf numFmtId="3" fontId="0" fillId="9" borderId="2" xfId="0" applyNumberFormat="1" applyFill="1" applyBorder="1" applyAlignment="1">
      <alignment horizontal="left" wrapText="1"/>
    </xf>
    <xf numFmtId="3" fontId="0" fillId="8" borderId="2" xfId="0" applyNumberFormat="1" applyFill="1" applyBorder="1" applyAlignment="1">
      <alignment horizontal="left" wrapText="1"/>
    </xf>
    <xf numFmtId="0" fontId="1" fillId="0" borderId="3" xfId="2" applyFont="1" applyFill="1" applyBorder="1" applyAlignment="1">
      <alignment horizontal="left" wrapText="1"/>
    </xf>
    <xf numFmtId="0" fontId="0" fillId="0" borderId="3" xfId="0" applyFill="1" applyBorder="1" applyAlignment="1">
      <alignment horizontal="left" wrapText="1"/>
    </xf>
    <xf numFmtId="3" fontId="1" fillId="0" borderId="3" xfId="2" applyNumberFormat="1" applyFill="1" applyBorder="1" applyAlignment="1">
      <alignment horizontal="left"/>
    </xf>
    <xf numFmtId="3" fontId="3" fillId="6" borderId="2" xfId="2" applyNumberFormat="1" applyFont="1" applyFill="1" applyBorder="1" applyAlignment="1">
      <alignment horizontal="left"/>
    </xf>
    <xf numFmtId="0" fontId="0" fillId="0" borderId="0" xfId="0" applyBorder="1" applyAlignment="1">
      <alignment horizontal="left" wrapText="1"/>
    </xf>
    <xf numFmtId="3" fontId="0" fillId="0" borderId="4" xfId="0" applyNumberFormat="1" applyBorder="1" applyAlignment="1">
      <alignment horizontal="left" wrapText="1"/>
    </xf>
    <xf numFmtId="9" fontId="0" fillId="0" borderId="0" xfId="1" applyFont="1"/>
    <xf numFmtId="0" fontId="2" fillId="2" borderId="0" xfId="0" applyFont="1" applyFill="1" applyBorder="1" applyAlignment="1">
      <alignment vertical="top" wrapText="1"/>
    </xf>
    <xf numFmtId="0" fontId="4" fillId="0" borderId="0" xfId="3"/>
    <xf numFmtId="9" fontId="0" fillId="0" borderId="0" xfId="4" applyFont="1"/>
    <xf numFmtId="164" fontId="0" fillId="0" borderId="0" xfId="4" applyNumberFormat="1" applyFont="1"/>
    <xf numFmtId="164" fontId="4" fillId="0" borderId="0" xfId="3" applyNumberFormat="1"/>
    <xf numFmtId="0" fontId="4" fillId="0" borderId="0" xfId="3" applyAlignment="1">
      <alignment horizontal="left"/>
    </xf>
    <xf numFmtId="165" fontId="4" fillId="0" borderId="0" xfId="3" applyNumberFormat="1"/>
    <xf numFmtId="43" fontId="4" fillId="0" borderId="0" xfId="3" applyNumberFormat="1"/>
    <xf numFmtId="0" fontId="0" fillId="0" borderId="7" xfId="0" applyBorder="1"/>
    <xf numFmtId="0" fontId="0" fillId="0" borderId="6" xfId="0" applyBorder="1"/>
  </cellXfs>
  <cellStyles count="29">
    <cellStyle name="C01_Main head" xfId="5"/>
    <cellStyle name="C02_Column heads" xfId="6"/>
    <cellStyle name="C03_Sub head bold" xfId="7"/>
    <cellStyle name="C03a_Sub head" xfId="8"/>
    <cellStyle name="C04_Total text white bold" xfId="9"/>
    <cellStyle name="C04a_Total text black with rule" xfId="10"/>
    <cellStyle name="C05_Main text" xfId="11"/>
    <cellStyle name="C06_Figs" xfId="12"/>
    <cellStyle name="C07_Figs 1 dec percent" xfId="13"/>
    <cellStyle name="C08_Figs 1 decimal" xfId="14"/>
    <cellStyle name="C09_Notes" xfId="15"/>
    <cellStyle name="Comma 2" xfId="16"/>
    <cellStyle name="Comma 3 2" xfId="17"/>
    <cellStyle name="Comma 5" xfId="18"/>
    <cellStyle name="Currency 2" xfId="19"/>
    <cellStyle name="Hyperlink 2" xfId="20"/>
    <cellStyle name="Normal" xfId="0" builtinId="0"/>
    <cellStyle name="Normal 2" xfId="3"/>
    <cellStyle name="Normal 2 2" xfId="21"/>
    <cellStyle name="Normal 2 3" xfId="22"/>
    <cellStyle name="Normal 3" xfId="23"/>
    <cellStyle name="Normal 3 2" xfId="24"/>
    <cellStyle name="Normal 3 3" xfId="25"/>
    <cellStyle name="Normal 3 4" xfId="2"/>
    <cellStyle name="Normal 3 5" xfId="26"/>
    <cellStyle name="Normal 4" xfId="27"/>
    <cellStyle name="Normal 5" xfId="28"/>
    <cellStyle name="Percent" xfId="1" builtinId="5"/>
    <cellStyle name="Percent 2" xfId="4"/>
  </cellStyles>
  <dxfs count="26">
    <dxf>
      <numFmt numFmtId="35" formatCode="_(* #,##0.00_);_(* \(#,##0.00\);_(* &quot;-&quot;??_);_(@_)"/>
    </dxf>
    <dxf>
      <numFmt numFmtId="164" formatCode="0.0%"/>
    </dxf>
    <dxf>
      <numFmt numFmtId="165" formatCode="_(* #,##0_);_(* \(#,##0\);_(* &quot;-&quot;??_);_(@_)"/>
    </dxf>
    <dxf>
      <numFmt numFmtId="13" formatCode="0%"/>
    </dxf>
    <dxf>
      <numFmt numFmtId="164" formatCode="0.0%"/>
    </dxf>
    <dxf>
      <numFmt numFmtId="35" formatCode="_(* #,##0.00_);_(* \(#,##0.00\);_(* &quot;-&quot;??_);_(@_)"/>
    </dxf>
    <dxf>
      <numFmt numFmtId="164" formatCode="0.0%"/>
    </dxf>
    <dxf>
      <numFmt numFmtId="164" formatCode="0.0%"/>
    </dxf>
    <dxf>
      <numFmt numFmtId="35" formatCode="_(* #,##0.00_);_(* \(#,##0.00\);_(* &quot;-&quot;??_);_(@_)"/>
    </dxf>
    <dxf>
      <numFmt numFmtId="164" formatCode="0.0%"/>
    </dxf>
    <dxf>
      <numFmt numFmtId="164" formatCode="0.0%"/>
    </dxf>
    <dxf>
      <numFmt numFmtId="35" formatCode="_(* #,##0.00_);_(* \(#,##0.00\);_(* &quot;-&quot;??_);_(@_)"/>
    </dxf>
    <dxf>
      <numFmt numFmtId="164" formatCode="0.0%"/>
    </dxf>
    <dxf>
      <numFmt numFmtId="164" formatCode="0.0%"/>
    </dxf>
    <dxf>
      <numFmt numFmtId="35" formatCode="_(* #,##0.00_);_(* \(#,##0.00\);_(* &quot;-&quot;??_);_(@_)"/>
    </dxf>
    <dxf>
      <numFmt numFmtId="164" formatCode="0.0%"/>
    </dxf>
    <dxf>
      <numFmt numFmtId="164" formatCode="0.0%"/>
    </dxf>
    <dxf>
      <numFmt numFmtId="35" formatCode="_(* #,##0.00_);_(* \(#,##0.00\);_(* &quot;-&quot;??_);_(@_)"/>
    </dxf>
    <dxf>
      <numFmt numFmtId="164" formatCode="0.0%"/>
    </dxf>
    <dxf>
      <numFmt numFmtId="164" formatCode="0.0%"/>
    </dxf>
    <dxf>
      <numFmt numFmtId="35" formatCode="_(* #,##0.00_);_(* \(#,##0.00\);_(* &quot;-&quot;??_);_(@_)"/>
    </dxf>
    <dxf>
      <numFmt numFmtId="164" formatCode="0.0%"/>
    </dxf>
    <dxf>
      <numFmt numFmtId="164" formatCode="0.0%"/>
    </dxf>
    <dxf>
      <numFmt numFmtId="35" formatCode="_(* #,##0.00_);_(* \(#,##0.00\);_(* &quot;-&quot;??_);_(@_)"/>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'Total extractive revenues '!$A$2:$A$29</c:f>
              <c:strCache>
                <c:ptCount val="28"/>
                <c:pt idx="0">
                  <c:v>Azerbaijan</c:v>
                </c:pt>
                <c:pt idx="1">
                  <c:v>Burkina Faso</c:v>
                </c:pt>
                <c:pt idx="2">
                  <c:v>Cameroon</c:v>
                </c:pt>
                <c:pt idx="3">
                  <c:v>Central African Republic</c:v>
                </c:pt>
                <c:pt idx="4">
                  <c:v>Chad</c:v>
                </c:pt>
                <c:pt idx="5">
                  <c:v>Côte d'Ivoire</c:v>
                </c:pt>
                <c:pt idx="6">
                  <c:v>Democratic Republic of Congo</c:v>
                </c:pt>
                <c:pt idx="7">
                  <c:v>Ghana</c:v>
                </c:pt>
                <c:pt idx="8">
                  <c:v>Guatemala</c:v>
                </c:pt>
                <c:pt idx="9">
                  <c:v>Guinea</c:v>
                </c:pt>
                <c:pt idx="10">
                  <c:v>Indonesia</c:v>
                </c:pt>
                <c:pt idx="11">
                  <c:v>Kazakhstan</c:v>
                </c:pt>
                <c:pt idx="12">
                  <c:v>Kyrgyz Republic</c:v>
                </c:pt>
                <c:pt idx="13">
                  <c:v>Liberia</c:v>
                </c:pt>
                <c:pt idx="14">
                  <c:v>Madagascar</c:v>
                </c:pt>
                <c:pt idx="15">
                  <c:v>Mauritania</c:v>
                </c:pt>
                <c:pt idx="16">
                  <c:v>Mongolia</c:v>
                </c:pt>
                <c:pt idx="17">
                  <c:v>Mozambique</c:v>
                </c:pt>
                <c:pt idx="18">
                  <c:v>Niger</c:v>
                </c:pt>
                <c:pt idx="19">
                  <c:v>Nigeria</c:v>
                </c:pt>
                <c:pt idx="20">
                  <c:v>Norway</c:v>
                </c:pt>
                <c:pt idx="21">
                  <c:v>Peru</c:v>
                </c:pt>
                <c:pt idx="22">
                  <c:v>Republic of the Congo</c:v>
                </c:pt>
                <c:pt idx="23">
                  <c:v>Sierra Leone</c:v>
                </c:pt>
                <c:pt idx="24">
                  <c:v>Tanzania</c:v>
                </c:pt>
                <c:pt idx="25">
                  <c:v>Togo</c:v>
                </c:pt>
                <c:pt idx="26">
                  <c:v>Yemen</c:v>
                </c:pt>
                <c:pt idx="27">
                  <c:v>Zambia</c:v>
                </c:pt>
              </c:strCache>
            </c:strRef>
          </c:cat>
          <c:val>
            <c:numRef>
              <c:f>'Total extractive revenues '!$B$2:$B$29</c:f>
              <c:numCache>
                <c:formatCode>#,##0</c:formatCode>
                <c:ptCount val="28"/>
                <c:pt idx="0">
                  <c:v>19732689646.414902</c:v>
                </c:pt>
                <c:pt idx="1">
                  <c:v>47170416</c:v>
                </c:pt>
                <c:pt idx="2">
                  <c:v>3676246858.7772026</c:v>
                </c:pt>
                <c:pt idx="3">
                  <c:v>20633575</c:v>
                </c:pt>
                <c:pt idx="4">
                  <c:v>1347744000</c:v>
                </c:pt>
                <c:pt idx="5">
                  <c:v>245231916.38661528</c:v>
                </c:pt>
                <c:pt idx="6">
                  <c:v>875938726</c:v>
                </c:pt>
                <c:pt idx="7">
                  <c:v>212460480</c:v>
                </c:pt>
                <c:pt idx="8">
                  <c:v>155800631</c:v>
                </c:pt>
                <c:pt idx="9">
                  <c:v>218560221.14787036</c:v>
                </c:pt>
                <c:pt idx="10">
                  <c:v>32949795856</c:v>
                </c:pt>
                <c:pt idx="11">
                  <c:v>20754211560</c:v>
                </c:pt>
                <c:pt idx="12">
                  <c:v>143976791</c:v>
                </c:pt>
                <c:pt idx="13">
                  <c:v>71896113</c:v>
                </c:pt>
                <c:pt idx="14">
                  <c:v>160705175.417741</c:v>
                </c:pt>
                <c:pt idx="15">
                  <c:v>270018612.99116182</c:v>
                </c:pt>
                <c:pt idx="16">
                  <c:v>943183886</c:v>
                </c:pt>
                <c:pt idx="17">
                  <c:v>71555872.336879551</c:v>
                </c:pt>
                <c:pt idx="18">
                  <c:v>109503726.04387245</c:v>
                </c:pt>
                <c:pt idx="19">
                  <c:v>44944995000</c:v>
                </c:pt>
                <c:pt idx="20">
                  <c:v>44013892000</c:v>
                </c:pt>
                <c:pt idx="21">
                  <c:v>4358147652.2724705</c:v>
                </c:pt>
                <c:pt idx="22">
                  <c:v>3195780380.0319676</c:v>
                </c:pt>
                <c:pt idx="23">
                  <c:v>7586792.5651504043</c:v>
                </c:pt>
                <c:pt idx="24">
                  <c:v>305762430.10000002</c:v>
                </c:pt>
                <c:pt idx="25">
                  <c:v>60128720.446464643</c:v>
                </c:pt>
                <c:pt idx="26">
                  <c:v>5081696110</c:v>
                </c:pt>
                <c:pt idx="27">
                  <c:v>757063737</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'Revenues, exports, health'!$F$3</c:f>
              <c:strCache>
                <c:ptCount val="1"/>
                <c:pt idx="0">
                  <c:v>Revenue</c:v>
                </c:pt>
              </c:strCache>
            </c:strRef>
          </c:tx>
          <c:invertIfNegative val="0"/>
          <c:cat>
            <c:numRef>
              <c:f>'Revenues, exports, health'!$E$4:$E$15</c:f>
              <c:numCache>
                <c:formatCode>General</c:formatCode>
                <c:ptCount val="12"/>
                <c:pt idx="0">
                  <c:v>2001</c:v>
                </c:pt>
                <c:pt idx="1">
                  <c:v>2002</c:v>
                </c:pt>
                <c:pt idx="2">
                  <c:v>2003</c:v>
                </c:pt>
                <c:pt idx="3">
                  <c:v>2004</c:v>
                </c:pt>
                <c:pt idx="4">
                  <c:v>2005</c:v>
                </c:pt>
                <c:pt idx="5">
                  <c:v>2006</c:v>
                </c:pt>
                <c:pt idx="6">
                  <c:v>2007</c:v>
                </c:pt>
                <c:pt idx="7">
                  <c:v>2008</c:v>
                </c:pt>
                <c:pt idx="8">
                  <c:v>2009</c:v>
                </c:pt>
                <c:pt idx="9">
                  <c:v>2010</c:v>
                </c:pt>
                <c:pt idx="10">
                  <c:v>2011</c:v>
                </c:pt>
                <c:pt idx="11">
                  <c:v>2012</c:v>
                </c:pt>
              </c:numCache>
            </c:numRef>
          </c:cat>
          <c:val>
            <c:numRef>
              <c:f>'Revenues, exports, health'!$F$4:$F$15</c:f>
              <c:numCache>
                <c:formatCode>#,##0</c:formatCode>
                <c:ptCount val="12"/>
                <c:pt idx="0">
                  <c:v>731900794.85081637</c:v>
                </c:pt>
                <c:pt idx="1">
                  <c:v>338323283.56164378</c:v>
                </c:pt>
                <c:pt idx="2">
                  <c:v>753768010</c:v>
                </c:pt>
                <c:pt idx="3">
                  <c:v>954798250</c:v>
                </c:pt>
                <c:pt idx="4">
                  <c:v>1188024922.5</c:v>
                </c:pt>
                <c:pt idx="5">
                  <c:v>1599006845.6187501</c:v>
                </c:pt>
                <c:pt idx="6">
                  <c:v>1803241787.7304473</c:v>
                </c:pt>
                <c:pt idx="7">
                  <c:v>2362223467.224865</c:v>
                </c:pt>
                <c:pt idx="8">
                  <c:v>3501213151.7658243</c:v>
                </c:pt>
                <c:pt idx="9">
                  <c:v>3676246858.7772026</c:v>
                </c:pt>
                <c:pt idx="10">
                  <c:v>1566909552.6100264</c:v>
                </c:pt>
                <c:pt idx="11">
                  <c:v>1529320794.4000001</c:v>
                </c:pt>
              </c:numCache>
            </c:numRef>
          </c:val>
        </c:ser>
        <c:ser>
          <c:idx val="2"/>
          <c:order val="1"/>
          <c:tx>
            <c:strRef>
              <c:f>'Revenues, exports, health'!$H$3</c:f>
              <c:strCache>
                <c:ptCount val="1"/>
                <c:pt idx="0">
                  <c:v>Health Expenditure</c:v>
                </c:pt>
              </c:strCache>
            </c:strRef>
          </c:tx>
          <c:invertIfNegative val="0"/>
          <c:val>
            <c:numRef>
              <c:f>'Revenues, exports, health'!$H$4:$H$15</c:f>
              <c:numCache>
                <c:formatCode>#,##0</c:formatCode>
                <c:ptCount val="12"/>
                <c:pt idx="0">
                  <c:v>251419335.04618284</c:v>
                </c:pt>
                <c:pt idx="1">
                  <c:v>0</c:v>
                </c:pt>
                <c:pt idx="2">
                  <c:v>449762562.1977368</c:v>
                </c:pt>
                <c:pt idx="3">
                  <c:v>525305181.51319599</c:v>
                </c:pt>
                <c:pt idx="4">
                  <c:v>518075283.30639917</c:v>
                </c:pt>
                <c:pt idx="5">
                  <c:v>530635192.70886922</c:v>
                </c:pt>
                <c:pt idx="6">
                  <c:v>687784831.95801032</c:v>
                </c:pt>
                <c:pt idx="7">
                  <c:v>677600173.80818844</c:v>
                </c:pt>
                <c:pt idx="8">
                  <c:v>853395338.2621038</c:v>
                </c:pt>
                <c:pt idx="9">
                  <c:v>821946656.66069937</c:v>
                </c:pt>
                <c:pt idx="10">
                  <c:v>846731402.39427054</c:v>
                </c:pt>
                <c:pt idx="11">
                  <c:v>820665445.92616892</c:v>
                </c:pt>
              </c:numCache>
            </c:numRef>
          </c:val>
        </c:ser>
        <c:dLbls>
          <c:showLegendKey val="0"/>
          <c:showVal val="0"/>
          <c:showCatName val="0"/>
          <c:showSerName val="0"/>
          <c:showPercent val="0"/>
          <c:showBubbleSize val="0"/>
        </c:dLbls>
        <c:gapWidth val="150"/>
        <c:axId val="45896064"/>
        <c:axId val="45897600"/>
      </c:barChart>
      <c:catAx>
        <c:axId val="45896064"/>
        <c:scaling>
          <c:orientation val="minMax"/>
        </c:scaling>
        <c:delete val="0"/>
        <c:axPos val="b"/>
        <c:numFmt formatCode="General" sourceLinked="1"/>
        <c:majorTickMark val="out"/>
        <c:minorTickMark val="none"/>
        <c:tickLblPos val="nextTo"/>
        <c:crossAx val="45897600"/>
        <c:crosses val="autoZero"/>
        <c:auto val="1"/>
        <c:lblAlgn val="ctr"/>
        <c:lblOffset val="100"/>
        <c:noMultiLvlLbl val="0"/>
      </c:catAx>
      <c:valAx>
        <c:axId val="45897600"/>
        <c:scaling>
          <c:orientation val="minMax"/>
        </c:scaling>
        <c:delete val="0"/>
        <c:axPos val="l"/>
        <c:majorGridlines/>
        <c:numFmt formatCode="#,##0" sourceLinked="1"/>
        <c:majorTickMark val="out"/>
        <c:minorTickMark val="none"/>
        <c:tickLblPos val="nextTo"/>
        <c:crossAx val="458960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'Revenues, exports, health'!$F$3</c:f>
              <c:strCache>
                <c:ptCount val="1"/>
                <c:pt idx="0">
                  <c:v>Revenue</c:v>
                </c:pt>
              </c:strCache>
            </c:strRef>
          </c:tx>
          <c:invertIfNegative val="0"/>
          <c:cat>
            <c:numRef>
              <c:f>'Revenues, exports, health'!$E$4:$E$15</c:f>
              <c:numCache>
                <c:formatCode>General</c:formatCode>
                <c:ptCount val="12"/>
                <c:pt idx="0">
                  <c:v>2001</c:v>
                </c:pt>
                <c:pt idx="1">
                  <c:v>2002</c:v>
                </c:pt>
                <c:pt idx="2">
                  <c:v>2003</c:v>
                </c:pt>
                <c:pt idx="3">
                  <c:v>2004</c:v>
                </c:pt>
                <c:pt idx="4">
                  <c:v>2005</c:v>
                </c:pt>
                <c:pt idx="5">
                  <c:v>2006</c:v>
                </c:pt>
                <c:pt idx="6">
                  <c:v>2007</c:v>
                </c:pt>
                <c:pt idx="7">
                  <c:v>2008</c:v>
                </c:pt>
                <c:pt idx="8">
                  <c:v>2009</c:v>
                </c:pt>
                <c:pt idx="9">
                  <c:v>2010</c:v>
                </c:pt>
                <c:pt idx="10">
                  <c:v>2011</c:v>
                </c:pt>
                <c:pt idx="11">
                  <c:v>2012</c:v>
                </c:pt>
              </c:numCache>
            </c:numRef>
          </c:cat>
          <c:val>
            <c:numRef>
              <c:f>'Revenues, exports, health'!$F$4:$F$15</c:f>
              <c:numCache>
                <c:formatCode>#,##0</c:formatCode>
                <c:ptCount val="12"/>
                <c:pt idx="0">
                  <c:v>731900794.85081637</c:v>
                </c:pt>
                <c:pt idx="1">
                  <c:v>338323283.56164378</c:v>
                </c:pt>
                <c:pt idx="2">
                  <c:v>753768010</c:v>
                </c:pt>
                <c:pt idx="3">
                  <c:v>954798250</c:v>
                </c:pt>
                <c:pt idx="4">
                  <c:v>1188024922.5</c:v>
                </c:pt>
                <c:pt idx="5">
                  <c:v>1599006845.6187501</c:v>
                </c:pt>
                <c:pt idx="6">
                  <c:v>1803241787.7304473</c:v>
                </c:pt>
                <c:pt idx="7">
                  <c:v>2362223467.224865</c:v>
                </c:pt>
                <c:pt idx="8">
                  <c:v>3501213151.7658243</c:v>
                </c:pt>
                <c:pt idx="9">
                  <c:v>3676246858.7772026</c:v>
                </c:pt>
                <c:pt idx="10">
                  <c:v>1566909552.6100264</c:v>
                </c:pt>
                <c:pt idx="11">
                  <c:v>1529320794.4000001</c:v>
                </c:pt>
              </c:numCache>
            </c:numRef>
          </c:val>
        </c:ser>
        <c:ser>
          <c:idx val="1"/>
          <c:order val="1"/>
          <c:tx>
            <c:strRef>
              <c:f>'Revenues, exports, health'!$G$3</c:f>
              <c:strCache>
                <c:ptCount val="1"/>
                <c:pt idx="0">
                  <c:v>Export</c:v>
                </c:pt>
              </c:strCache>
            </c:strRef>
          </c:tx>
          <c:invertIfNegative val="0"/>
          <c:cat>
            <c:numRef>
              <c:f>'Revenues, exports, health'!$E$4:$E$15</c:f>
              <c:numCache>
                <c:formatCode>General</c:formatCode>
                <c:ptCount val="12"/>
                <c:pt idx="0">
                  <c:v>2001</c:v>
                </c:pt>
                <c:pt idx="1">
                  <c:v>2002</c:v>
                </c:pt>
                <c:pt idx="2">
                  <c:v>2003</c:v>
                </c:pt>
                <c:pt idx="3">
                  <c:v>2004</c:v>
                </c:pt>
                <c:pt idx="4">
                  <c:v>2005</c:v>
                </c:pt>
                <c:pt idx="5">
                  <c:v>2006</c:v>
                </c:pt>
                <c:pt idx="6">
                  <c:v>2007</c:v>
                </c:pt>
                <c:pt idx="7">
                  <c:v>2008</c:v>
                </c:pt>
                <c:pt idx="8">
                  <c:v>2009</c:v>
                </c:pt>
                <c:pt idx="9">
                  <c:v>2010</c:v>
                </c:pt>
                <c:pt idx="10">
                  <c:v>2011</c:v>
                </c:pt>
                <c:pt idx="11">
                  <c:v>2012</c:v>
                </c:pt>
              </c:numCache>
            </c:numRef>
          </c:cat>
          <c:val>
            <c:numRef>
              <c:f>'Revenues, exports, health'!$G$4:$G$15</c:f>
              <c:numCache>
                <c:formatCode>#,##0</c:formatCode>
                <c:ptCount val="12"/>
                <c:pt idx="0">
                  <c:v>1001772693.4319685</c:v>
                </c:pt>
                <c:pt idx="1">
                  <c:v>964276858.97462368</c:v>
                </c:pt>
                <c:pt idx="2">
                  <c:v>1209086079.2969851</c:v>
                </c:pt>
                <c:pt idx="3">
                  <c:v>1281647908.7828979</c:v>
                </c:pt>
                <c:pt idx="4">
                  <c:v>1578971206.1015685</c:v>
                </c:pt>
                <c:pt idx="5">
                  <c:v>2378886306.9864264</c:v>
                </c:pt>
                <c:pt idx="6">
                  <c:v>2690916051.0000005</c:v>
                </c:pt>
                <c:pt idx="7">
                  <c:v>593994236.01505387</c:v>
                </c:pt>
                <c:pt idx="8">
                  <c:v>226296094.45937017</c:v>
                </c:pt>
                <c:pt idx="9">
                  <c:v>2036570434.3154187</c:v>
                </c:pt>
                <c:pt idx="10">
                  <c:v>260369548.2083627</c:v>
                </c:pt>
                <c:pt idx="11">
                  <c:v>2445584780.7393465</c:v>
                </c:pt>
              </c:numCache>
            </c:numRef>
          </c:val>
        </c:ser>
        <c:dLbls>
          <c:showLegendKey val="0"/>
          <c:showVal val="0"/>
          <c:showCatName val="0"/>
          <c:showSerName val="0"/>
          <c:showPercent val="0"/>
          <c:showBubbleSize val="0"/>
        </c:dLbls>
        <c:gapWidth val="150"/>
        <c:axId val="45930368"/>
        <c:axId val="45931904"/>
      </c:barChart>
      <c:catAx>
        <c:axId val="45930368"/>
        <c:scaling>
          <c:orientation val="minMax"/>
        </c:scaling>
        <c:delete val="0"/>
        <c:axPos val="b"/>
        <c:numFmt formatCode="General" sourceLinked="1"/>
        <c:majorTickMark val="out"/>
        <c:minorTickMark val="none"/>
        <c:tickLblPos val="nextTo"/>
        <c:crossAx val="45931904"/>
        <c:crosses val="autoZero"/>
        <c:auto val="1"/>
        <c:lblAlgn val="ctr"/>
        <c:lblOffset val="100"/>
        <c:noMultiLvlLbl val="0"/>
      </c:catAx>
      <c:valAx>
        <c:axId val="45931904"/>
        <c:scaling>
          <c:orientation val="minMax"/>
        </c:scaling>
        <c:delete val="0"/>
        <c:axPos val="l"/>
        <c:majorGridlines/>
        <c:numFmt formatCode="#,##0" sourceLinked="1"/>
        <c:majorTickMark val="out"/>
        <c:minorTickMark val="none"/>
        <c:tickLblPos val="nextTo"/>
        <c:crossAx val="45930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'extractive revenues ODA'!$J$3:$J$30</c:f>
              <c:numCache>
                <c:formatCode>0%</c:formatCode>
                <c:ptCount val="28"/>
                <c:pt idx="0">
                  <c:v>0.37299964627757543</c:v>
                </c:pt>
                <c:pt idx="1">
                  <c:v>5.1220478757760075E-3</c:v>
                </c:pt>
                <c:pt idx="2">
                  <c:v>0.15562491317321855</c:v>
                </c:pt>
                <c:pt idx="3">
                  <c:v>1.038943688834112E-2</c:v>
                </c:pt>
                <c:pt idx="4">
                  <c:v>0.12645724298604741</c:v>
                </c:pt>
                <c:pt idx="6">
                  <c:v>4.0624297738079164E-2</c:v>
                </c:pt>
                <c:pt idx="7">
                  <c:v>6.6033112176009379E-3</c:v>
                </c:pt>
                <c:pt idx="8">
                  <c:v>3.7689483852011299E-3</c:v>
                </c:pt>
                <c:pt idx="9">
                  <c:v>4.6149119457308811E-2</c:v>
                </c:pt>
                <c:pt idx="10">
                  <c:v>6.1065640973199234E-2</c:v>
                </c:pt>
                <c:pt idx="11">
                  <c:v>0.14018631070828164</c:v>
                </c:pt>
                <c:pt idx="12">
                  <c:v>3.0030464382113573E-2</c:v>
                </c:pt>
                <c:pt idx="14">
                  <c:v>1.8408516731265749E-2</c:v>
                </c:pt>
                <c:pt idx="15">
                  <c:v>7.6558725258937921E-2</c:v>
                </c:pt>
                <c:pt idx="16">
                  <c:v>0.15211767247181096</c:v>
                </c:pt>
                <c:pt idx="17">
                  <c:v>7.0391916715080447E-3</c:v>
                </c:pt>
                <c:pt idx="18">
                  <c:v>1.9148729784382212E-2</c:v>
                </c:pt>
                <c:pt idx="19">
                  <c:v>0.12178155946663169</c:v>
                </c:pt>
                <c:pt idx="20">
                  <c:v>0.10455954640618034</c:v>
                </c:pt>
                <c:pt idx="21">
                  <c:v>2.9343288238119179E-2</c:v>
                </c:pt>
                <c:pt idx="22">
                  <c:v>0.2661402647331243</c:v>
                </c:pt>
                <c:pt idx="23">
                  <c:v>2.9427165302294629E-3</c:v>
                </c:pt>
                <c:pt idx="24">
                  <c:v>1.334332833791445E-2</c:v>
                </c:pt>
                <c:pt idx="25">
                  <c:v>1.8950442207720609E-2</c:v>
                </c:pt>
                <c:pt idx="27">
                  <c:v>3.7357460216252754E-2</c:v>
                </c:pt>
              </c:numCache>
            </c:numRef>
          </c:xVal>
          <c:yVal>
            <c:numRef>
              <c:f>'extractive revenues ODA'!$K$3:$K$30</c:f>
              <c:numCache>
                <c:formatCode>0%</c:formatCode>
                <c:ptCount val="28"/>
                <c:pt idx="0">
                  <c:v>3.0075967738137288E-3</c:v>
                </c:pt>
                <c:pt idx="1">
                  <c:v>0.11535527565311028</c:v>
                </c:pt>
                <c:pt idx="2">
                  <c:v>2.288074462934819E-2</c:v>
                </c:pt>
                <c:pt idx="3">
                  <c:v>0.13142399813051861</c:v>
                </c:pt>
                <c:pt idx="4">
                  <c:v>4.5604564650956324E-2</c:v>
                </c:pt>
                <c:pt idx="6">
                  <c:v>0.16168117426353182</c:v>
                </c:pt>
                <c:pt idx="7">
                  <c:v>5.2604457865473582E-2</c:v>
                </c:pt>
                <c:pt idx="8">
                  <c:v>9.5195799851693075E-3</c:v>
                </c:pt>
                <c:pt idx="9">
                  <c:v>4.5967483255147788E-2</c:v>
                </c:pt>
                <c:pt idx="10">
                  <c:v>1.9395271984984099E-3</c:v>
                </c:pt>
                <c:pt idx="11">
                  <c:v>1.5125566425952684E-3</c:v>
                </c:pt>
                <c:pt idx="12">
                  <c:v>7.9337007427985662E-2</c:v>
                </c:pt>
                <c:pt idx="14">
                  <c:v>5.3846900216743772E-2</c:v>
                </c:pt>
                <c:pt idx="15">
                  <c:v>0.10615411441241855</c:v>
                </c:pt>
                <c:pt idx="16">
                  <c:v>4.882944588131511E-2</c:v>
                </c:pt>
                <c:pt idx="17">
                  <c:v>0.19197856547712033</c:v>
                </c:pt>
                <c:pt idx="18">
                  <c:v>0.13019294241509519</c:v>
                </c:pt>
                <c:pt idx="19">
                  <c:v>5.5870226341735241E-3</c:v>
                </c:pt>
                <c:pt idx="20">
                  <c:v>0</c:v>
                </c:pt>
                <c:pt idx="21">
                  <c:v>-1.7231023189367531E-3</c:v>
                </c:pt>
                <c:pt idx="22">
                  <c:v>0.10921994495566714</c:v>
                </c:pt>
                <c:pt idx="23">
                  <c:v>0.18107878926967733</c:v>
                </c:pt>
                <c:pt idx="24">
                  <c:v>0.12909358095349519</c:v>
                </c:pt>
                <c:pt idx="25">
                  <c:v>0.12733909208037411</c:v>
                </c:pt>
                <c:pt idx="27">
                  <c:v>4.5119768955377969E-2</c:v>
                </c:pt>
              </c:numCache>
            </c:numRef>
          </c:yVal>
          <c:smooth val="0"/>
        </c:ser>
        <c:dLbls>
          <c:showLegendKey val="0"/>
          <c:showVal val="0"/>
          <c:showCatName val="0"/>
          <c:showSerName val="0"/>
          <c:showPercent val="0"/>
          <c:showBubbleSize val="0"/>
        </c:dLbls>
        <c:axId val="46367872"/>
        <c:axId val="46369408"/>
      </c:scatterChart>
      <c:valAx>
        <c:axId val="46367872"/>
        <c:scaling>
          <c:orientation val="minMax"/>
        </c:scaling>
        <c:delete val="0"/>
        <c:axPos val="b"/>
        <c:numFmt formatCode="0%" sourceLinked="1"/>
        <c:majorTickMark val="out"/>
        <c:minorTickMark val="none"/>
        <c:tickLblPos val="nextTo"/>
        <c:crossAx val="46369408"/>
        <c:crosses val="autoZero"/>
        <c:crossBetween val="midCat"/>
      </c:valAx>
      <c:valAx>
        <c:axId val="46369408"/>
        <c:scaling>
          <c:orientation val="minMax"/>
        </c:scaling>
        <c:delete val="0"/>
        <c:axPos val="l"/>
        <c:majorGridlines/>
        <c:numFmt formatCode="0%" sourceLinked="1"/>
        <c:majorTickMark val="out"/>
        <c:minorTickMark val="none"/>
        <c:tickLblPos val="nextTo"/>
        <c:crossAx val="463678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361950</xdr:colOff>
      <xdr:row>17</xdr:row>
      <xdr:rowOff>42862</xdr:rowOff>
    </xdr:from>
    <xdr:to>
      <xdr:col>13</xdr:col>
      <xdr:colOff>57150</xdr:colOff>
      <xdr:row>26</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76200</xdr:colOff>
      <xdr:row>3</xdr:row>
      <xdr:rowOff>71437</xdr:rowOff>
    </xdr:from>
    <xdr:to>
      <xdr:col>12</xdr:col>
      <xdr:colOff>285750</xdr:colOff>
      <xdr:row>10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3</xdr:row>
      <xdr:rowOff>0</xdr:rowOff>
    </xdr:from>
    <xdr:to>
      <xdr:col>21</xdr:col>
      <xdr:colOff>304800</xdr:colOff>
      <xdr:row>10</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28575</xdr:colOff>
      <xdr:row>12</xdr:row>
      <xdr:rowOff>119062</xdr:rowOff>
    </xdr:from>
    <xdr:to>
      <xdr:col>18</xdr:col>
      <xdr:colOff>333375</xdr:colOff>
      <xdr:row>25</xdr:row>
      <xdr:rowOff>4762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Scurfield2/AppData/Local/Packages/microsoft.windowscommunicationsapps_8wekyb3d8bbwe/LocalState/LiveComm/655a2c93cdf49fe4/120712-0049/Att/20001c43/EITI%20data%20collection%20template%20v0%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EITI report summary"/>
      <sheetName val="Country-level"/>
      <sheetName val="Project-level"/>
      <sheetName val="SOE flow"/>
      <sheetName val="Dropdown options"/>
    </sheetNames>
    <sheetDataSet>
      <sheetData sheetId="0"/>
      <sheetData sheetId="1"/>
      <sheetData sheetId="2"/>
      <sheetData sheetId="3"/>
      <sheetData sheetId="4">
        <row r="4">
          <cell r="J4" t="str">
            <v>Gov production entitlement (such as profit oil);</v>
          </cell>
        </row>
        <row r="5">
          <cell r="J5" t="str">
            <v>NOC production entitlement;</v>
          </cell>
        </row>
        <row r="6">
          <cell r="J6" t="str">
            <v>Profits taxes including capital gains</v>
          </cell>
        </row>
        <row r="7">
          <cell r="J7" t="str">
            <v>Royalties</v>
          </cell>
        </row>
        <row r="8">
          <cell r="J8" t="str">
            <v>Dividends</v>
          </cell>
        </row>
        <row r="9">
          <cell r="J9" t="str">
            <v>Bonuses, such as signature, discovery and production bonuses</v>
          </cell>
        </row>
        <row r="10">
          <cell r="J10" t="str">
            <v xml:space="preserve">License fees, rental fees, entry fees and other considerations for licenses and/or concessions; </v>
          </cell>
        </row>
        <row r="11">
          <cell r="J11" t="str">
            <v>Personal income tax</v>
          </cell>
        </row>
        <row r="12">
          <cell r="J12" t="str">
            <v>General taxes on goods and services (value
added tax, sales tax, turnover tax)</v>
          </cell>
        </row>
        <row r="13">
          <cell r="J13" t="str">
            <v>Customs and other import duties (import taxes)</v>
          </cell>
        </row>
        <row r="14">
          <cell r="J14" t="str">
            <v>Excise taxes (on fuel)</v>
          </cell>
        </row>
        <row r="15">
          <cell r="J15" t="str">
            <v>Other payments</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EITI%20data%20analysis_10Feb2015.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ie Lintzer" refreshedDate="42066.749878819443" createdVersion="4" refreshedVersion="4" minRefreshableVersion="3" recordCount="1961">
  <cacheSource type="worksheet">
    <worksheetSource ref="A1:AU1048576" sheet="Marie" r:id="rId2"/>
  </cacheSource>
  <cacheFields count="45">
    <cacheField name="Report ID" numFmtId="0">
      <sharedItems containsBlank="1"/>
    </cacheField>
    <cacheField name="Years Covered" numFmtId="0">
      <sharedItems containsString="0" containsBlank="1" containsNumber="1" containsInteger="1" minValue="1999" maxValue="2012" count="15">
        <n v="2008"/>
        <n v="2009"/>
        <n v="2010"/>
        <n v="2011"/>
        <n v="2003"/>
        <n v="2004"/>
        <n v="2005"/>
        <n v="2006"/>
        <n v="2007"/>
        <m/>
        <n v="2012"/>
        <n v="2001"/>
        <n v="2002"/>
        <n v="1999"/>
        <n v="2000"/>
      </sharedItems>
    </cacheField>
    <cacheField name="Country Name" numFmtId="0">
      <sharedItems containsBlank="1" count="39">
        <s v="Afghanistan"/>
        <s v="Albania "/>
        <s v="Azerbaijan"/>
        <m/>
        <s v="Burkina Faso "/>
        <s v="Burkina Faso"/>
        <s v="Cameroon"/>
        <s v="Central African Republic "/>
        <s v="Chad "/>
        <s v="Côte d'Ivoire "/>
        <s v="Democratic Republic of Congo "/>
        <s v="Equatorial Guinea"/>
        <s v="Gabon"/>
        <s v="Ghana "/>
        <s v="Guatemala"/>
        <s v="Guinea "/>
        <s v="Indonesia "/>
        <s v="Iraq "/>
        <s v="Kazakhstan "/>
        <s v="Kyrgyz Republic "/>
        <s v="Liberia "/>
        <s v="Madagascar"/>
        <s v="Mali"/>
        <s v="Mauritania"/>
        <s v="Mongolia "/>
        <s v="Mozambique "/>
        <s v="Niger"/>
        <s v="Nigeria"/>
        <s v="Norway "/>
        <s v="Peru"/>
        <s v="Republic of the Congo"/>
        <s v="Sierra Leone "/>
        <s v="Tanzania "/>
        <s v="Timor-Leste "/>
        <s v="Togo"/>
        <s v="Trinidad and Tobago "/>
        <s v="Yemen "/>
        <s v="Zambia "/>
        <s v="Nigeria " u="1"/>
      </sharedItems>
    </cacheField>
    <cacheField name="Region" numFmtId="0">
      <sharedItems containsBlank="1"/>
    </cacheField>
    <cacheField name="Country Webpage" numFmtId="0">
      <sharedItems containsBlank="1"/>
    </cacheField>
    <cacheField name="Sector" numFmtId="0">
      <sharedItems containsBlank="1"/>
    </cacheField>
    <cacheField name="Mining" numFmtId="0">
      <sharedItems containsBlank="1"/>
    </cacheField>
    <cacheField name="Gas" numFmtId="0">
      <sharedItems containsBlank="1"/>
    </cacheField>
    <cacheField name="Oil" numFmtId="0">
      <sharedItems containsBlank="1"/>
    </cacheField>
    <cacheField name="Commodity" numFmtId="0">
      <sharedItems containsBlank="1" count="335">
        <s v="Total Mining"/>
        <s v="Cement"/>
        <s v="Chromite"/>
        <s v="Coal"/>
        <s v="Copper"/>
        <s v="Gypsum"/>
        <s v="Salt (rock)"/>
        <s v="Talc"/>
        <s v="Total Oil, Gas, Mining"/>
        <s v="Total Oil &amp; Gas"/>
        <s v="Gas"/>
        <s v="Oil"/>
        <s v="Construction stone"/>
        <s v="Marble"/>
        <s v="Total Oil, Mining"/>
        <s v="o/w Copper ore"/>
        <s v="o/w Copper content of ore"/>
        <s v="Nickel"/>
        <s v="o/w Iron-nickel and nickel-silicate ore"/>
        <s v="o/w Nickel content of ores"/>
        <s v="o/w Copper content"/>
        <s v="Limestone"/>
        <s v="o/w Nickel content"/>
        <s v="Total"/>
        <s v="Bitumen"/>
        <s v="Gold"/>
        <s v="Silver"/>
        <s v="Manganese"/>
        <s v="o/w Manganese ore (processed)"/>
        <s v="o/w Manganese content"/>
        <s v="Zinc"/>
        <s v="Clay"/>
        <s v="Pozzolana"/>
        <s v="Sand and gravel"/>
        <s v="Granite"/>
        <s v="Diamond"/>
        <s v="Aggregate, sand and stone"/>
        <s v="o/w Manganese ore"/>
        <s v="Cobalt"/>
        <s v="o/w Cobalt content of mine output"/>
        <s v="o/w Cobalt (metal)"/>
        <s v="Columbite-tantalite concentrate"/>
        <s v="o/w Gross weight"/>
        <s v="o/w Columbium content"/>
        <s v="o/w Tantalum content"/>
        <s v="o/w Copper content of mine output"/>
        <s v="o/w Copper (refined)"/>
        <s v="Tin concentrate"/>
        <s v="o/w Tin content"/>
        <s v="Tungsten concentrate"/>
        <s v="o/w Tungsten content"/>
        <s v="Zinc (content of mine output)"/>
        <s v="o/w Manganese ore (50-53% Mn)"/>
        <s v="o/w Manganese pellets (82-85% MnO2)"/>
        <s v="Bauxite"/>
        <s v="Salt"/>
        <s v="Basalt"/>
        <s v="Bentonite clay"/>
        <s v="Dolomite"/>
        <s v="Feldspar"/>
        <s v="Ferruginous clay"/>
        <s v="Flagstone (phyllite)"/>
        <s v="Gypsum (crude)"/>
        <s v="Iron ore"/>
        <s v="Jadeite"/>
        <s v="Kaolin clay"/>
        <s v="Limestone (crude)"/>
        <s v="Marble (block)"/>
        <s v="Marl"/>
        <s v="Pumice"/>
        <s v="Quartz"/>
        <s v="Slate"/>
        <s v="Steel (crude)"/>
        <s v="Talc and steatite"/>
        <s v="Tuff"/>
        <s v="Magnesium compounds (magnesite)"/>
        <s v="o/w Copper content in mine output"/>
        <s v="o/w Metal (smelter, primary)"/>
        <s v="o/w Metal (refinery, primary)"/>
        <s v="o/w Nickel content in mine output"/>
        <s v="o/w Nickel content in matte"/>
        <s v="o/w Nickel content in ferronickel"/>
        <s v="Tin"/>
        <s v="o/w Tin content in mine output"/>
        <s v="o/w Metal"/>
        <s v="Bauxite (wet)"/>
        <s v="Asbestos"/>
        <s v="Barite"/>
        <s v="o/w Ore and concentrate"/>
        <s v="o/w Marketable"/>
        <s v="Boron"/>
        <s v="o/w Metal (smelter)"/>
        <s v="o/w Metal (refined, primary)"/>
        <s v="Ferrochromium"/>
        <s v="Ferrosilicochromium"/>
        <s v="Ferrosilicon"/>
        <s v="Fluourspar"/>
        <s v="Ilmenite &amp; leucoxene"/>
        <s v="o/w Mn content"/>
        <s v="Nickel (nickel content of laterite ore)"/>
        <s v="Phoshpate rock (beneficated)"/>
        <s v="Pig iron"/>
        <s v="Titanium sponge"/>
        <s v="o/w Zinc content of concentrate"/>
        <s v="o/w Smelter (primary, secondary)"/>
        <s v="Chromite (marketable ore)"/>
        <s v="o/w Metal (refined, primary"/>
        <s v="Silicon (metal)"/>
        <s v="o/w U content"/>
        <s v="o/w U3O8 content"/>
        <s v="Uranium"/>
        <s v="Lime (dead-burned)"/>
        <s v="Mercury"/>
        <s v="Molybdenum"/>
        <s v="Sand-gravel aggregate"/>
        <s v="Sands"/>
        <s v="Construction Materials "/>
        <s v="o/w Cement"/>
        <s v="o/w Clay"/>
        <s v="o/w Gypsum"/>
        <s v="o/w Kaolin clay"/>
        <s v="o/w Lime"/>
        <s v="o/w Limestone"/>
        <s v="o/w Sand-gravel aggregate"/>
        <s v="o/w Sands"/>
        <s v="Non-ferrous and rare metals"/>
        <s v="o/w Antimony"/>
        <s v="   o/w Metal and compounds"/>
        <s v="   o/w Antimony content"/>
        <s v="   o/w Uranium content"/>
        <s v="   o/w U3O8 content"/>
        <s v="o/w Mercury"/>
        <s v="o/w Uranium processed)"/>
        <s v="o/w Uranium"/>
        <s v="o/w Lead"/>
        <s v="Sand"/>
        <s v="Stone (crushed)"/>
        <s v="Forestry"/>
        <s v="Agriculture"/>
        <s v="Total Forestry"/>
        <s v="Round Logs"/>
        <s v="Sawn Timber"/>
        <s v="Total Agriculture"/>
        <s v="Cocoa"/>
        <s v="Coffee"/>
        <s v="Rubber"/>
        <s v="Chromium"/>
        <s v="Ilmenite concentrate"/>
        <s v="Nickel (nickel content of mine output)"/>
        <s v="Zirconium concentrate"/>
        <s v="Graphite"/>
        <s v="Labradorite"/>
        <s v="Copper (in concentrate)"/>
        <s v="Fluorspar"/>
        <s v="Tungsten (W content of mine output)"/>
        <s v="Zinc concentrate"/>
        <s v="Molybdenum Concentrate (47%)"/>
        <s v="Polimet"/>
        <s v="Copper Concentrate (35%)"/>
        <s v="Sulfide"/>
        <s v="Zinc concentrate (wet)"/>
        <s v="Lead"/>
        <s v="Titanium minerals &amp; zircon"/>
        <s v="o/w Ilmenite"/>
        <s v="o/w Rutile"/>
        <s v="o/w Zircon"/>
        <s v="Total Gas"/>
        <s v="Stone"/>
        <s v="o/w Granite"/>
        <s v="o/w Gravel &amp; crushed rock"/>
        <s v="o/w Marble"/>
        <s v="Gold "/>
        <s v="Rutile concentrate"/>
        <s v="Zircon concentrate"/>
        <s v="Oil, Gas"/>
        <s v="Clay (inc. Kaolin)"/>
        <s v="Columbium and tantalum concentrate"/>
        <s v="Dolerite"/>
        <s v="Laterite"/>
        <s v="Lead-zinc ore"/>
        <s v="Marble (crushed)"/>
        <s v="Nitrogen (fixed - ammonia)"/>
        <s v="Red Alluvium"/>
        <s v="Sandstone"/>
        <s v="Shale"/>
        <s v="Tin (cassiterite concentrate)"/>
        <s v="Topaz"/>
        <s v="Tourmaline"/>
        <s v="Wolframite"/>
        <s v="Zircon"/>
        <s v="Bismuth (metal)"/>
        <s v="Indium"/>
        <s v="o/w Lead content of mine output"/>
        <s v="Selenium (metal, refined)"/>
        <s v="o/w Native"/>
        <s v="o/w Sulfuric acid"/>
        <s v="Tellurium (metal)"/>
        <s v="o/w Tin content of mine output"/>
        <s v="o/w Zinc content of mine output"/>
        <s v="Shell"/>
        <s v="Antimony (metal)"/>
        <s v="Arsenic (white)"/>
        <s v="Boron materials (crude)"/>
        <s v="Cadmium (metal)"/>
        <s v="Chalk"/>
        <s v="Common clay"/>
        <s v="Diatomite"/>
        <s v="Dolomite "/>
        <s v="Fire clay"/>
        <s v="Flagstone"/>
        <s v="Lime"/>
        <s v="Onyx"/>
        <s v="Phosphate rock"/>
        <s v="Quartz and quartzite (crushed)"/>
        <s v="Steel"/>
        <s v="Stone (construction)"/>
        <s v="Sulfur (elemental)"/>
        <s v="Travertine"/>
        <s v="Tungsten (metal)"/>
        <s v="o/w P2O5 content"/>
        <s v="Shell "/>
        <s v="Steel (various)"/>
        <s v="o/w Ilmenite concentrate"/>
        <s v="o/w Rutile concentrate"/>
        <s v="o/w Zirconconium concentrate"/>
        <s v="Diamonds"/>
        <s v="Tanzanite"/>
        <s v="Others (inc. exploration of an unspecified mineral)"/>
        <s v="Copper (contained in concentrates and dore)"/>
        <s v="Garnet"/>
        <s v="Gravel"/>
        <s v="Phosphate rock (beneficiated)"/>
        <s v="Water"/>
        <s v="Cement (hydraulic &amp; clinker)"/>
        <s v="o/w Cobalt content in mine output"/>
        <s v="Gemstones"/>
        <s v="o/w Amethyst"/>
        <s v="o/w Beryl"/>
        <s v="o/w Emerald"/>
        <s v="o/w Tourmaline"/>
        <s v="Lead (metal, secondary)"/>
        <s v="Nickel (nickel content of concentrates)"/>
        <s v="Amethyst"/>
        <s v="Beryl"/>
        <s v="Emerald"/>
        <s v="Manganese Ore"/>
        <s v="Sand &amp; gravel (construction)"/>
        <m/>
        <s v="Kaolin powder" u="1"/>
        <s v="o/w Bentonite (crude)" u="1"/>
        <s v="Ferronickel" u="1"/>
        <s v="Precious metals" u="1"/>
        <s v="Ilmenite" u="1"/>
        <s v="Ruby" u="1"/>
        <s v="Caustic soda" u="1"/>
        <s v="o/w Refined (primary &amp; secondary)" u="1"/>
        <s v="Pozzolanic materials" u="1"/>
        <s v="Gas " u="1"/>
        <s v="Bentonite" u="1"/>
        <s v="Brick clay" u="1"/>
        <s v="Soda ash" u="1"/>
        <s v="Silica sand" u="1"/>
        <s v="Rhenium" u="1"/>
        <s v="Tin (tin content of mine output)" u="1"/>
        <s v="Salt (marine)" u="1"/>
        <s v="Sulfuric acid" u="1"/>
        <s v="o/w: Pyrite concentrate" u="1"/>
        <s v="Bismuth" u="1"/>
        <s v="Bromine" u="1"/>
        <s v="Aluminium (refined)" u="1"/>
        <s v="Gallium" u="1"/>
        <s v="Limestone (crushed)" u="1"/>
        <s v="Iron (metal, ferroalloys, ferrochromium)" u="1"/>
        <s v="Gold &amp; Silver" u="1"/>
        <s v="o/w Bentonite (processed)" u="1"/>
        <s v="Kaolin" u="1"/>
        <s v="Sapphire" u="1"/>
        <s v="Sulfur (byproduct)" u="1"/>
        <s v="Copper (content of ore)" u="1"/>
        <s v="o/w Bismuth content of mine output" u="1"/>
        <s v="Salt (marketable)" u="1"/>
        <s v="Agate" u="1"/>
        <s v="Fluorspar (concentrate)" u="1"/>
        <s v="o/w Silver" u="1"/>
        <s v="Magnesium (metal, primary)" u="1"/>
        <s v="Beryllium" u="1"/>
        <s v="Cement (hydraulic and clinker)" u="1"/>
        <s v="Silver " u="1"/>
        <s v="Other precious and semiprecious stones (inc. chrysoprase, kyanite, moonstone, opal, peridot, quartz, spinel &amp; topaz)" u="1"/>
        <s v="Aluminium" u="1"/>
        <s v="Quartz sand and silica stone" u="1"/>
        <s v="o/w Gold" u="1"/>
        <s v="Sand (construction)" u="1"/>
        <s v="Aquamarine" u="1"/>
        <s v="Germanium" u="1"/>
        <s v="o/w Metal (refined)" u="1"/>
        <s v="Gravel &amp; crushed rock" u="1"/>
        <s v="Pyrochlore concentrate" u="1"/>
        <s v="Chromite sand (dry basis)" u="1"/>
        <s v="Morganite" u="1"/>
        <s v="o/w Copper" u="1"/>
        <s v="Ferromanganese" u="1"/>
        <s v="Pumice and related volcanic materials" u="1"/>
        <s v="Aggregates" u="1"/>
        <s v="Lime (construction)" u="1"/>
        <s v="Lime (hydrated and quick lime)" u="1"/>
        <s v="Alumina" u="1"/>
        <s v="o/w Lead content of concentrate" u="1"/>
        <s v="Alexandrite" u="1"/>
        <s v="o/w Antimony content" u="1"/>
        <s v="Iodine" u="1"/>
        <s v="Antimony" u="1"/>
        <s v="Gypsum &amp; anhydrite (crude)" u="1"/>
        <s v="Chromite (18-42% Cr2O3)" u="1"/>
        <s v="Pig iron (direct-reduced iron)" u="1"/>
        <s v="Aluminum (primary and secondary)" u="1"/>
        <s v="Mica (phlogopite)" u="1"/>
        <s v="Sterile chrome" u="1"/>
        <s v="Iron sand (dry basis)" u="1"/>
        <s v="o/w Sulfur content" u="1"/>
        <s v="Niobium (metal)" u="1"/>
        <s v="Aluminium (primary)" u="1"/>
        <s v="Total Oil" u="1"/>
        <s v="Cordierite" u="1"/>
        <s v="o/w Metal and compounds" u="1"/>
        <s v="Steel (semimanufactured)" u="1"/>
        <s v="Salt and sodium chloride" u="1"/>
        <s v="Calcite" u="1"/>
        <s v="Zeolite" u="1"/>
        <s v="Dumortierite" u="1"/>
        <s v="Steel (secondary, rebar)" u="1"/>
        <s v="Silicomanganese" u="1"/>
        <s v="Lime (calcined)" u="1"/>
        <s v="Sulfur" u="1"/>
        <s v="Semiprecious stones (inc. amethyst, epidote, garnet, prehnite, and quartz)" u="1"/>
      </sharedItems>
    </cacheField>
    <cacheField name="Total line?" numFmtId="0">
      <sharedItems containsBlank="1"/>
    </cacheField>
    <cacheField name="Total and sector?" numFmtId="0">
      <sharedItems containsBlank="1"/>
    </cacheField>
    <cacheField name="Total Production Volume" numFmtId="0">
      <sharedItems containsBlank="1" containsMixedTypes="1" containsNumber="1" minValue="0" maxValue="114700000000"/>
    </cacheField>
    <cacheField name="Gas conversion in barrels and percentage representation to oil production" numFmtId="0">
      <sharedItems containsString="0" containsBlank="1" containsNumber="1" minValue="4.0260446365818402E-2" maxValue="757020000"/>
    </cacheField>
    <cacheField name="Production Volume by Covered Companies (from EITI Report)" numFmtId="0">
      <sharedItems containsString="0" containsBlank="1" containsNumber="1" minValue="0" maxValue="3443211301.0477695"/>
    </cacheField>
    <cacheField name="Volume Metric" numFmtId="0">
      <sharedItems containsBlank="1"/>
    </cacheField>
    <cacheField name="Price" numFmtId="0">
      <sharedItems containsString="0" containsBlank="1" containsNumber="1" minValue="7.6114186035074497E-3" maxValue="519409.51339529798"/>
    </cacheField>
    <cacheField name="Per Unit" numFmtId="0">
      <sharedItems containsBlank="1"/>
    </cacheField>
    <cacheField name="Source for Total Production Volume &amp; Price Information" numFmtId="0">
      <sharedItems containsBlank="1" longText="1"/>
    </cacheField>
    <cacheField name="Total Production Value (US$)" numFmtId="0">
      <sharedItems containsString="0" containsBlank="1" containsNumber="1" minValue="0" maxValue="161854056644.77145"/>
    </cacheField>
    <cacheField name="Revenue Streams Covered" numFmtId="0">
      <sharedItems containsBlank="1" containsMixedTypes="1" containsNumber="1" minValue="0.86093801246310275" maxValue="1.0928722585915764"/>
    </cacheField>
    <cacheField name="Includes In-kind Payments" numFmtId="0">
      <sharedItems containsBlank="1"/>
    </cacheField>
    <cacheField name="Added to Payments by Author" numFmtId="0">
      <sharedItems containsBlank="1"/>
    </cacheField>
    <cacheField name="Payments Received by Government from Covered Companies (US$)" numFmtId="0">
      <sharedItems containsString="0" containsBlank="1" containsNumber="1" minValue="0" maxValue="82986002828"/>
    </cacheField>
    <cacheField name="Payments Made by Covered Companies (US$)" numFmtId="0">
      <sharedItems containsString="0" containsBlank="1" containsNumber="1" minValue="0" maxValue="81810684105"/>
    </cacheField>
    <cacheField name="Proportion of Total Revenue/Production Covered (as indicated in EITI Report)" numFmtId="0">
      <sharedItems containsBlank="1"/>
    </cacheField>
    <cacheField name="Total Government Extractives Revenue (US$)" numFmtId="0">
      <sharedItems containsString="0" containsBlank="1" containsNumber="1" minValue="1032767" maxValue="23904113471.400822"/>
    </cacheField>
    <cacheField name="Source for Total Government Extractives Revenues" numFmtId="0">
      <sharedItems containsBlank="1"/>
    </cacheField>
    <cacheField name="Government's share" numFmtId="10">
      <sharedItems containsBlank="1" containsMixedTypes="1" containsNumber="1" minValue="3.416374020173066E-6" maxValue="9371.601396987875"/>
    </cacheField>
    <cacheField name="Currency" numFmtId="0">
      <sharedItems containsBlank="1"/>
    </cacheField>
    <cacheField name="Exchange Rate Utilized, US$1:LC" numFmtId="0">
      <sharedItems containsBlank="1" containsMixedTypes="1" containsNumber="1" minValue="0.79" maxValue="9078"/>
    </cacheField>
    <cacheField name="Disaggregation" numFmtId="0">
      <sharedItems containsBlank="1"/>
    </cacheField>
    <cacheField name="In-kind Payment Volumes" numFmtId="0">
      <sharedItems containsBlank="1" containsMixedTypes="1" containsNumber="1" minValue="3008412" maxValue="1346389800"/>
    </cacheField>
    <cacheField name="In-kind Payment Value (US$)" numFmtId="0">
      <sharedItems containsBlank="1" containsMixedTypes="1" containsNumber="1" minValue="31041.01489624293" maxValue="43123931000"/>
    </cacheField>
    <cacheField name="Nature of Subsidy" numFmtId="0">
      <sharedItems containsBlank="1"/>
    </cacheField>
    <cacheField name="Amount of Subsidy (US$)" numFmtId="0">
      <sharedItems containsString="0" containsBlank="1" containsNumber="1" minValue="1460000" maxValue="10176949510"/>
    </cacheField>
    <cacheField name="Number of Companies Requested to Report" numFmtId="0">
      <sharedItems containsBlank="1" containsMixedTypes="1" containsNumber="1" containsInteger="1" minValue="0" maxValue="253"/>
    </cacheField>
    <cacheField name="Companies Requested to Report" numFmtId="0">
      <sharedItems containsBlank="1" longText="1"/>
    </cacheField>
    <cacheField name="Number of Reporting Companies" numFmtId="0">
      <sharedItems containsBlank="1" containsMixedTypes="1" containsNumber="1" containsInteger="1" minValue="0" maxValue="233"/>
    </cacheField>
    <cacheField name="Publication Date" numFmtId="0">
      <sharedItems containsDate="1" containsBlank="1" containsMixedTypes="1" minDate="2011-12-01T00:00:00" maxDate="2014-05-02T00:00:00"/>
    </cacheField>
    <cacheField name="Updated Date" numFmtId="0">
      <sharedItems containsNonDate="0" containsDate="1" containsString="0" containsBlank="1" minDate="2014-09-02T00:00:00" maxDate="2014-11-19T00:00:00"/>
    </cacheField>
    <cacheField name="Name of the Reconciler" numFmtId="0">
      <sharedItems containsBlank="1"/>
    </cacheField>
    <cacheField name="EITI Report" numFmtId="0">
      <sharedItems containsBlank="1"/>
    </cacheField>
    <cacheField name="Page of the Report" numFmtId="0">
      <sharedItems containsBlank="1" containsMixedTypes="1" containsNumber="1" containsInteger="1" minValue="3" maxValue="58"/>
    </cacheField>
    <cacheField name="Comment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1">
  <r>
    <s v="Afghanistan2008"/>
    <x v="0"/>
    <x v="0"/>
    <s v="South Asia"/>
    <s v="http://aeiti.af/"/>
    <s v="Mining"/>
    <s v="yes"/>
    <s v="no"/>
    <s v="no"/>
    <x v="0"/>
    <s v="Total"/>
    <s v="Total Mining"/>
    <m/>
    <m/>
    <m/>
    <m/>
    <m/>
    <m/>
    <m/>
    <n v="86293961.474685758"/>
    <s v="Profits/Taxes, Royalties, Bonuses, Licenses and concessions, Other significant benefits to government"/>
    <s v="Does not include payments made in-kind"/>
    <s v="-"/>
    <n v="89690970"/>
    <n v="89986645"/>
    <m/>
    <m/>
    <m/>
    <n v="1.0393655415426808"/>
    <s v="Afghanistan Afghani"/>
    <n v="50.39"/>
    <s v="Disaggregated by revenue stream, Disaggregated by company, Disaggregated by company and revenue stream"/>
    <m/>
    <m/>
    <m/>
    <m/>
    <n v="5"/>
    <s v="Afghan Investment Company (AIC), Brotheran Khoshak (Khoshak Brothers), MJAM MCC-JCL Aynak Minerals Company Ltd, North Coal Enterprise (NCE), Wens Logistics"/>
    <n v="4"/>
    <s v="August 2012"/>
    <d v="2014-09-02T00:00:00"/>
    <s v="Moore Stephens"/>
    <s v="http://eiti.org/files/Afghanistan-2008-2009-EITI-Report.pdf"/>
    <n v="10"/>
    <s v="The report covers the fiscal period 1387 (21 March 2008 – 20 March 2009). Materiality threshold: All mining companies, regardless of whether they are state owned or private or whether they pay non-tax or tax or both, whose annual payments to the Government equal or exceed 7.5 million Afghanis should be reconciled. Disaggregation by commodity is only indirect through disaggregation by company, and therefore limited. Unilateral declarations are not included in the figures. Resolved discrepancies are not included in the final figures, but there is insufficent information to add these retrospectively. The North Coal Enterprise (NCE) is a SOC."/>
  </r>
  <r>
    <s v="Afghanistan2008"/>
    <x v="0"/>
    <x v="0"/>
    <s v="South Asia"/>
    <m/>
    <s v="Mining"/>
    <s v="yes"/>
    <s v="no"/>
    <s v="no"/>
    <x v="1"/>
    <s v="detailed"/>
    <s v="detailed Mining"/>
    <n v="36044.657534246573"/>
    <m/>
    <m/>
    <s v="t"/>
    <n v="102.35068493150685"/>
    <s v="US$/t"/>
    <s v="Volume from USGS Mineral Yearbook 2012, adjusted to account for the fiscal year. Price from USGS Mineral Commodity Summary 2010, and is the average mill price for cement in the US, adjusted to account for the fiscal year."/>
    <n v="3689195.3867517356"/>
    <m/>
    <m/>
    <m/>
    <m/>
    <m/>
    <m/>
    <m/>
    <m/>
    <m/>
    <m/>
    <m/>
    <m/>
    <m/>
    <m/>
    <m/>
    <m/>
    <n v="1"/>
    <s v="Afghan investment company (AIC)"/>
    <n v="1"/>
    <m/>
    <m/>
    <m/>
    <m/>
    <m/>
    <m/>
  </r>
  <r>
    <s v="Afghanistan2008"/>
    <x v="0"/>
    <x v="0"/>
    <s v="South Asia"/>
    <m/>
    <s v="Mining"/>
    <s v="yes"/>
    <s v="no"/>
    <s v="no"/>
    <x v="2"/>
    <s v="detailed"/>
    <s v="detailed Mining"/>
    <n v="6543.2876712328762"/>
    <m/>
    <m/>
    <s v="t"/>
    <n v="171.36712328767123"/>
    <s v="US$/t"/>
    <s v="Volume from USGS Mineral Yearbook 2012, adjusted to account for the fiscal year. Price from USGS Mineral Commodity Summary 2012, and is the price in the US for the gross mass of chromite ore, adjusted to account for the fiscal year."/>
    <n v="1121304.3850628636"/>
    <m/>
    <m/>
    <m/>
    <m/>
    <m/>
    <m/>
    <m/>
    <m/>
    <m/>
    <m/>
    <m/>
    <m/>
    <m/>
    <m/>
    <m/>
    <m/>
    <m/>
    <m/>
    <m/>
    <m/>
    <m/>
    <m/>
    <m/>
    <m/>
    <m/>
  </r>
  <r>
    <s v="Afghanistan2008"/>
    <x v="0"/>
    <x v="0"/>
    <s v="South Asia"/>
    <m/>
    <s v="Mining"/>
    <s v="yes"/>
    <s v="no"/>
    <s v="no"/>
    <x v="3"/>
    <s v="detailed"/>
    <s v="detailed Mining"/>
    <n v="408292.72478756169"/>
    <m/>
    <m/>
    <s v="t"/>
    <n v="123.9608219178082"/>
    <s v="US$/t"/>
    <s v="Volume from EIA, adjusted to account for the fiscal year. Price from BPSR 2014, and is an average of the American Central Appalachian, Asian and Northwest Europe marker/spot prices, adjusted to account for the fiscal year."/>
    <n v="50612301.74772761"/>
    <m/>
    <m/>
    <m/>
    <m/>
    <m/>
    <m/>
    <m/>
    <m/>
    <m/>
    <m/>
    <m/>
    <m/>
    <m/>
    <m/>
    <m/>
    <m/>
    <n v="3"/>
    <s v="Afghan Investment Company (AIC), Brotheran Khoshak (Khoshak Brothers), North Coal Enterprise (NCE)"/>
    <n v="3"/>
    <m/>
    <m/>
    <m/>
    <m/>
    <m/>
    <m/>
  </r>
  <r>
    <s v="Afghanistan2008"/>
    <x v="0"/>
    <x v="0"/>
    <s v="South Asia"/>
    <m/>
    <s v="Mining"/>
    <s v="yes"/>
    <s v="no"/>
    <s v="no"/>
    <x v="4"/>
    <s v="detailed"/>
    <s v="detailed Mining"/>
    <n v="0"/>
    <m/>
    <m/>
    <s v="t"/>
    <m/>
    <m/>
    <s v="Volume from USGS Mineral Yearbook 2012, adjusted to account for the fiscal year"/>
    <n v="0"/>
    <m/>
    <m/>
    <m/>
    <n v="80174593.173248664"/>
    <n v="80192178.606866434"/>
    <m/>
    <m/>
    <m/>
    <m/>
    <m/>
    <m/>
    <m/>
    <m/>
    <m/>
    <m/>
    <m/>
    <n v="1"/>
    <s v="MJAM MCC-JCL Aynak Minerals Company Ltd"/>
    <n v="1"/>
    <m/>
    <m/>
    <m/>
    <m/>
    <n v="28"/>
    <m/>
  </r>
  <r>
    <s v="Afghanistan2008"/>
    <x v="0"/>
    <x v="0"/>
    <s v="South Asia"/>
    <m/>
    <s v="Mining"/>
    <s v="yes"/>
    <s v="no"/>
    <s v="no"/>
    <x v="5"/>
    <s v="detailed"/>
    <s v="detailed Mining"/>
    <n v="48202.191780821915"/>
    <m/>
    <m/>
    <s v="t"/>
    <n v="24.805890410958902"/>
    <s v="US$/t"/>
    <s v="Volume from USGS Mineral Yearbook 2012, adjusted to account for the fiscal year. Price from USGS Mineral Commodity Summary 2013, and is the average f.o.b. price for crude and calcined products, adjusted to account for the fiscal year."/>
    <n v="1195698.2868830923"/>
    <m/>
    <m/>
    <m/>
    <m/>
    <m/>
    <m/>
    <m/>
    <m/>
    <m/>
    <m/>
    <m/>
    <m/>
    <m/>
    <m/>
    <m/>
    <m/>
    <m/>
    <m/>
    <m/>
    <m/>
    <m/>
    <m/>
    <m/>
    <m/>
    <m/>
  </r>
  <r>
    <s v="Afghanistan2008"/>
    <x v="0"/>
    <x v="0"/>
    <s v="South Asia"/>
    <m/>
    <s v="Mining"/>
    <s v="yes"/>
    <s v="no"/>
    <s v="no"/>
    <x v="6"/>
    <s v="detailed"/>
    <s v="detailed Mining"/>
    <n v="162983.28767123289"/>
    <m/>
    <n v="68038.855500000005"/>
    <s v="t"/>
    <n v="32.405095890410962"/>
    <s v="US$/t"/>
    <s v="Volume from USGS Mineral Yearbook 2012, adjusted to account for the fiscal year. Price from USGS Mineral Commodity Summary 2013, and is the average f.o.b. mine and plant price for bulk, pellets and packaged rock salt, adjusted to account for the fiscal year."/>
    <n v="5281489.0655207364"/>
    <m/>
    <m/>
    <m/>
    <m/>
    <m/>
    <m/>
    <m/>
    <m/>
    <m/>
    <m/>
    <m/>
    <m/>
    <m/>
    <m/>
    <m/>
    <m/>
    <n v="1"/>
    <s v="Wens Logistics"/>
    <m/>
    <m/>
    <m/>
    <m/>
    <m/>
    <n v="7"/>
    <m/>
  </r>
  <r>
    <s v="Afghanistan2008"/>
    <x v="0"/>
    <x v="0"/>
    <s v="South Asia"/>
    <m/>
    <s v="Mining"/>
    <s v="yes"/>
    <s v="no"/>
    <s v="no"/>
    <x v="7"/>
    <s v="detailed"/>
    <s v="detailed Mining"/>
    <n v="200000"/>
    <m/>
    <m/>
    <s v="t"/>
    <n v="121.96986301369864"/>
    <s v="US$/t"/>
    <s v="Volume from USGS Mineral Yearbook 2012, adjusted to account for the fiscal year. Price from USGS Mineral Commodity Summary 2013, and is the price for the processed product in the US, adjusted to account for the fiscal year."/>
    <n v="24393972.602739729"/>
    <m/>
    <m/>
    <m/>
    <m/>
    <m/>
    <m/>
    <m/>
    <m/>
    <m/>
    <m/>
    <m/>
    <m/>
    <m/>
    <m/>
    <m/>
    <m/>
    <m/>
    <m/>
    <m/>
    <m/>
    <m/>
    <m/>
    <m/>
    <m/>
    <m/>
  </r>
  <r>
    <s v="Afghanistan2009"/>
    <x v="1"/>
    <x v="0"/>
    <s v="South Asia"/>
    <s v="http://aeiti.af/"/>
    <s v="Mining"/>
    <s v="yes"/>
    <s v="no"/>
    <s v="no"/>
    <x v="0"/>
    <s v="Total"/>
    <s v="Total Mining"/>
    <m/>
    <m/>
    <m/>
    <m/>
    <m/>
    <m/>
    <m/>
    <n v="80652289.499833688"/>
    <s v="Profits/Taxes, Royalties, Bonuses, Licenses and concessions, Other significant benefits to government"/>
    <s v="Does not include payments made in-kind"/>
    <s v="-"/>
    <n v="7788994"/>
    <n v="13964717"/>
    <m/>
    <m/>
    <m/>
    <n v="9.6574989356204968E-2"/>
    <s v="Afghanistan Afghani"/>
    <n v="45.7"/>
    <s v="Disaggregated by revenue stream, Disaggregated by company, Disaggregated by company and revenue stream"/>
    <m/>
    <m/>
    <m/>
    <m/>
    <n v="6"/>
    <s v="Afghan Investment Company (AIC), Brotheran Khoshak (Khoshak Brothers), Mesaq Sharq, MJAM MCC-JCL Aynak Minerals Company Ltd, North Coal Enterprise (NCE), Wens Logistics"/>
    <n v="5"/>
    <s v="August 2012"/>
    <d v="2014-09-03T00:00:00"/>
    <s v="Moore Stephens"/>
    <s v="http://eiti.org/files/Afghanistan-2008-2009-EITI-Report.pdf"/>
    <n v="14"/>
    <s v="The report covers the fiscal period 1388 (21 March 2009 – 20 March 2010). Materiality threshold: All mining companies, regardless of whether they are state owned or private or whether they pay non-tax or tax or both, whose annual payments to the Government equal or exceed 7.5 million Afghanis should be reconciled. Disaggregation by commodity is only indirect through disaggregation by company, and therefore limited. Unilateral declarations are not included in the figures. Resolved discerpancies are not included in the final figures, but there is insufficent information to add these retrospectively. The North Coal Enterprise (NCE) is a SOC."/>
  </r>
  <r>
    <s v="Afghanistan2009"/>
    <x v="1"/>
    <x v="0"/>
    <s v="South Asia"/>
    <m/>
    <s v="Mining"/>
    <s v="yes"/>
    <s v="no"/>
    <s v="no"/>
    <x v="1"/>
    <s v="detailed"/>
    <s v="detailed Mining"/>
    <n v="32387.397260273974"/>
    <m/>
    <m/>
    <s v="t"/>
    <n v="97.484931506849307"/>
    <s v="US$/t"/>
    <s v="Volume from USGS Mineral Yearbook 2012, adjusted to account for the fiscal year. Price from USGS Mineral Commodity Summary 2014, and is the average mill price for cement in the US, adjusted to account for the fiscal year."/>
    <n v="3157283.2036029273"/>
    <m/>
    <m/>
    <m/>
    <m/>
    <m/>
    <m/>
    <m/>
    <m/>
    <m/>
    <m/>
    <m/>
    <m/>
    <m/>
    <m/>
    <m/>
    <m/>
    <n v="1"/>
    <s v="Afghan investment company (AIC)"/>
    <n v="1"/>
    <m/>
    <m/>
    <m/>
    <m/>
    <m/>
    <m/>
  </r>
  <r>
    <s v="Afghanistan2009"/>
    <x v="1"/>
    <x v="0"/>
    <s v="South Asia"/>
    <m/>
    <s v="Mining"/>
    <s v="yes"/>
    <s v="no"/>
    <s v="no"/>
    <x v="2"/>
    <s v="detailed"/>
    <s v="detailed Mining"/>
    <n v="6489.4054794520553"/>
    <m/>
    <m/>
    <s v="t"/>
    <n v="227"/>
    <s v="US$/t"/>
    <s v="Volume from USGS Mineral Yearbook 2012, adjusted to account for the fiscal year. Price from USGS Mineral Commodity Summary 2013, and is the price in the US for the gross mass of chromite ore, adjusted to account for the fiscal year."/>
    <n v="1473095.0438356164"/>
    <m/>
    <m/>
    <m/>
    <m/>
    <m/>
    <m/>
    <m/>
    <m/>
    <m/>
    <m/>
    <m/>
    <m/>
    <m/>
    <m/>
    <m/>
    <m/>
    <m/>
    <m/>
    <m/>
    <m/>
    <m/>
    <m/>
    <m/>
    <m/>
    <m/>
  </r>
  <r>
    <s v="Afghanistan2009"/>
    <x v="1"/>
    <x v="0"/>
    <s v="South Asia"/>
    <m/>
    <s v="Mining"/>
    <s v="yes"/>
    <s v="no"/>
    <s v="no"/>
    <x v="3"/>
    <s v="detailed"/>
    <s v="detailed Mining"/>
    <n v="588625.77526997263"/>
    <m/>
    <m/>
    <s v="t"/>
    <n v="76.270876712328757"/>
    <s v="US$/t"/>
    <s v="Volume from EIA, adjusted to account for the fiscal year. Price from BPSR 2014, and is an average of the American Central Appalachian, Asian and Northwest Europe marker/spot prices, adjusted to account for the fiscal year."/>
    <n v="44895003.935315013"/>
    <m/>
    <m/>
    <m/>
    <m/>
    <m/>
    <m/>
    <m/>
    <m/>
    <m/>
    <m/>
    <m/>
    <m/>
    <m/>
    <m/>
    <m/>
    <m/>
    <n v="4"/>
    <s v="Afghan Investment Company (AIC), Brotheran Khoshak (Khoshak Brothers), North Coal Enterprise (NCE)"/>
    <n v="4"/>
    <m/>
    <m/>
    <m/>
    <m/>
    <m/>
    <m/>
  </r>
  <r>
    <s v="Afghanistan2009"/>
    <x v="1"/>
    <x v="0"/>
    <s v="South Asia"/>
    <m/>
    <s v="Mining"/>
    <s v="yes"/>
    <s v="no"/>
    <s v="no"/>
    <x v="4"/>
    <s v="detailed"/>
    <s v="detailed Mining"/>
    <n v="0"/>
    <m/>
    <m/>
    <s v="t"/>
    <m/>
    <m/>
    <s v="Volume from USGS Mineral Yearbook 2012, adjusted to account for the fiscal year"/>
    <n v="0"/>
    <m/>
    <m/>
    <m/>
    <n v="125043.85"/>
    <n v="139146.85"/>
    <m/>
    <m/>
    <m/>
    <m/>
    <m/>
    <m/>
    <m/>
    <m/>
    <m/>
    <m/>
    <m/>
    <n v="1"/>
    <s v="MJAM MCC-JCL Aynak Minerals Company Ltd"/>
    <n v="1"/>
    <m/>
    <m/>
    <m/>
    <m/>
    <n v="29"/>
    <m/>
  </r>
  <r>
    <s v="Afghanistan2009"/>
    <x v="1"/>
    <x v="0"/>
    <s v="South Asia"/>
    <m/>
    <s v="Mining"/>
    <s v="yes"/>
    <s v="no"/>
    <s v="no"/>
    <x v="5"/>
    <s v="detailed"/>
    <s v="detailed Mining"/>
    <n v="50014.520547945198"/>
    <m/>
    <m/>
    <s v="t"/>
    <n v="14.081561643835617"/>
    <s v="US$/t"/>
    <s v="Volume from USGS Mineral Yearbook 2012, adjusted to account for the fiscal year. Price from USGS Mineral Commodity Summary 2013, and is the average f.o.b. price for crude and calcined products, adjusted to account for the fiscal year."/>
    <n v="704282.55418277346"/>
    <m/>
    <m/>
    <m/>
    <m/>
    <m/>
    <m/>
    <m/>
    <m/>
    <m/>
    <m/>
    <m/>
    <m/>
    <m/>
    <m/>
    <m/>
    <m/>
    <m/>
    <m/>
    <m/>
    <m/>
    <m/>
    <m/>
    <m/>
    <m/>
    <m/>
  </r>
  <r>
    <s v="Afghanistan2009"/>
    <x v="1"/>
    <x v="0"/>
    <s v="South Asia"/>
    <m/>
    <s v="Mining"/>
    <s v="yes"/>
    <s v="no"/>
    <s v="no"/>
    <x v="6"/>
    <s v="detailed"/>
    <s v="detailed Mining"/>
    <n v="181555.34246575343"/>
    <m/>
    <n v="68038.855500000005"/>
    <s v="t"/>
    <n v="35.9912602739726"/>
    <s v="US$/t"/>
    <s v="Volume from USGS Mineral Yearbook 2012, adjusted to account for the fiscal year. Price from USGS Mineral Commodity Summary 2013, and is the average f.o.b. mine and plant price for bulk, pellets and packaged rock salt, adjusted to account for the fiscal year."/>
    <n v="6534405.5848151622"/>
    <m/>
    <m/>
    <m/>
    <m/>
    <m/>
    <m/>
    <m/>
    <m/>
    <m/>
    <m/>
    <m/>
    <m/>
    <m/>
    <m/>
    <m/>
    <m/>
    <n v="1"/>
    <s v="Wens Logistics"/>
    <m/>
    <m/>
    <m/>
    <m/>
    <m/>
    <n v="7"/>
    <m/>
  </r>
  <r>
    <s v="Afghanistan2009"/>
    <x v="1"/>
    <x v="0"/>
    <s v="South Asia"/>
    <m/>
    <s v="Mining"/>
    <s v="yes"/>
    <s v="no"/>
    <s v="no"/>
    <x v="7"/>
    <s v="detailed"/>
    <s v="detailed Mining"/>
    <n v="200000"/>
    <m/>
    <m/>
    <s v="t"/>
    <n v="119.44109589041096"/>
    <s v="US$/t"/>
    <s v="Volume from USGS Mineral Yearbook 2012, adjusted to account for the fiscal year. Price from USGS Mineral Commodity Summary 2013, and is the price for the processed product in the US, adjusted to account for the fiscal year."/>
    <n v="23888219.178082194"/>
    <m/>
    <m/>
    <m/>
    <m/>
    <m/>
    <m/>
    <m/>
    <m/>
    <m/>
    <m/>
    <m/>
    <m/>
    <m/>
    <m/>
    <m/>
    <m/>
    <m/>
    <m/>
    <m/>
    <m/>
    <m/>
    <m/>
    <m/>
    <m/>
    <m/>
  </r>
  <r>
    <s v="Afghanistan2010"/>
    <x v="2"/>
    <x v="0"/>
    <s v="South Asia"/>
    <s v="http://aeiti.af/"/>
    <s v="Mining"/>
    <s v="yes"/>
    <s v="no"/>
    <s v="no"/>
    <x v="0"/>
    <s v="Total"/>
    <s v="Total Mining"/>
    <m/>
    <m/>
    <m/>
    <m/>
    <m/>
    <m/>
    <m/>
    <n v="116777080.83738995"/>
    <s v="Profits/Taxes, Royalties, Licenses and concessions, Other significant benefits to government"/>
    <s v="Does not include payments made in-kind"/>
    <s v="-"/>
    <n v="23383829.469999999"/>
    <n v="24969535.890000001"/>
    <m/>
    <m/>
    <m/>
    <n v="0.20024331232051926"/>
    <s v="Afghanistan Afghani"/>
    <n v="45.7"/>
    <s v="Disaggregated by revenue stream, Disaggregated by company, Disaggregated by company and revenue stream"/>
    <m/>
    <m/>
    <m/>
    <m/>
    <n v="6"/>
    <s v="Afghan Investment Company (AIC), Brotheran Khoshak (Khoshak Brothers), Mesaq Sharq, MJAM MCC-JCL Aynak Minerals Company Ltd, North Coal Enterprise (NCE), Wens Logistics"/>
    <n v="5"/>
    <s v="October 2012"/>
    <d v="2014-09-03T00:00:00"/>
    <s v="Moore Stephens"/>
    <s v="http://eiti.org/files/Afghanistan-2010-2011-EITI-Report.pdf"/>
    <n v="10"/>
    <s v="The report covers the fiscal period 1389 (21 March 2010 – 20 March 2011). Materiality threshold: All mining companies, regardless of whether they are state owned or private or whether they pay non-tax or tax or both, whose annual payments to the Government equal or exceed 7.5 million Afghanis should be reconciled. Disaggregation by commodity is only indirect through disaggregation by company, and therefore limited. Unilateral declarations are not included in the figures. Resolved discerpancies are not included in the final figures, but there is insufficent information to add these retrospectively. The North Coal Enterprise (NCE) is a SOC."/>
  </r>
  <r>
    <s v="Afghanistan2010"/>
    <x v="2"/>
    <x v="0"/>
    <s v="South Asia"/>
    <m/>
    <s v="Mining"/>
    <s v="yes"/>
    <s v="no"/>
    <s v="no"/>
    <x v="1"/>
    <s v="detailed"/>
    <s v="detailed Mining"/>
    <n v="36119.452054794521"/>
    <m/>
    <m/>
    <s v="t"/>
    <n v="91.458904109589042"/>
    <s v="US$/t"/>
    <s v="Volume from USGS Mineral Yearbook 2012, adjusted to account for the fiscal year. Price from USGS Mineral Commodity Summary 2014, and is the average mill price for cement in the US, adjusted to account for the fiscal year."/>
    <n v="3303445.5019703512"/>
    <m/>
    <m/>
    <m/>
    <m/>
    <m/>
    <m/>
    <m/>
    <m/>
    <m/>
    <m/>
    <m/>
    <m/>
    <m/>
    <m/>
    <m/>
    <m/>
    <n v="1"/>
    <s v="Afghan investment company (AIC)"/>
    <n v="1"/>
    <m/>
    <m/>
    <m/>
    <m/>
    <m/>
    <m/>
  </r>
  <r>
    <s v="Afghanistan2010"/>
    <x v="2"/>
    <x v="0"/>
    <s v="South Asia"/>
    <m/>
    <s v="Mining"/>
    <s v="yes"/>
    <s v="no"/>
    <s v="no"/>
    <x v="2"/>
    <s v="detailed"/>
    <s v="detailed Mining"/>
    <n v="5830.2410958904111"/>
    <m/>
    <m/>
    <s v="t"/>
    <n v="223.75342465753425"/>
    <s v="US$/t"/>
    <s v="Volume from USGS Mineral Yearbook 2012, adjusted to account for the fiscal year. Price from USGS Mineral Commodity Summary 2013, and is the price in the US for the gross mass of chromite ore, adjusted to account for the fiscal year."/>
    <n v="1304536.4117845751"/>
    <m/>
    <m/>
    <m/>
    <m/>
    <m/>
    <m/>
    <m/>
    <m/>
    <m/>
    <m/>
    <m/>
    <m/>
    <m/>
    <m/>
    <m/>
    <m/>
    <m/>
    <m/>
    <m/>
    <m/>
    <m/>
    <m/>
    <m/>
    <m/>
    <m/>
  </r>
  <r>
    <s v="Afghanistan2010"/>
    <x v="2"/>
    <x v="0"/>
    <s v="South Asia"/>
    <m/>
    <s v="Mining"/>
    <s v="yes"/>
    <s v="no"/>
    <s v="no"/>
    <x v="3"/>
    <s v="detailed"/>
    <s v="detailed Mining"/>
    <n v="782949.06294120545"/>
    <m/>
    <m/>
    <s v="t"/>
    <n v="94.546712328767114"/>
    <s v="US$/t"/>
    <s v="Volume from EIA, adjusted to account for the fiscal year. Price from BPSR 2014, and is an average of the American Central Appalachian, Asian and Northwest Europe marker/spot prices, adjusted to account for the fiscal year."/>
    <n v="74025259.821979925"/>
    <m/>
    <m/>
    <m/>
    <m/>
    <m/>
    <m/>
    <m/>
    <m/>
    <m/>
    <m/>
    <m/>
    <m/>
    <m/>
    <m/>
    <m/>
    <m/>
    <n v="4"/>
    <s v="Afghan Investment Company (AIC), Brotheran Khoshak (Khoshak Brothers), Mesaq Sharq, North Coal Enterprise (NCE)"/>
    <n v="4"/>
    <m/>
    <m/>
    <m/>
    <m/>
    <m/>
    <m/>
  </r>
  <r>
    <s v="Afghanistan2010"/>
    <x v="2"/>
    <x v="0"/>
    <s v="South Asia"/>
    <m/>
    <s v="Mining"/>
    <s v="yes"/>
    <s v="no"/>
    <s v="no"/>
    <x v="4"/>
    <s v="detailed"/>
    <s v="detailed Mining"/>
    <n v="0"/>
    <m/>
    <m/>
    <s v="t"/>
    <m/>
    <m/>
    <s v="Volume from USGS Mineral Yearbook 2012, adjusted to account for the fiscal year"/>
    <n v="0"/>
    <m/>
    <m/>
    <m/>
    <n v="629151.18000000005"/>
    <n v="2058584.22"/>
    <m/>
    <m/>
    <m/>
    <m/>
    <m/>
    <m/>
    <m/>
    <m/>
    <m/>
    <m/>
    <m/>
    <n v="1"/>
    <s v="MJAM MCC-JCL Aynak Minerals Company Ltd"/>
    <n v="1"/>
    <m/>
    <m/>
    <m/>
    <m/>
    <n v="20"/>
    <m/>
  </r>
  <r>
    <s v="Afghanistan2010"/>
    <x v="2"/>
    <x v="0"/>
    <s v="South Asia"/>
    <m/>
    <s v="Mining"/>
    <s v="yes"/>
    <s v="no"/>
    <s v="no"/>
    <x v="5"/>
    <s v="detailed"/>
    <s v="detailed Mining"/>
    <n v="62861.917808219179"/>
    <m/>
    <m/>
    <s v="t"/>
    <n v="18.343287671232879"/>
    <s v="US$/t"/>
    <s v="Volume from USGS Mineral Yearbook 2012, adjusted to account for the fiscal year. Price from USGS Mineral Commodity Summary 2013, and is the average f.o.b. price for crude and calcined products, adjusted to account for the fiscal year."/>
    <n v="1153094.2419215615"/>
    <m/>
    <m/>
    <m/>
    <m/>
    <m/>
    <m/>
    <m/>
    <m/>
    <m/>
    <m/>
    <m/>
    <m/>
    <m/>
    <m/>
    <m/>
    <m/>
    <m/>
    <m/>
    <m/>
    <m/>
    <m/>
    <m/>
    <m/>
    <m/>
    <m/>
  </r>
  <r>
    <s v="Afghanistan2010"/>
    <x v="2"/>
    <x v="0"/>
    <s v="South Asia"/>
    <m/>
    <s v="Mining"/>
    <s v="yes"/>
    <s v="no"/>
    <s v="no"/>
    <x v="6"/>
    <s v="detailed"/>
    <s v="detailed Mining"/>
    <n v="186944.10958904109"/>
    <m/>
    <n v="68038.855500000005"/>
    <s v="t"/>
    <n v="36.237068493150687"/>
    <s v="US$/t"/>
    <s v="Volume from USGS Mineral Yearbook 2012, adjusted to account for the fiscal year. Price from USGS Mineral Commodity Summary 2013, and is the average f.o.b. mine and plant price for bulk, pellets and packaged rock salt, adjusted to account for the fiscal year."/>
    <n v="6774306.5035691503"/>
    <m/>
    <m/>
    <m/>
    <m/>
    <m/>
    <m/>
    <m/>
    <m/>
    <m/>
    <m/>
    <m/>
    <m/>
    <m/>
    <m/>
    <m/>
    <m/>
    <n v="1"/>
    <s v="Wens Logistics"/>
    <m/>
    <m/>
    <m/>
    <m/>
    <m/>
    <n v="7"/>
    <m/>
  </r>
  <r>
    <s v="Afghanistan2010"/>
    <x v="2"/>
    <x v="0"/>
    <s v="South Asia"/>
    <m/>
    <s v="Mining"/>
    <s v="yes"/>
    <s v="no"/>
    <s v="no"/>
    <x v="7"/>
    <s v="detailed"/>
    <s v="detailed Mining"/>
    <n v="200000"/>
    <m/>
    <m/>
    <s v="t"/>
    <n v="151.08219178082192"/>
    <s v="US$/t"/>
    <s v="Volume from USGS Mineral Yearbook 2012, adjusted to account for the fiscal year. Price from USGS Mineral Commodity Summary 2013, and is the price for the processed product in the US, adjusted to account for the fiscal year."/>
    <n v="30216438.356164385"/>
    <m/>
    <m/>
    <m/>
    <m/>
    <m/>
    <m/>
    <m/>
    <m/>
    <m/>
    <m/>
    <m/>
    <m/>
    <m/>
    <m/>
    <m/>
    <m/>
    <m/>
    <m/>
    <m/>
    <m/>
    <m/>
    <m/>
    <m/>
    <m/>
    <m/>
  </r>
  <r>
    <s v="Afghanistan2011"/>
    <x v="3"/>
    <x v="0"/>
    <s v="South Asia"/>
    <s v="http://aeiti.af/"/>
    <s v="Oil, Gas, Mining"/>
    <s v="yes"/>
    <s v="yes"/>
    <s v="yes"/>
    <x v="8"/>
    <s v="Total"/>
    <s v="Total Oil, Gas, Mining"/>
    <m/>
    <m/>
    <m/>
    <m/>
    <m/>
    <m/>
    <m/>
    <n v="156067920.43296844"/>
    <s v="Profits/Taxes, Royalties, Bonuses"/>
    <s v="Does not include payments made in-kind"/>
    <s v="-"/>
    <n v="101776402"/>
    <n v="101712176"/>
    <m/>
    <m/>
    <m/>
    <n v="0.65212890463106554"/>
    <s v="Afghanistan Afghani"/>
    <n v="47.63"/>
    <s v="Disaggregated by revenue stream, Disaggregated by company, Disaggregated by company and revenue stream"/>
    <m/>
    <m/>
    <m/>
    <m/>
    <n v="14"/>
    <s v="Northern Coal Enterprise, Afghan Gas Enterprise, MCC-JCL Aynak Minerals Company, Afghan Investment Company, Technologist Company, Korea Road Construction Company, _x000a_Hewadwal Road Construction Company, Khushak Brothers Company, Meesaq Sharq Company, West Land General Trading, Salim Karwan, Kod Barq, China National Petroleum Company CNPCI-W, Equity Capital Group"/>
    <n v="14"/>
    <s v="September 2014"/>
    <d v="2014-10-02T00:00:00"/>
    <s v="Moore Stephens"/>
    <s v="http://eiti.org/files/Afghanistan_2011_EITI_Report.pdf"/>
    <n v="5"/>
    <s v="The report covers the fiscal period 1390 (21 March 2011 – 20 March 2012).  Materiality threshold: companies which have made payments of at least 2 million Afghanis should be reconciled. Disaggregation by commodity is only indirect through disaggregation by company, and therefore limited. The North Coal Enterprise (NCE) and two gas companies, Afghan Gas Enterprise and Kod-e-Barq, are SOCs."/>
  </r>
  <r>
    <s v="Afghanistan2011"/>
    <x v="3"/>
    <x v="0"/>
    <s v="South Asia"/>
    <m/>
    <s v="Oil, Gas"/>
    <s v="no"/>
    <s v="yes"/>
    <s v="yes"/>
    <x v="9"/>
    <s v="Total"/>
    <s v="Total Oil, Gas"/>
    <m/>
    <m/>
    <m/>
    <m/>
    <m/>
    <m/>
    <m/>
    <n v="27100818.034893151"/>
    <m/>
    <m/>
    <m/>
    <n v="2359935.6498005502"/>
    <n v="2374092.2947722021"/>
    <m/>
    <m/>
    <m/>
    <n v="8.7079867728053789E-2"/>
    <m/>
    <m/>
    <m/>
    <m/>
    <m/>
    <m/>
    <m/>
    <n v="3"/>
    <s v="Afghan Gas Enterprise, Kod Barq, China National Petroleum Company CNPCI-W"/>
    <n v="3"/>
    <m/>
    <m/>
    <m/>
    <m/>
    <n v="5"/>
    <m/>
  </r>
  <r>
    <s v="Afghanistan2011"/>
    <x v="3"/>
    <x v="0"/>
    <s v="South Asia"/>
    <m/>
    <s v="Gas"/>
    <s v="no"/>
    <s v="yes"/>
    <s v="no"/>
    <x v="10"/>
    <s v="detailed"/>
    <s v="detailed Gas"/>
    <n v="141584000"/>
    <m/>
    <m/>
    <s v="m³"/>
    <n v="0.19141158630136987"/>
    <s v="US$/m³"/>
    <s v="Volume from EIA, adjusted to account for the fiscal year. Price from BPSR 2014, and is an average of the UK, US and Canada Indices for natural gas, adjusted to account for the fiscal year."/>
    <n v="27100818.034893151"/>
    <m/>
    <m/>
    <m/>
    <n v="1198115.6414024774"/>
    <n v="1212272.2863741338"/>
    <m/>
    <m/>
    <m/>
    <n v="4.4209574775929864E-2"/>
    <m/>
    <m/>
    <m/>
    <m/>
    <m/>
    <m/>
    <m/>
    <n v="2"/>
    <s v="Afghan Gas Enterprise, Kod Barq "/>
    <n v="2"/>
    <m/>
    <m/>
    <m/>
    <m/>
    <n v="5"/>
    <m/>
  </r>
  <r>
    <s v="Afghanistan2011"/>
    <x v="3"/>
    <x v="0"/>
    <s v="South Asia"/>
    <m/>
    <s v="Oil"/>
    <s v="no"/>
    <s v="no"/>
    <s v="yes"/>
    <x v="11"/>
    <s v="detailed"/>
    <s v="detailed Oil"/>
    <n v="0"/>
    <m/>
    <m/>
    <s v="bbl"/>
    <m/>
    <m/>
    <s v="Volume from EIA, adjusted to account for the fiscal year"/>
    <n v="0"/>
    <m/>
    <m/>
    <m/>
    <n v="1161820.0083980684"/>
    <n v="1161820.0083980684"/>
    <m/>
    <m/>
    <m/>
    <m/>
    <m/>
    <m/>
    <m/>
    <m/>
    <m/>
    <m/>
    <m/>
    <n v="1"/>
    <s v="China National Petroleum Company CNPCI-W"/>
    <n v="1"/>
    <m/>
    <m/>
    <m/>
    <m/>
    <n v="5"/>
    <m/>
  </r>
  <r>
    <s v="Afghanistan2011"/>
    <x v="3"/>
    <x v="0"/>
    <s v="South Asia"/>
    <m/>
    <s v="Mining"/>
    <s v="yes"/>
    <s v="no"/>
    <s v="no"/>
    <x v="0"/>
    <s v="Total"/>
    <s v="Total Mining"/>
    <m/>
    <m/>
    <m/>
    <m/>
    <m/>
    <m/>
    <m/>
    <n v="128967102.39807528"/>
    <m/>
    <m/>
    <m/>
    <n v="99416466.350199446"/>
    <n v="99338083.705227792"/>
    <m/>
    <m/>
    <m/>
    <n v="0.77086686838428298"/>
    <m/>
    <m/>
    <m/>
    <m/>
    <m/>
    <m/>
    <m/>
    <n v="11"/>
    <s v="Northern Coal Enterprise, Afghan Investment Company (AIC), Khushak Brothers Company, Meesaq Sharq Company, Technologist Company, Korea Road Construction Company, Hewadwal Road Construction Company, Salim Karwan, MCC-JCL Aynak Minerals Company, Equity Capital Group"/>
    <n v="11"/>
    <m/>
    <m/>
    <m/>
    <m/>
    <n v="5"/>
    <m/>
  </r>
  <r>
    <s v="Afghanistan2011"/>
    <x v="3"/>
    <x v="0"/>
    <s v="South Asia"/>
    <m/>
    <s v="Mining"/>
    <s v="yes"/>
    <s v="no"/>
    <s v="no"/>
    <x v="1"/>
    <s v="detailed"/>
    <s v="detailed Mining"/>
    <n v="37783.561643835616"/>
    <m/>
    <m/>
    <s v="t"/>
    <n v="89.5"/>
    <s v="US$/t"/>
    <s v="Volume from USGS Mineral Yearbook 2012, adjusted to account for the fiscal year. Price from USGS Mineral Commodity Summary 2014, and is the average mill price for cement in the US, adjusted to account for the fiscal year."/>
    <n v="3381628.7671232875"/>
    <m/>
    <m/>
    <m/>
    <m/>
    <m/>
    <m/>
    <m/>
    <m/>
    <m/>
    <m/>
    <m/>
    <m/>
    <m/>
    <m/>
    <m/>
    <m/>
    <n v="1"/>
    <s v="Afghan investment company (AIC)"/>
    <n v="1"/>
    <m/>
    <m/>
    <m/>
    <m/>
    <n v="5"/>
    <m/>
  </r>
  <r>
    <s v="Afghanistan2011"/>
    <x v="3"/>
    <x v="0"/>
    <s v="South Asia"/>
    <m/>
    <s v="Mining"/>
    <s v="yes"/>
    <s v="no"/>
    <s v="no"/>
    <x v="2"/>
    <s v="detailed"/>
    <s v="detailed Mining"/>
    <n v="6159.8465753424662"/>
    <m/>
    <m/>
    <s v="t"/>
    <n v="242.95068493150683"/>
    <s v="US$/t"/>
    <s v="Volume from USGS Mineral Yearbook 2012, adjusted to account for the fiscal year. Price from USGS Mineral Commodity Summary 2013, and is the price in the US for the gross mass of chromite ore, adjusted to account for the fiscal year."/>
    <n v="1496538.9445524488"/>
    <m/>
    <m/>
    <m/>
    <m/>
    <m/>
    <m/>
    <m/>
    <m/>
    <m/>
    <m/>
    <m/>
    <m/>
    <m/>
    <m/>
    <m/>
    <m/>
    <m/>
    <m/>
    <m/>
    <m/>
    <m/>
    <m/>
    <m/>
    <m/>
    <m/>
  </r>
  <r>
    <s v="Afghanistan2011"/>
    <x v="3"/>
    <x v="0"/>
    <s v="South Asia"/>
    <m/>
    <s v="Mining"/>
    <s v="yes"/>
    <s v="no"/>
    <s v="no"/>
    <x v="3"/>
    <s v="detailed"/>
    <s v="detailed Mining"/>
    <n v="788446.85100936983"/>
    <m/>
    <m/>
    <s v="t"/>
    <n v="106.89008219178081"/>
    <s v="US$/t"/>
    <s v="Volume from EIA, adjusted to account for the fiscal year. Price from BPSR 2014, and is an average of the American Central Appalachian, Asian and Northwest Europe marker/spot prices, adjusted to account for the fiscal year."/>
    <n v="84277148.708242297"/>
    <m/>
    <m/>
    <m/>
    <m/>
    <m/>
    <m/>
    <m/>
    <m/>
    <m/>
    <m/>
    <m/>
    <m/>
    <m/>
    <m/>
    <m/>
    <m/>
    <n v="4"/>
    <s v="Northern Coal Enterprise, Afghan Investment Company (AIC), Khushak Brothers Company, Meesaq Sharq Company, "/>
    <n v="4"/>
    <m/>
    <m/>
    <m/>
    <m/>
    <n v="5"/>
    <m/>
  </r>
  <r>
    <s v="Afghanistan2011"/>
    <x v="3"/>
    <x v="0"/>
    <s v="South Asia"/>
    <m/>
    <s v="Mining"/>
    <s v="yes"/>
    <s v="no"/>
    <s v="no"/>
    <x v="12"/>
    <s v="detailed"/>
    <s v="detailed Mining"/>
    <m/>
    <m/>
    <m/>
    <m/>
    <m/>
    <m/>
    <m/>
    <m/>
    <m/>
    <m/>
    <m/>
    <n v="1705831.114843586"/>
    <n v="1193060.9069913919"/>
    <m/>
    <m/>
    <m/>
    <m/>
    <m/>
    <m/>
    <m/>
    <m/>
    <m/>
    <m/>
    <m/>
    <n v="4"/>
    <s v="Technologist Company, Korea Road Construction Company, Hewadwal Road Construction Company, Salim Karwan"/>
    <n v="4"/>
    <m/>
    <m/>
    <m/>
    <m/>
    <n v="5"/>
    <s v="These commodities are not mentioned in the USGS Mineral Yearbook 2012."/>
  </r>
  <r>
    <s v="Afghanistan2011"/>
    <x v="3"/>
    <x v="0"/>
    <s v="South Asia"/>
    <m/>
    <s v="Mining"/>
    <s v="yes"/>
    <s v="no"/>
    <s v="no"/>
    <x v="4"/>
    <s v="detailed"/>
    <s v="detailed Mining"/>
    <n v="0"/>
    <m/>
    <m/>
    <s v="t"/>
    <m/>
    <m/>
    <s v="Volume from USGS Mineral Yearbook 2012, adjusted to account for the fiscal year"/>
    <n v="0"/>
    <m/>
    <m/>
    <m/>
    <n v="55719496.829729199"/>
    <n v="55704544.194835201"/>
    <m/>
    <m/>
    <m/>
    <m/>
    <m/>
    <m/>
    <m/>
    <m/>
    <m/>
    <m/>
    <m/>
    <n v="1"/>
    <s v="MCC-JCL Aynak Minerals Company"/>
    <n v="1"/>
    <m/>
    <m/>
    <m/>
    <m/>
    <n v="5"/>
    <m/>
  </r>
  <r>
    <s v="Afghanistan2011"/>
    <x v="3"/>
    <x v="0"/>
    <s v="South Asia"/>
    <m/>
    <s v="Mining"/>
    <s v="yes"/>
    <s v="no"/>
    <s v="no"/>
    <x v="5"/>
    <s v="detailed"/>
    <s v="detailed Mining"/>
    <n v="62649.315068493153"/>
    <m/>
    <m/>
    <s v="t"/>
    <n v="18.5"/>
    <s v="US$/t"/>
    <s v="Volume from USGS Mineral Yearbook 2012, adjusted to account for the fiscal year. Price from USGS Mineral Commodity Summary 2013, and is the average f.o.b. price for crude and calcined products, adjusted to account for the fiscal year."/>
    <n v="1159012.3287671234"/>
    <m/>
    <m/>
    <m/>
    <m/>
    <m/>
    <m/>
    <m/>
    <m/>
    <m/>
    <m/>
    <m/>
    <m/>
    <m/>
    <m/>
    <m/>
    <m/>
    <m/>
    <m/>
    <m/>
    <m/>
    <m/>
    <m/>
    <m/>
    <m/>
    <m/>
  </r>
  <r>
    <s v="Afghanistan2011"/>
    <x v="3"/>
    <x v="0"/>
    <s v="South Asia"/>
    <m/>
    <s v="Mining"/>
    <s v="yes"/>
    <s v="no"/>
    <s v="no"/>
    <x v="13"/>
    <s v="detailed"/>
    <s v="detailed Mining"/>
    <n v="30432.876712328765"/>
    <m/>
    <m/>
    <s v="t"/>
    <n v="15.347616438356166"/>
    <s v="US$/t"/>
    <s v="Volume from USGS Mineral Yearbook 2012, adjusted to account for the fiscal year. Price from USGS Mineral Yearbook 2012, and is the price in the US for crushed marble, adjusted to account for the fiscal year."/>
    <n v="467072.11889660353"/>
    <m/>
    <m/>
    <m/>
    <n v="358637.16145286581"/>
    <n v="358145.28658408567"/>
    <m/>
    <m/>
    <m/>
    <n v="0.76784108265785367"/>
    <m/>
    <m/>
    <m/>
    <m/>
    <m/>
    <m/>
    <m/>
    <n v="1"/>
    <s v="Equity Capital Group"/>
    <n v="1"/>
    <m/>
    <m/>
    <m/>
    <m/>
    <n v="5"/>
    <m/>
  </r>
  <r>
    <s v="Afghanistan2011"/>
    <x v="3"/>
    <x v="0"/>
    <s v="South Asia"/>
    <m/>
    <s v="Mining"/>
    <s v="yes"/>
    <s v="no"/>
    <s v="no"/>
    <x v="6"/>
    <s v="detailed"/>
    <s v="detailed Mining"/>
    <n v="187835.61643835617"/>
    <m/>
    <m/>
    <s v="t"/>
    <n v="37.794356164383558"/>
    <s v="US$/t"/>
    <s v="Volume from USGS Mineral Yearbook 2012, adjusted to account for the fiscal year. Price from USGS Mineral Commodity Summary 2013, and is the average f.o.b. mine and plant price for bulk, pellets and packaged rock salt, adjusted to account for the fiscal year."/>
    <n v="7099126.1880277721"/>
    <m/>
    <m/>
    <m/>
    <m/>
    <m/>
    <m/>
    <m/>
    <m/>
    <m/>
    <m/>
    <m/>
    <m/>
    <m/>
    <m/>
    <m/>
    <m/>
    <m/>
    <m/>
    <m/>
    <m/>
    <m/>
    <m/>
    <m/>
    <m/>
    <m/>
  </r>
  <r>
    <s v="Afghanistan2011"/>
    <x v="3"/>
    <x v="0"/>
    <s v="South Asia"/>
    <m/>
    <s v="Mining"/>
    <s v="yes"/>
    <s v="no"/>
    <s v="no"/>
    <x v="7"/>
    <s v="detailed"/>
    <s v="detailed Mining"/>
    <n v="200000"/>
    <m/>
    <m/>
    <s v="t"/>
    <n v="155.43287671232875"/>
    <s v="US$/t"/>
    <s v="Volume from USGS Mineral Yearbook 2012, adjusted to account for the fiscal year. Price from USGS Mineral Commodity Summary 2013, and is the price for the processed product in the US, adjusted to account for the fiscal year."/>
    <n v="31086575.342465751"/>
    <m/>
    <m/>
    <m/>
    <m/>
    <m/>
    <m/>
    <m/>
    <m/>
    <m/>
    <m/>
    <m/>
    <m/>
    <m/>
    <m/>
    <m/>
    <m/>
    <m/>
    <m/>
    <m/>
    <m/>
    <m/>
    <m/>
    <m/>
    <m/>
    <m/>
  </r>
  <r>
    <s v="Albania2009"/>
    <x v="1"/>
    <x v="1"/>
    <s v="Europe and Central Asia"/>
    <s v="http://www.albeiti.org/"/>
    <s v="Oil, Mining"/>
    <s v="yes"/>
    <s v="no"/>
    <s v="yes"/>
    <x v="14"/>
    <s v="Total"/>
    <s v="Total Oil, Mining"/>
    <m/>
    <m/>
    <m/>
    <s v="t"/>
    <m/>
    <m/>
    <m/>
    <n v="228971998.28485578"/>
    <s v="Host government's production entitlement, Royalties"/>
    <s v="Also covers payments made in-kind"/>
    <s v="No"/>
    <n v="33298711.201804318"/>
    <n v="33961855.117602833"/>
    <m/>
    <n v="33298711.201804318"/>
    <s v="Inferred from EITI Report"/>
    <n v="0.14542700177852574"/>
    <s v="United States Dollar and Albanian Lek"/>
    <n v="93.11"/>
    <s v="Disaggregated by revenue stream"/>
    <s v="Unknown quantity of bbl of oil - only the value is given in report"/>
    <n v="8300000"/>
    <m/>
    <m/>
    <n v="46"/>
    <s v="Albpetrol, Bankers Petroleum, Capricorn Albania, IEC Visoka, Island International Exploration, Manas Adriatic, Sherwood Internationl, Sky Petroleum, Stream Oil and Gas, ACR/Albanian Chrome, Alb-Canaj, Alba-Co, Alfa Nikel, Ateani, Balkan Resources, Ber Alb, Bledi, Egi-K, Empire Mining Albania, Fabirka e Pasurimit te Kromit, Geri Trevi, Herbi, 11 Heronjte e Batres, Isaku, Jab Resources, K-12, Klosi, Koka, Krypi, L.B.M., Neli, Prodhime Karbonike, Ral, Rej, Shkalla, Mineral Tadri, Tirex Exploration, Xhireton, Ylberi, YZO, Zguri, Dollar Oil, Gentari, Geri's 2002, Klervibris, Shkembi"/>
    <n v="41"/>
    <s v="March 2011"/>
    <d v="2014-09-03T00:00:00"/>
    <s v="Fair Links"/>
    <s v="http://eiti.org/files/Albania-2009-EITI-Report.pdf"/>
    <s v="15-16"/>
    <s v="The report uses US dollars for oil payments, and the local currency, the Albanian Lek, for mining payments. Materiality threshold: All active oil &amp; gas companies should be reconciled; Mining companies should be reconciled depending on their level of production. The report doesn't distinguish between oil and gas companies.  It is unclear whether unilateral declarations are included in the figures. Payments made to Albpetrol, a SOC, accounted for 44% of total revenues. The 2010 Report gives total mining sector revenues for 2009, but this figure is actually less than the revenues reconciled in the 2009 Report. It is therefore assumed that the reconciled revenues account for all mining revenues in 2009."/>
  </r>
  <r>
    <s v="Albania2009"/>
    <x v="1"/>
    <x v="1"/>
    <s v="Europe and Central Asia"/>
    <m/>
    <s v="Oil"/>
    <s v="no"/>
    <s v="no"/>
    <s v="yes"/>
    <x v="11"/>
    <s v="detailed"/>
    <s v="detailed Oil"/>
    <n v="3467500"/>
    <m/>
    <n v="3467500"/>
    <s v="bbl"/>
    <n v="40.571066570974999"/>
    <s v="US$/bbl"/>
    <s v="Volume from EITI Report. Price from BPSR 2014, and is an average of the spot prices for Brent, Dubai, Nigerian Forcados and West Texas Intermediate crude oil, adjusted to account for the price given in the 2011 EITI Report being 65.35% of this in 2011."/>
    <n v="140680173.33485579"/>
    <m/>
    <m/>
    <m/>
    <n v="31300000"/>
    <n v="31903000"/>
    <s v="100% of revenue"/>
    <n v="31300000"/>
    <s v="Inferred from EITI Report"/>
    <n v="0.22249048503443178"/>
    <m/>
    <m/>
    <m/>
    <s v="Unknown quantity of bbl of oil - only the value is given in report"/>
    <n v="8300000"/>
    <m/>
    <m/>
    <n v="9"/>
    <s v="Albpetrol, Bankers Petroleum, Capricorn Albania, IEC Visoka, Island International Exploration, Manas Adriatic, Sherwood Internationl, Sky Petroleum, Stream Oil and Gas"/>
    <n v="9"/>
    <m/>
    <m/>
    <m/>
    <m/>
    <s v="4, 15"/>
    <m/>
  </r>
  <r>
    <s v="Albania2009"/>
    <x v="1"/>
    <x v="1"/>
    <s v="Europe and Central Asia"/>
    <m/>
    <s v="Mining"/>
    <s v="yes"/>
    <s v="no"/>
    <s v="no"/>
    <x v="0"/>
    <s v="Total"/>
    <s v="Total Mining"/>
    <m/>
    <m/>
    <m/>
    <m/>
    <m/>
    <m/>
    <m/>
    <n v="88291824.949999988"/>
    <m/>
    <m/>
    <m/>
    <n v="1998711.2018043175"/>
    <n v="2058855.1176028354"/>
    <s v="100% of revenue"/>
    <n v="1998711.2018043175"/>
    <s v="Inferred from EITI Report"/>
    <n v="2.2637556794597866E-2"/>
    <m/>
    <m/>
    <m/>
    <m/>
    <m/>
    <m/>
    <m/>
    <n v="36"/>
    <s v="ACR/Albanian Chrome, Alb-Canaj, Alba-Co, Alfa Nikel, Ateani, Balkan Resources, Ber Alb, Bledi, Egi-K, Empire Mining Albania, Fabirka e Pasurimit te Kromit,Geri Trevi, Herbi, 11 Heronjte e Batres, Isaku, Jab Resources, K-12, Klosi, Koka, Krypi, L.B.M., Neli, Prodhime Karbonike, Ral, Rej, Shkalla, Mineral Tadri, Tirex Exploration, Xhireton, Ylberi, YZO, Zguri, Dollar Oil, Gentari, Geri's 2002, Klervibris, Shkembi"/>
    <n v="32"/>
    <m/>
    <m/>
    <m/>
    <m/>
    <n v="16"/>
    <m/>
  </r>
  <r>
    <s v="Albania2009"/>
    <x v="1"/>
    <x v="1"/>
    <s v="Europe and Central Asia"/>
    <m/>
    <s v="Mining"/>
    <s v="yes"/>
    <s v="no"/>
    <s v="no"/>
    <x v="2"/>
    <s v="detailed"/>
    <s v="detailed Mining"/>
    <n v="283558"/>
    <m/>
    <m/>
    <s v="t"/>
    <n v="227"/>
    <s v="US$/t"/>
    <s v="Volume from USGS Mineral Yearbook 2012. Price from USGS Mineral Commodity Summary 2013, and is the price in the US for the gross mass of chromite ore."/>
    <n v="64367666"/>
    <m/>
    <m/>
    <m/>
    <m/>
    <m/>
    <m/>
    <m/>
    <m/>
    <m/>
    <m/>
    <m/>
    <m/>
    <m/>
    <m/>
    <m/>
    <m/>
    <n v="28"/>
    <s v="ACR/Albanian Chrome, Alb-Canaj, Alba-Co, Ateani, Bledi, Egi-K, Empire Mining Albania, Fabirka e Pasurimit te Kromit, Geri Trevi, Herbi, 11 Heronjte e Batres, Isaku, Jab Resources, Klosi, Koka, Krypi, L.B.M., Neli, Ral, Shkalla, Mineral Tadri, Xhireton, Ylberi, Zguri, Gentari, Geri's 2002, Klervibris, Shkembi"/>
    <n v="23"/>
    <m/>
    <m/>
    <m/>
    <m/>
    <m/>
    <m/>
  </r>
  <r>
    <s v="Albania2009"/>
    <x v="1"/>
    <x v="1"/>
    <s v="Europe and Central Asia"/>
    <m/>
    <s v="Mining"/>
    <s v="yes"/>
    <s v="no"/>
    <s v="no"/>
    <x v="4"/>
    <s v="detailed"/>
    <s v="detailed Mining"/>
    <m/>
    <m/>
    <m/>
    <m/>
    <n v="5149.7385833333301"/>
    <s v="US$/t"/>
    <s v="Price from World Bank (Global Economic Monitor (GEM) Commodities database), and is defined as: Copper (LME), grade A, minimum 99.9935% purity, cathodes and wire bar shapes, settlement price."/>
    <n v="9269529.4499999937"/>
    <m/>
    <m/>
    <m/>
    <m/>
    <m/>
    <m/>
    <m/>
    <m/>
    <m/>
    <m/>
    <m/>
    <m/>
    <m/>
    <m/>
    <m/>
    <m/>
    <n v="3"/>
    <s v="Ber Alb, Tirex Exploration, Balkan Resorces"/>
    <n v="3"/>
    <m/>
    <m/>
    <m/>
    <m/>
    <m/>
    <m/>
  </r>
  <r>
    <s v="Albania2009"/>
    <x v="1"/>
    <x v="1"/>
    <s v="Europe and Central Asia"/>
    <m/>
    <s v="Mining"/>
    <s v="yes"/>
    <s v="no"/>
    <s v="no"/>
    <x v="15"/>
    <s v="detailed"/>
    <s v="detailed Mining"/>
    <n v="114286"/>
    <m/>
    <m/>
    <s v="t"/>
    <m/>
    <m/>
    <s v="Volume from USGS Mineral Yearbook 2012"/>
    <m/>
    <m/>
    <m/>
    <m/>
    <m/>
    <m/>
    <m/>
    <m/>
    <m/>
    <m/>
    <m/>
    <m/>
    <m/>
    <m/>
    <m/>
    <m/>
    <m/>
    <m/>
    <m/>
    <m/>
    <m/>
    <m/>
    <m/>
    <m/>
    <m/>
    <m/>
  </r>
  <r>
    <s v="Albania2009"/>
    <x v="1"/>
    <x v="1"/>
    <s v="Europe and Central Asia"/>
    <m/>
    <s v="Mining"/>
    <s v="yes"/>
    <s v="no"/>
    <s v="no"/>
    <x v="16"/>
    <s v="detailed"/>
    <s v="detailed Mining"/>
    <n v="1800"/>
    <m/>
    <m/>
    <s v="t"/>
    <m/>
    <m/>
    <s v="Volume from USGS Mineral Yearbook 2012"/>
    <m/>
    <m/>
    <m/>
    <m/>
    <m/>
    <m/>
    <m/>
    <m/>
    <m/>
    <m/>
    <m/>
    <m/>
    <m/>
    <m/>
    <m/>
    <m/>
    <m/>
    <m/>
    <m/>
    <m/>
    <m/>
    <m/>
    <m/>
    <m/>
    <m/>
    <m/>
  </r>
  <r>
    <s v="Albania2009"/>
    <x v="1"/>
    <x v="1"/>
    <s v="Europe and Central Asia"/>
    <m/>
    <s v="Mining"/>
    <s v="yes"/>
    <s v="no"/>
    <s v="no"/>
    <x v="17"/>
    <s v="detailed"/>
    <s v="detailed Mining"/>
    <m/>
    <m/>
    <m/>
    <m/>
    <n v="14654.629499999999"/>
    <s v="US$/t"/>
    <s v="Price from World Bank (Global Economic Monitor (GEM) Commodities database), and is defined as: Nickel (LME), cathodes, minimum 99.8% purity, settlement price beginning 2005; previously cash price."/>
    <n v="14654629.5"/>
    <m/>
    <m/>
    <m/>
    <m/>
    <m/>
    <m/>
    <m/>
    <m/>
    <m/>
    <m/>
    <m/>
    <m/>
    <m/>
    <m/>
    <m/>
    <m/>
    <n v="7"/>
    <s v="Alfa Nikel, Dollar Oil, K-12, Prodhime Karbonike, Rej, YZO, Balkan Resources"/>
    <n v="6"/>
    <m/>
    <m/>
    <m/>
    <m/>
    <m/>
    <m/>
  </r>
  <r>
    <s v="Albania2009"/>
    <x v="1"/>
    <x v="1"/>
    <s v="Europe and Central Asia"/>
    <m/>
    <s v="Mining"/>
    <s v="yes"/>
    <s v="no"/>
    <s v="no"/>
    <x v="18"/>
    <s v="detailed"/>
    <s v="detailed Mining"/>
    <n v="68840"/>
    <m/>
    <m/>
    <s v="t"/>
    <m/>
    <m/>
    <s v="Volume from USGS Mineral Yearbook 2012"/>
    <m/>
    <m/>
    <m/>
    <m/>
    <m/>
    <m/>
    <m/>
    <m/>
    <m/>
    <m/>
    <m/>
    <m/>
    <m/>
    <m/>
    <m/>
    <m/>
    <m/>
    <m/>
    <m/>
    <m/>
    <m/>
    <m/>
    <m/>
    <m/>
    <m/>
    <m/>
  </r>
  <r>
    <s v="Albania2009"/>
    <x v="1"/>
    <x v="1"/>
    <s v="Europe and Central Asia"/>
    <m/>
    <s v="Mining"/>
    <s v="yes"/>
    <s v="no"/>
    <s v="no"/>
    <x v="19"/>
    <s v="detailed"/>
    <s v="detailed Mining"/>
    <n v="1000"/>
    <m/>
    <m/>
    <s v="t"/>
    <m/>
    <m/>
    <s v="Volume from USGS Mineral Yearbook 2012"/>
    <m/>
    <m/>
    <m/>
    <m/>
    <m/>
    <m/>
    <m/>
    <m/>
    <m/>
    <m/>
    <m/>
    <m/>
    <m/>
    <m/>
    <m/>
    <m/>
    <m/>
    <m/>
    <m/>
    <m/>
    <m/>
    <m/>
    <m/>
    <m/>
    <m/>
    <m/>
  </r>
  <r>
    <s v="Albania2010"/>
    <x v="2"/>
    <x v="1"/>
    <s v="Europe and Central Asia"/>
    <s v="http://www.albeiti.org/"/>
    <s v="Oil, Mining"/>
    <s v="yes"/>
    <s v="no"/>
    <s v="yes"/>
    <x v="14"/>
    <s v="Total"/>
    <s v="Total Oil, Mining"/>
    <m/>
    <m/>
    <m/>
    <m/>
    <m/>
    <m/>
    <m/>
    <n v="493928693.16890663"/>
    <s v="State-owned company production entitlement, Profits/Taxes, Royalties, Dividends, Bonuses, Other significant benefits to government"/>
    <s v="Does not include payments made in-kind"/>
    <s v="-"/>
    <n v="62819643"/>
    <n v="61621520"/>
    <m/>
    <n v="63004400.010309279"/>
    <s v="Inferred from EITI Report"/>
    <n v="0.12755768369335033"/>
    <s v="United States Dollar and Albanian Lek"/>
    <n v="102.17"/>
    <s v="Disaggregated by revenue stream"/>
    <m/>
    <m/>
    <m/>
    <m/>
    <n v="69"/>
    <s v="Bankers Petroleum, Stream Oil &amp; Gas, IEC Visoka, Capricorn Albania (subsidiary of Cairn), Island International Exploration (subsidiary of San Leon Energy plc), Manas Adriatic (subsidiary of DWM then Petromanas Energy Inc.), Sherwood International Petroleum Ltd (subsidiary of Bankers Petroleum), Sky Petroleum, Albpetrol, Albanian Chrome shpk, BerAlba shpk, Empire Mining, Jab Resources, Balkan Resources, Cougar Mining, Tirex Exploration, Afrimi-k, Alb-Canaj, Algej shpk, Ateani shpk, Bytyci, Egi-K, Elidon - 06, Ernisi shpk, Fabrika e Pasurimit te Kromit, Florida shpk, Gentari, Gjoni shpk, Herbi, Info Metal Plast al shpk, Klervibris shpk, Klosi shpk, Koka shpk, Aren 2003, Alb Xhoi, Koxheri shpk, Krasta shpk, Kromex Import Export, Lahaze, Lamnica shpk, Leshnica, Marei shpk, Mineral - Invest shpk, Miniera e kromit katjel, Neli, Ral shpk, Runja, Shkalla shpk, Shkembi shpk, Tadri shpk, Tollja, Vellazeria shpk, Ylberi shpk, Selenice Bitumi sha, Alb Tiefbau, Antea cement, Babasi coo shpk, F. Kruja cement factory, Makaresh shpk, Salillari shpk, Shkodra intert, Stone Production, Vellezerit Llupo shpk, B &amp; b Stone, Dks Group shpk, Albitoil shpk, Prodhime Karbonike sha, Arsi shpk, Klervibris shpk"/>
    <n v="62"/>
    <s v="December 2012"/>
    <d v="2014-09-04T00:00:00"/>
    <s v="Fair Links"/>
    <s v="http://eiti.org/files/Albania-2010-EITI-Report.pdf"/>
    <s v="14-15"/>
    <s v="The report uses US dollars for oil payments, and the local currency, the Albanian Lek, for mining payments.  Materiality threshold: All active oil &amp; gas companies should be reconciled;  All large-scale mining companies, and all other mining companies with a turnover greater than 50 million Leks, should be reconciled. The report doesn't distinguish between oil and gas companies. It is unclear whether unilateral declarations are included in the figures. Payments made to Albpetrol, a SOC, accounted for 39% of total revenues. "/>
  </r>
  <r>
    <s v="Albania2010"/>
    <x v="2"/>
    <x v="1"/>
    <s v="Europe and Central Asia"/>
    <m/>
    <s v="Oil"/>
    <s v="no"/>
    <s v="no"/>
    <s v="yes"/>
    <x v="11"/>
    <s v="detailed"/>
    <s v="detailed Oil"/>
    <n v="5475000"/>
    <m/>
    <n v="5475000"/>
    <s v="bbl"/>
    <n v="51.960691362022501"/>
    <s v="US$/bbl"/>
    <s v="Volume from EITI Report. Price from BPSR 2014, and is an average of the spot prices for Brent, Dubai, Nigerian Forcados and West Texas Intermediate crude oil, adjusted to account for the price given in the 2011 EITI Report being 65.35% of this in 2011."/>
    <n v="284484785.20707321"/>
    <m/>
    <m/>
    <m/>
    <n v="56845833"/>
    <n v="55623141"/>
    <s v="100% of revenue"/>
    <n v="56845833"/>
    <s v="Inferred from EITI Report"/>
    <n v="0.19982029252855321"/>
    <m/>
    <m/>
    <m/>
    <m/>
    <m/>
    <m/>
    <m/>
    <n v="9"/>
    <s v="Bankers Petroleum, Stream Oil &amp; Gas, IEC Visoka, Capricorn Albania (subsidiary of Cairn), Island International Exploration (subsidiary of San Leon Energy plc), Manas Adriatic (subsidiary of DWM then Petromanas Energy Inc.), Sherwood International Petroleum Ltd (subsidiary of Bankers Petroleum), Sky Petroleum, Albpetrol"/>
    <n v="8"/>
    <m/>
    <m/>
    <m/>
    <m/>
    <s v="7, 14"/>
    <m/>
  </r>
  <r>
    <s v="Albania2010"/>
    <x v="2"/>
    <x v="1"/>
    <s v="Europe and Central Asia"/>
    <m/>
    <s v="Mining"/>
    <s v="yes"/>
    <s v="no"/>
    <s v="no"/>
    <x v="0"/>
    <s v="Total"/>
    <s v="Total Mining"/>
    <m/>
    <m/>
    <m/>
    <m/>
    <m/>
    <m/>
    <m/>
    <n v="209443907.96183342"/>
    <m/>
    <m/>
    <m/>
    <n v="5973810"/>
    <n v="5998379"/>
    <s v="≈97% of revenue"/>
    <n v="6158567.010309279"/>
    <s v="Inferred from EITI Report"/>
    <n v="2.940437404095584E-2"/>
    <m/>
    <m/>
    <m/>
    <m/>
    <m/>
    <m/>
    <m/>
    <n v="60"/>
    <s v="Albanian Chrome shpk, BerAlba shpk, Empire Mining, Jab Resources, Balkan Resources, Cougar Mining, Tirex Exploration, Afrimi-k, Alb-Canaj, Algej shpk, Ateani shpk, Bytyci, Egi-K, Elidon - 06, Ernisi shpk, Fabrika e Pasurimit te Kromit, Florida shpk, Gentari, Gjoni shpk, Herbi, Info Metal Plast al shpk, Klervibris shpk, Klosi shpk, Koka shpk, Aren 2003, Alb Xhoi, Koxheri shpk, Krasta shpk, Kromex Import Export, Lahaze, Lamnica shpk, Leshnica, Marei shpk, Mineral - Invest shpk, Miniera e kromit katjel, Neli, Ral shpk, Runja, Shkalla shpk, Shkembi shpk, Tadri shpk, Tollja, Vellazeria shpk, Ylberi shpk, Selenice Bitumi sha, Alb Tiefbau, Antea cement, Babasi coo shpk, F. Kruja cement factory, Makaresh shpk, Salillari shpk, Shkodra intert, Stone Production, Vellezerit Llupo shpk, B &amp; b Stone, Dks Group shpk, Albitoil shpk, Prodhime Karbonike sha, Arsi shpk, Klervibris shpk"/>
    <n v="54"/>
    <m/>
    <m/>
    <m/>
    <m/>
    <n v="15"/>
    <m/>
  </r>
  <r>
    <s v="Albania2010"/>
    <x v="2"/>
    <x v="1"/>
    <s v="Europe and Central Asia"/>
    <m/>
    <s v="Mining"/>
    <s v="yes"/>
    <s v="no"/>
    <s v="no"/>
    <x v="2"/>
    <s v="detailed"/>
    <s v="detailed Mining"/>
    <n v="328322"/>
    <m/>
    <n v="330000"/>
    <s v="t"/>
    <n v="212"/>
    <s v="US$/t"/>
    <s v="Volume from USGS Mineral Yearbook 2012. Price from USGS Mineral Commodity Summary 2013, and is the price in the US for the gross mass of chromite ore."/>
    <n v="69604264"/>
    <m/>
    <m/>
    <m/>
    <m/>
    <m/>
    <m/>
    <m/>
    <m/>
    <m/>
    <m/>
    <m/>
    <m/>
    <m/>
    <m/>
    <m/>
    <m/>
    <n v="38"/>
    <s v="Albanian Chrome shpk, Empire Mining, Jab Resources, Afrimi-k, Alb-Canaj, Algej shpk, Ateani shpk, Bytyci, Egi-K, Elidon - 06, Ernisi shpk, Fabrika e Pasurimit te Kromit, Florida shpk, Gentari, Gjoni shpk, Herbi, Info Metal Plast al shpk, Klervibris shpk, Klosi shpk, Koka shpk, Koxheri shpk, Krasta shpk, Kromex Import Export, Lahaze, Lamnica shpk, Leshnica, Marei shpk, Mineral - Invest shpk, Miniera e kromit katjel, Neli, Ral shpk, Runja, Shkalla shpk, Shkembi shpk, Tadri shpk, Tollja, Vellazeria shpk, Ylberi shpk"/>
    <n v="34"/>
    <m/>
    <m/>
    <m/>
    <m/>
    <n v="8"/>
    <s v="Production volumes of chromite, copper, limestone and nickel given p. 8"/>
  </r>
  <r>
    <s v="Albania2010"/>
    <x v="2"/>
    <x v="1"/>
    <s v="Europe and Central Asia"/>
    <m/>
    <s v="Mining"/>
    <s v="yes"/>
    <s v="no"/>
    <s v="no"/>
    <x v="4"/>
    <s v="detailed"/>
    <s v="detailed Mining"/>
    <m/>
    <m/>
    <n v="140000"/>
    <s v="t"/>
    <n v="7534.7795833333303"/>
    <s v="US$/t"/>
    <s v="Price from World Bank (Global Economic Monitor (GEM) Commodities database), and is defined as: Copper (LME), grade A, minimum 99.9935% purity, cathodes and wire bar shapes, settlement price."/>
    <n v="16576515.083333327"/>
    <m/>
    <m/>
    <m/>
    <m/>
    <m/>
    <m/>
    <m/>
    <m/>
    <m/>
    <m/>
    <m/>
    <m/>
    <m/>
    <m/>
    <m/>
    <m/>
    <n v="4"/>
    <s v="BerAlba shpk, Balkan Resources, Cougar Mining, Tirex Exploration"/>
    <n v="3"/>
    <m/>
    <m/>
    <m/>
    <m/>
    <n v="8"/>
    <m/>
  </r>
  <r>
    <s v="Albania2010"/>
    <x v="2"/>
    <x v="1"/>
    <s v="Europe and Central Asia"/>
    <m/>
    <s v="Mining"/>
    <s v="yes"/>
    <s v="no"/>
    <s v="no"/>
    <x v="15"/>
    <s v="detailed"/>
    <s v="detailed Mining"/>
    <n v="139926"/>
    <m/>
    <m/>
    <s v="t"/>
    <m/>
    <m/>
    <s v="Volume from USGS Mineral Yearbook 2012"/>
    <m/>
    <m/>
    <m/>
    <m/>
    <m/>
    <m/>
    <m/>
    <m/>
    <m/>
    <m/>
    <m/>
    <m/>
    <m/>
    <m/>
    <m/>
    <m/>
    <m/>
    <m/>
    <m/>
    <m/>
    <m/>
    <m/>
    <m/>
    <m/>
    <m/>
    <m/>
  </r>
  <r>
    <s v="Albania2010"/>
    <x v="2"/>
    <x v="1"/>
    <s v="Europe and Central Asia"/>
    <m/>
    <s v="Mining"/>
    <s v="yes"/>
    <s v="no"/>
    <s v="no"/>
    <x v="20"/>
    <s v="detailed"/>
    <s v="detailed Mining"/>
    <n v="2200"/>
    <m/>
    <m/>
    <s v="t"/>
    <m/>
    <m/>
    <s v="Volume from USGS Mineral Yearbook 2012"/>
    <m/>
    <m/>
    <m/>
    <m/>
    <m/>
    <m/>
    <m/>
    <m/>
    <m/>
    <m/>
    <m/>
    <m/>
    <m/>
    <m/>
    <m/>
    <m/>
    <m/>
    <m/>
    <m/>
    <m/>
    <m/>
    <m/>
    <m/>
    <m/>
    <m/>
    <m/>
  </r>
  <r>
    <s v="Albania2010"/>
    <x v="2"/>
    <x v="1"/>
    <s v="Europe and Central Asia"/>
    <m/>
    <s v="Mining"/>
    <s v="yes"/>
    <s v="no"/>
    <s v="no"/>
    <x v="21"/>
    <s v="detailed"/>
    <s v="detailed Mining"/>
    <n v="6404935.9500000002"/>
    <m/>
    <m/>
    <s v="t"/>
    <n v="9.0299999999999994"/>
    <s v="US$/t"/>
    <s v="Volume from USGS Mineral Yearbook 2012. Price from USGS Mineral Yearbook 2010, and is the price in the US for crushed limestone."/>
    <n v="57836571.6285"/>
    <m/>
    <m/>
    <m/>
    <m/>
    <m/>
    <m/>
    <m/>
    <m/>
    <m/>
    <m/>
    <m/>
    <m/>
    <m/>
    <m/>
    <m/>
    <m/>
    <n v="9"/>
    <s v="Alb Tiefbau, Antea cement, Babasi coo shpk, Makaresh shpk, Salillari shpk, Shkodra intert, Stone Production, Vellezerit Llupo shpk"/>
    <n v="9"/>
    <m/>
    <m/>
    <m/>
    <m/>
    <n v="8"/>
    <s v="The EITI report a production volume of 2.3 million m3 for the limestone."/>
  </r>
  <r>
    <s v="Albania2010"/>
    <x v="2"/>
    <x v="1"/>
    <s v="Europe and Central Asia"/>
    <m/>
    <s v="Mining"/>
    <s v="yes"/>
    <s v="no"/>
    <s v="no"/>
    <x v="17"/>
    <s v="detailed"/>
    <s v="detailed Mining"/>
    <m/>
    <m/>
    <n v="270000"/>
    <s v="t"/>
    <n v="21808.852416666701"/>
    <s v="US$/t"/>
    <s v="Price from World Bank (Global Economic Monitor (GEM) Commodities database), and is defined as: Nickel (LME), cathodes, minimum 99.8% purity, settlement price beginning 2005; previously cash price."/>
    <n v="65426557.250000104"/>
    <m/>
    <m/>
    <m/>
    <m/>
    <m/>
    <m/>
    <m/>
    <m/>
    <m/>
    <m/>
    <m/>
    <m/>
    <m/>
    <m/>
    <m/>
    <m/>
    <n v="3"/>
    <s v="Balkan Resources, Aren 2003, Alb xhoi"/>
    <n v="3"/>
    <m/>
    <m/>
    <m/>
    <m/>
    <n v="8"/>
    <m/>
  </r>
  <r>
    <s v="Albania2010"/>
    <x v="2"/>
    <x v="1"/>
    <s v="Europe and Central Asia"/>
    <m/>
    <s v="Mining"/>
    <s v="yes"/>
    <s v="no"/>
    <s v="no"/>
    <x v="18"/>
    <s v="detailed"/>
    <s v="detailed Mining"/>
    <n v="269300"/>
    <m/>
    <m/>
    <s v="t"/>
    <m/>
    <m/>
    <s v="Volume from USGS Mineral Yearbook 2012"/>
    <m/>
    <m/>
    <m/>
    <m/>
    <m/>
    <m/>
    <m/>
    <m/>
    <m/>
    <m/>
    <m/>
    <m/>
    <m/>
    <m/>
    <m/>
    <m/>
    <m/>
    <m/>
    <m/>
    <m/>
    <m/>
    <m/>
    <m/>
    <m/>
    <m/>
    <m/>
  </r>
  <r>
    <s v="Albania2010"/>
    <x v="2"/>
    <x v="1"/>
    <s v="Europe and Central Asia"/>
    <m/>
    <s v="Mining"/>
    <s v="yes"/>
    <s v="no"/>
    <s v="no"/>
    <x v="22"/>
    <s v="detailed"/>
    <s v="detailed Mining"/>
    <n v="3000"/>
    <m/>
    <m/>
    <s v="t"/>
    <m/>
    <m/>
    <s v="Volume from USGS Mineral Yearbook 2012"/>
    <m/>
    <m/>
    <m/>
    <m/>
    <m/>
    <m/>
    <m/>
    <m/>
    <m/>
    <m/>
    <m/>
    <m/>
    <m/>
    <m/>
    <m/>
    <m/>
    <m/>
    <m/>
    <m/>
    <m/>
    <m/>
    <m/>
    <m/>
    <m/>
    <m/>
    <m/>
  </r>
  <r>
    <s v="Albania2011"/>
    <x v="3"/>
    <x v="1"/>
    <s v="Europe and Central Asia"/>
    <s v="http://www.albeiti.org/"/>
    <s v="Oil, Mining"/>
    <s v="yes"/>
    <s v="no"/>
    <s v="yes"/>
    <x v="23"/>
    <s v="Total"/>
    <s v="Total Oil, Mining"/>
    <m/>
    <m/>
    <m/>
    <m/>
    <m/>
    <m/>
    <m/>
    <n v="673969009.50999999"/>
    <s v="Profits/Taxes, Royalties, Dividends, Bonuses"/>
    <s v="Does not include payments made in-kind"/>
    <s v="-"/>
    <n v="87672150.568453237"/>
    <n v="87847635.425623387"/>
    <m/>
    <n v="89003534.919270083"/>
    <s v="EITI Report"/>
    <n v="0.13205879448964411"/>
    <s v="United States Dollar and Albanian Lek"/>
    <n v="104.67"/>
    <s v="Disaggregated by revenue stream, Disaggregated by company, Disaggregated by company and revenue stream"/>
    <m/>
    <m/>
    <m/>
    <m/>
    <n v="67"/>
    <s v="Bankers Petroleum Albania Ltd, Dega Ne Shqiperi E Stream Oil &amp; Gas Ltd, Petromanas Albania GmbH, San Leon Durressi B.V., Sky Petroleum - Albanian Branch, Albpetrol, Beralb Sh.A., Albchrome Sh.p.k., Salillari Sh.p.k., Egi-K Sh.p.k., Miniera E Kromit Katjel Sh.p.k., Shkalla Sh.p.k., Fabrika E Pasurmit Te Kromit Bulqize Sh.p.k., Ernisi Sh.p.k., Fushe Kruja Cement Factory Sh.p.k., Gentari Sh.p.k., Kromex Sh.p.k., Koka Sh.p.k., Herbi Sh.p.k., Heidorn &amp; Binjaku Sh.p.k., Antea Cement Sh.A., Stone Production Sh.p.k., Alb-Canaj Sh.p.k., 11 Heronjte Bater Sh.p.k., Drini Bulqize Sh.p.k., Gjoni Sh.p.k., Shpresa - Al Sh.p.k., Isaku Sh.p.k., Favina Sh.p.k., Klosi Sh.p.k., Bytyci Sh.p.k., Rej Sh.A., Vellazeria Sh.p.k., Gerold Sh.p.k., Ral Sh.p.k., Rier Sh.p.k., Prodhme Karbonike Sh.a., United Quarries Sh.p.k., Alb-Xhoi Sh.p.k., Kuarci Blace Sh.p.k., Runja Sh.p.k., Babasi Coo Sh.p.k., Feni Korca Sh.A., Neli Sh.p.k., Ervin Sh.p.k., Aris Albania Sh.p.k., Leshnica Sh.p.k., Krasta Sh.p.k., Lubima Sh.p.k., Ra Krom - Tirana Sh.k.p., Koxheri Sh.p.k., Lamnia Sh.p.k., Latomia Tirana Sh.A., Elidon - 06 Sh.p.k., Jab Resoucres Sh.p.k., Bakan Resources Sh.p.k., Tirex Explorations Sh.p.., Knauf - Tirana Sh.p.k., Other entities"/>
    <n v="63"/>
    <s v="June 2014"/>
    <d v="2014-09-05T00:00:00"/>
    <s v="Deloitte"/>
    <s v="http://eiti.org/files/20140701090023_eiti_report_2011_english_0.pdf"/>
    <s v="3, 4"/>
    <s v="The report uses US dollars for oil payments, and the local currency, the Albanian Lek, for mining payments.  Materiality threshold: All active oil &amp; gas companies should be reconciled; All mining companies with a revenue of at least US$750,000, and all other mining companies that produce a mineral-specific volume, should be reconciled. The report notes that 67 companies were asked to report, but only 58 are named. The report doesn't distinguish between oil and gas companies, or between mining companies producing different commodities. Unilateral declarations are included in the figures. Oil and gas revenues reported account for 100% of the cashflows contributed by the sector for the selcted revenue streams. Mining revenues reported account for 50% of the cashflows contributed by the sector for the selected revenue streams, but the mining companies covered account for 71.4% of the production value of the sector in 2011, which is given in the report as US$217,469,880. Given the production value of the mining sector is given in the report, production information for individual mining commodities has not been collected. Payments made to Albpetrol, a SOC, accounted for 39% of total revenues. "/>
  </r>
  <r>
    <s v="Albania2011"/>
    <x v="3"/>
    <x v="1"/>
    <s v="Europe and Central Asia"/>
    <m/>
    <s v="Oil"/>
    <s v="no"/>
    <s v="no"/>
    <s v="yes"/>
    <x v="11"/>
    <s v="detailed"/>
    <s v="detailed Oil"/>
    <n v="6556685"/>
    <m/>
    <n v="6556685"/>
    <s v="bbl"/>
    <n v="69.623465211459745"/>
    <s v="US$/bbl"/>
    <s v="Volume and price from EITI Report. Price is based on the reported volume and value of production (and is 65.35% of the average of the spot prices for Brent, Dubai, Nigerian Forcados and West Texas Intermediate crude oil)."/>
    <n v="456499129.99999994"/>
    <m/>
    <m/>
    <m/>
    <n v="78907738.607050732"/>
    <n v="78947148.17999427"/>
    <m/>
    <n v="72092863.284608766"/>
    <s v="EITI Report"/>
    <n v="0.1579255217520541"/>
    <m/>
    <m/>
    <m/>
    <m/>
    <m/>
    <m/>
    <m/>
    <n v="9"/>
    <s v="Bankers Petroleum Albania Ltd, Dega Ne Shqiperi E Stream Oil &amp; Gas Ltd, Petromanas Albania GmbH, San Leon Durressi B.V., Sky Petroleum - Albanian Branch, Albpetrol"/>
    <n v="7"/>
    <m/>
    <m/>
    <m/>
    <m/>
    <s v="3, 4"/>
    <m/>
  </r>
  <r>
    <s v="Albania2011"/>
    <x v="3"/>
    <x v="1"/>
    <s v="Europe and Central Asia"/>
    <m/>
    <s v="Mining"/>
    <s v="yes"/>
    <s v="no"/>
    <s v="no"/>
    <x v="0"/>
    <s v="Total"/>
    <s v="Total Mining"/>
    <m/>
    <m/>
    <m/>
    <m/>
    <m/>
    <m/>
    <m/>
    <n v="217469879.50999999"/>
    <m/>
    <m/>
    <m/>
    <n v="8764411.9614025038"/>
    <n v="8900487.2456291206"/>
    <m/>
    <n v="16910671.634661317"/>
    <s v="EITI Report"/>
    <n v="7.7760983142880283E-2"/>
    <m/>
    <m/>
    <m/>
    <m/>
    <m/>
    <m/>
    <m/>
    <n v="58"/>
    <s v="Albanian Chrome shpk, BerAlba shpk, Empire Mining, Jab Resources, Balkan Resources, Cougar Mining, Tirex Exploration, Afrimi-k, Alb-Canaj, Algej shpk, Ateani shpk, Bytyci, Egi-K, Elidon - 06, Ernisi shpk, Fabrika e Pasurimit te Kromit, Florida shpk, Gentari, Gjoni shpk, Herbi, Info Metal Plast al shpk, Klervibris shpk, Klosi shpk, Koka shpk, Aren 2003, Alb Xhoi, Koxheri shpk, Krasta shpk, Kromex Import Export, Lahaze, Lamnica shpk, Leshnica, Marei shpk, Mineral - Invest shpk, Miniera e kromit katjel, Neli, Ral shpk, Runja, Shkalla shpk, Shkembi shpk, Tadri shpk, Tollja, Vellazeria shpk, Ylberi shpk, Selenice Bitumi sha, Alb Tiefbau, Antea cement, Babasi coo shpk, F. Kruja cement factory, Makaresh shpk, Salillari shpk, Shkodra intert, Stone Production, Vellezerit Llupo shpk, B &amp; b Stone, Dks Group shpk, Albitoil shpk, Prodhime Karbonike sha, Arsi shpk, Klervibris shpk"/>
    <n v="56"/>
    <m/>
    <m/>
    <m/>
    <m/>
    <s v="3, 4, 11"/>
    <m/>
  </r>
  <r>
    <s v="Albania2011"/>
    <x v="3"/>
    <x v="1"/>
    <s v="Europe and Central Asia"/>
    <m/>
    <s v="Mining"/>
    <s v="yes"/>
    <s v="no"/>
    <s v="no"/>
    <x v="24"/>
    <s v="detailed"/>
    <s v="detailed Mining"/>
    <m/>
    <m/>
    <m/>
    <m/>
    <m/>
    <m/>
    <m/>
    <m/>
    <m/>
    <m/>
    <m/>
    <m/>
    <m/>
    <m/>
    <m/>
    <m/>
    <m/>
    <m/>
    <m/>
    <m/>
    <m/>
    <m/>
    <m/>
    <m/>
    <m/>
    <m/>
    <m/>
    <m/>
    <m/>
    <m/>
    <m/>
    <m/>
    <m/>
  </r>
  <r>
    <s v="Albania2011"/>
    <x v="3"/>
    <x v="1"/>
    <s v="Europe and Central Asia"/>
    <m/>
    <s v="Mining"/>
    <s v="yes"/>
    <s v="no"/>
    <s v="no"/>
    <x v="2"/>
    <s v="detailed"/>
    <s v="detailed Mining"/>
    <m/>
    <m/>
    <m/>
    <m/>
    <m/>
    <m/>
    <m/>
    <n v="143000000"/>
    <m/>
    <m/>
    <m/>
    <m/>
    <m/>
    <m/>
    <m/>
    <m/>
    <m/>
    <m/>
    <m/>
    <m/>
    <m/>
    <m/>
    <m/>
    <m/>
    <m/>
    <m/>
    <m/>
    <m/>
    <m/>
    <m/>
    <m/>
    <m/>
    <s v="Chromium production value given in EITI report (p. 10). The report also includes the % contribution of each mineral to total production value. "/>
  </r>
  <r>
    <s v="Albania2011"/>
    <x v="3"/>
    <x v="1"/>
    <s v="Europe and Central Asia"/>
    <m/>
    <s v="Mining"/>
    <s v="yes"/>
    <s v="no"/>
    <s v="no"/>
    <x v="4"/>
    <s v="detailed"/>
    <s v="detailed Mining"/>
    <m/>
    <m/>
    <m/>
    <m/>
    <m/>
    <m/>
    <m/>
    <m/>
    <m/>
    <m/>
    <m/>
    <m/>
    <m/>
    <m/>
    <m/>
    <m/>
    <m/>
    <m/>
    <m/>
    <m/>
    <m/>
    <m/>
    <m/>
    <m/>
    <m/>
    <m/>
    <m/>
    <m/>
    <m/>
    <m/>
    <m/>
    <m/>
    <m/>
  </r>
  <r>
    <s v="Albania2011"/>
    <x v="3"/>
    <x v="1"/>
    <s v="Europe and Central Asia"/>
    <m/>
    <s v="Mining"/>
    <s v="yes"/>
    <s v="no"/>
    <s v="no"/>
    <x v="21"/>
    <s v="detailed"/>
    <s v="detailed Mining"/>
    <m/>
    <m/>
    <m/>
    <m/>
    <m/>
    <m/>
    <m/>
    <m/>
    <m/>
    <m/>
    <m/>
    <m/>
    <m/>
    <m/>
    <m/>
    <m/>
    <m/>
    <m/>
    <m/>
    <m/>
    <m/>
    <m/>
    <m/>
    <m/>
    <m/>
    <m/>
    <m/>
    <m/>
    <m/>
    <m/>
    <m/>
    <m/>
    <m/>
  </r>
  <r>
    <s v="Albania2011"/>
    <x v="3"/>
    <x v="1"/>
    <s v="Europe and Central Asia"/>
    <m/>
    <s v="Mining"/>
    <s v="yes"/>
    <s v="no"/>
    <s v="no"/>
    <x v="17"/>
    <s v="detailed"/>
    <s v="detailed Mining"/>
    <m/>
    <m/>
    <m/>
    <m/>
    <m/>
    <m/>
    <m/>
    <m/>
    <m/>
    <m/>
    <m/>
    <m/>
    <m/>
    <m/>
    <m/>
    <m/>
    <m/>
    <m/>
    <m/>
    <m/>
    <m/>
    <m/>
    <m/>
    <m/>
    <m/>
    <m/>
    <m/>
    <m/>
    <m/>
    <m/>
    <m/>
    <m/>
    <m/>
  </r>
  <r>
    <s v="Azerbaijan2003"/>
    <x v="4"/>
    <x v="2"/>
    <s v="Europe and Central Asia"/>
    <s v="http://www.eiti.az"/>
    <s v="Oil, Gas"/>
    <s v="no"/>
    <s v="yes"/>
    <s v="yes"/>
    <x v="23"/>
    <s v="Total"/>
    <s v="Total Oil, Gas"/>
    <m/>
    <m/>
    <m/>
    <m/>
    <m/>
    <m/>
    <m/>
    <n v="3997703028.0599999"/>
    <s v="Host government's production entitlement, State-owned company production entitlement, Royalties, Other significant benefits to government"/>
    <s v="Also covers payments made in-kind (though these are only reported for Government)"/>
    <s v="Yes"/>
    <n v="622338949.75102043"/>
    <n v="263638775.51020396"/>
    <m/>
    <m/>
    <m/>
    <n v="0.15567413221612619"/>
    <s v="United States Dollar and Azerbaijani Manat (converted from the "/>
    <n v="0.98"/>
    <s v="Disaggregated by revenue stream"/>
    <s v="6,600,000 bbl of oil; 1,052,200 thousand cubic metres of gas"/>
    <n v="363048976"/>
    <m/>
    <m/>
    <n v="21"/>
    <s v="BP Exploration (Caspian Sea) Limited, State Oil Company of the Republic of Azerbaijan, Total E&amp;P Azerbaijan B.V., ITOCHU Oil Exploration (Azerbaijan) Inc., Statoil, Turkish Petroleum A.O., Commonwealth Oil and Gas, Exxon Azerbaijan Limited, ConocoPhillips, Amerada Hess (ACG) Limited, Devon Energy Caspian Corporation, Lukoil Overseas, Unocal Khazar, Shengli Oil, Salyan Oil Limited, Karasu Operating Company, Shell Azerbaijan Exploration and Production, Middle East Petroleum, Anshad Petrol JV, Shirvan Oil JV, Azgerneft JV"/>
    <n v="21"/>
    <s v="February 2005"/>
    <d v="2014-09-05T00:00:00"/>
    <s v="Deloitte"/>
    <s v="http://eiti.org/files/Azerbaijan-2003-EITI-Report.pdf"/>
    <s v="2-3"/>
    <s v="The report uses US dollars for payments by foreign companies, and the local currency, the Old Azerbaijani Manat (AZM), for payments by local companies. An exchange rate is not provided to convert the latter. The local currency has since changed to the New Old Azerbijani Manat (AZN) at the rate 5000AZM=1AZN. This is used to convert the local currency payments to AZN and then the exchange rate for US$:AZN of the World Bank is used (http://data.worldbank.org/indicator/PA.NUS.FCRF).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are not included in the final figures, but these have been added retrospectively. Unilateral declarations are included in the figures. Five companies were not asked to report, but are reported on by government."/>
  </r>
  <r>
    <s v="Azerbaijan2003"/>
    <x v="4"/>
    <x v="2"/>
    <s v="Europe and Central Asia"/>
    <m/>
    <s v="Gas"/>
    <s v="no"/>
    <s v="yes"/>
    <s v="no"/>
    <x v="10"/>
    <s v="detailed"/>
    <s v="detailed Gas"/>
    <n v="4600000000"/>
    <n v="30360000"/>
    <m/>
    <s v="m³"/>
    <n v="0.16410100000000002"/>
    <s v="US$/m³"/>
    <s v="Volume and price from BPSR 2014. Price is an average of the UK, US and Canada Indices for natural gas."/>
    <n v="754864600.00000012"/>
    <m/>
    <m/>
    <m/>
    <n v="0.23277897334268094"/>
    <m/>
    <m/>
    <m/>
    <m/>
    <m/>
    <m/>
    <m/>
    <m/>
    <s v="1,052,200,000 cubic metres of gas"/>
    <n v="172667072.20000002"/>
    <m/>
    <m/>
    <m/>
    <m/>
    <m/>
    <m/>
    <m/>
    <m/>
    <m/>
    <m/>
    <m/>
  </r>
  <r>
    <s v="Azerbaijan2003"/>
    <x v="4"/>
    <x v="2"/>
    <s v="Europe and Central Asia"/>
    <m/>
    <s v="Oil"/>
    <s v="no"/>
    <s v="no"/>
    <s v="yes"/>
    <x v="11"/>
    <s v="detailed"/>
    <s v="detailed Oil"/>
    <n v="112420000"/>
    <n v="0.27005870841487278"/>
    <m/>
    <s v="bbl"/>
    <n v="28.845742999999999"/>
    <s v="US$/bbl"/>
    <s v="Volume and price from BPSR 2014. Price is an average of the spot prices for Brent, Dubai, Nigerian Forcados and West Texas Intermediate crude oil."/>
    <n v="3242838428.0599999"/>
    <m/>
    <m/>
    <m/>
    <m/>
    <m/>
    <m/>
    <m/>
    <m/>
    <m/>
    <m/>
    <m/>
    <m/>
    <s v="6,600,000 bbl"/>
    <n v="190381903.79999998"/>
    <m/>
    <m/>
    <m/>
    <m/>
    <m/>
    <m/>
    <m/>
    <m/>
    <m/>
    <m/>
    <m/>
  </r>
  <r>
    <s v="Azerbaijan2004"/>
    <x v="5"/>
    <x v="2"/>
    <s v="Europe and Central Asia"/>
    <s v="http://www.eiti.az"/>
    <s v="Oil, Gas"/>
    <s v="no"/>
    <s v="yes"/>
    <s v="yes"/>
    <x v="23"/>
    <s v="Total"/>
    <s v="Total Oil, Gas"/>
    <m/>
    <m/>
    <m/>
    <m/>
    <m/>
    <m/>
    <m/>
    <n v="5093724575.55375"/>
    <s v="Host government's production entitlement, State-owned company production entitlement, Profits/Taxes, Royalties, Dividends, Other significant benefits to government"/>
    <s v="Also covers payments made in-kind (though these are only reported for Government)"/>
    <s v="Yes"/>
    <n v="1099837402.0408163"/>
    <n v="645018367.34693873"/>
    <m/>
    <m/>
    <m/>
    <n v="0.21592007689604037"/>
    <s v="United States Dollar and Azerbaijani Manat"/>
    <n v="0.98"/>
    <s v="Disaggregated by revenue stream"/>
    <s v="6,700,000 bbl of oil; 1,050,000 thousand cubic metres of gas"/>
    <n v="445467623.32500005"/>
    <m/>
    <m/>
    <n v="21"/>
    <s v="BP Exploration (Caspian Sea) Limited, State Oil Company of the Republic of Azerbaijan, Total E&amp;P Azerbaijan B.V., ITOCHU Oil Exploration (Azerbaijan) Inc., Statoil, Turkish Petroleum A.O., Commonwealth Oil and Gas, Exxon Azerbaijan Limited, ConocoPhillips, Amerada Hess (ACG) Limited, Devon Energy Caspian Corporation, Lukoil Overseas, Unocal Khazar, Shengli Oil, Salyan Oil Limited, Karasu Operating Company, Shell Azerbaijan Exploration and Production, Middle East Petroleum, Anshad Petrol JV, Shirvan Oil JV, Azgerneft JV"/>
    <n v="21"/>
    <s v="June 2005"/>
    <d v="2014-09-05T00:00:00"/>
    <s v="Deloitte"/>
    <s v="http://eiti.org/files/Azerbaijan-2004-EITI-Report.pdf"/>
    <s v="2-4"/>
    <s v="The report uses US dollars for payments by foreign companies, and the local currency, the Old Azerbaijani Manat (AZM), for payments by local companies. An exchange rate is not provided to convert the latter. The local currency has since changed to the New Old Azerbijani Manat (AZN) at the rate 5000AZM=1AZN. This is used to convert the local currency payments to AZN and then the exchange rate for US$:AZN of the World Bank is used (http://data.worldbank.org/indicator/PA.NUS.FCRF).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mainly caused by accrual v cash reporting) are not included in the final figures, but these have been added retrospectively. Unilateral declarations are included in the figures. Five companies were not asked to report, but are reported on by government."/>
  </r>
  <r>
    <s v="Azerbaijan2004"/>
    <x v="5"/>
    <x v="2"/>
    <s v="Europe and Central Asia"/>
    <m/>
    <s v="Gas"/>
    <s v="no"/>
    <s v="yes"/>
    <s v="no"/>
    <x v="10"/>
    <s v="detailed"/>
    <s v="detailed Gas"/>
    <n v="4500000000"/>
    <n v="29700000"/>
    <m/>
    <s v="m³"/>
    <n v="0.18254599999999999"/>
    <s v="US$/m³"/>
    <s v="Volume and price from BPSR 2014. Price is an average of the UK, US and Canada Indices for natural gas."/>
    <n v="821456999.99999988"/>
    <m/>
    <m/>
    <m/>
    <n v="0.1922765804043832"/>
    <m/>
    <m/>
    <m/>
    <m/>
    <m/>
    <m/>
    <m/>
    <m/>
    <s v="1,050,000,000 thousand cubic metres of gas"/>
    <n v="191673300"/>
    <m/>
    <m/>
    <m/>
    <m/>
    <m/>
    <m/>
    <m/>
    <m/>
    <m/>
    <m/>
    <m/>
  </r>
  <r>
    <s v="Azerbaijan2004"/>
    <x v="5"/>
    <x v="2"/>
    <s v="Europe and Central Asia"/>
    <m/>
    <s v="Oil"/>
    <s v="no"/>
    <s v="no"/>
    <s v="yes"/>
    <x v="11"/>
    <s v="detailed"/>
    <s v="detailed Oil"/>
    <n v="112785000"/>
    <n v="0.26333289001196969"/>
    <m/>
    <s v="bbl"/>
    <n v="37.879749750000002"/>
    <s v="US$/bbl"/>
    <s v="Volume and price from BPSR 2014. Price is an average of the spot prices for Brent, Dubai, Nigerian Forcados and West Texas Intermediate crude oil."/>
    <n v="4272267575.55375"/>
    <m/>
    <m/>
    <m/>
    <m/>
    <m/>
    <m/>
    <m/>
    <m/>
    <m/>
    <m/>
    <m/>
    <m/>
    <s v="6,700,000 bbl of oil"/>
    <n v="253794323.32500002"/>
    <m/>
    <m/>
    <m/>
    <m/>
    <m/>
    <m/>
    <m/>
    <m/>
    <m/>
    <m/>
    <m/>
  </r>
  <r>
    <s v="Azerbaijan2005"/>
    <x v="6"/>
    <x v="2"/>
    <s v="Europe and Central Asia"/>
    <s v="http://www.eiti.az"/>
    <s v="Oil, Gas"/>
    <s v="no"/>
    <s v="yes"/>
    <s v="yes"/>
    <x v="23"/>
    <s v="Total"/>
    <s v="Total Oil, Gas"/>
    <m/>
    <m/>
    <m/>
    <m/>
    <m/>
    <m/>
    <m/>
    <n v="10226484962.86375"/>
    <s v="Host government's production entitlement, State-owned company production entitlement, Profits/Taxes, Bonuses, Other significant benefits to government"/>
    <s v="Also covers payments made in-kind (though these are only reported for Government)"/>
    <s v="Yes"/>
    <n v="1468619689.6725025"/>
    <n v="157145502.64550266"/>
    <m/>
    <m/>
    <m/>
    <n v="0.1436094312958576"/>
    <s v="United States Dollar and Azerbaijani Manat"/>
    <n v="0.94499999999999995"/>
    <s v="Disaggregated by revenue stream"/>
    <s v="14,300,000 bbl of oil; 1,919,709,000 cubic metres of gas"/>
    <n v="1307774187.027"/>
    <m/>
    <m/>
    <n v="22"/>
    <s v="BP Exploration (Caspian Sea) Limited, State Oil Company of the Republic of Azerbaijan, Total E&amp;P Azerbaijan B.V., ITOCHU Oil Exploration (Azerbaijan) Inc., Statoil, Turkish Petroleum A.O., Commonwealth Oil and Gas, Exxon Azerbaijan Limited, ConocoPhillips, Amerada Hess (ACG) Limited, Devon Energy Caspian Corporation, Lukoil Overseas, Shengli Oil, Salyan Oil Limited, Karasu Operating Company, Shell Azerbaijan Exploration and Production, Middle East Petroleum, Anshad Petrol JV, Shirvan Oil JV, Azgerneft JV, Inpex, Chevron Overseas Petroleum Azerbaijan Limited"/>
    <n v="22"/>
    <s v="June 2006"/>
    <d v="2014-09-05T00:00:00"/>
    <s v="Moore Stephens"/>
    <s v="http://eiti.org/files/Azerbaijan-2005-EITI-Report.pdf"/>
    <s v="2-4"/>
    <s v="The report uses US dollars for payments by foreign companies, and the local currency, the Old Azerbaijani Manat (AZM), for payments by local companies. An exchange rate is not provided to convert the latter as the local currency has since changed to the New Old Azerbijani Manat (AZN) at the rate 5000AZM=1AZN. This is used to convert the local currency payments to AZN and then the exchange rate provided in the report for US$:AZN is used.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mainly caused by accrual v cash reporting) are not included in the final figures, but these have been added retrospectively. Unilateral declarations are included in the figures. Three companies were not asked to report, but are reported on by government."/>
  </r>
  <r>
    <s v="Azerbaijan2005"/>
    <x v="6"/>
    <x v="2"/>
    <s v="Europe and Central Asia"/>
    <m/>
    <s v="Gas"/>
    <s v="no"/>
    <s v="yes"/>
    <s v="no"/>
    <x v="10"/>
    <s v="detailed"/>
    <s v="detailed Gas"/>
    <n v="5200000000"/>
    <n v="34320000"/>
    <m/>
    <s v="m³"/>
    <n v="0.27869799999999995"/>
    <s v="US$/m³"/>
    <s v="Volume and price from BPSR 2014. Price is an average of the UK, US and Canada Indices for natural gas."/>
    <n v="1449229599.9999998"/>
    <m/>
    <m/>
    <m/>
    <n v="0.16511193306869454"/>
    <m/>
    <m/>
    <m/>
    <m/>
    <m/>
    <m/>
    <m/>
    <m/>
    <s v="1,919,709,000 cubic metres of gas"/>
    <n v="535019058.88199991"/>
    <m/>
    <m/>
    <m/>
    <m/>
    <m/>
    <m/>
    <m/>
    <m/>
    <m/>
    <m/>
    <m/>
  </r>
  <r>
    <s v="Azerbaijan2005"/>
    <x v="6"/>
    <x v="2"/>
    <s v="Europe and Central Asia"/>
    <m/>
    <s v="Oil"/>
    <s v="no"/>
    <s v="no"/>
    <s v="yes"/>
    <x v="11"/>
    <s v="detailed"/>
    <s v="detailed Oil"/>
    <n v="162425000"/>
    <n v="0.21129752193319995"/>
    <m/>
    <s v="bbl"/>
    <n v="54.038820149999999"/>
    <s v="US$/bbl"/>
    <s v="Volume and price from BPSR 2014. Price is an average of the spot prices for Brent, Dubai, Nigerian Forcados and West Texas Intermediate crude oil."/>
    <n v="8777255362.8637505"/>
    <m/>
    <m/>
    <m/>
    <m/>
    <m/>
    <m/>
    <m/>
    <m/>
    <m/>
    <m/>
    <m/>
    <m/>
    <s v="14,300,000 bbl of oil"/>
    <n v="772755128.14499998"/>
    <m/>
    <m/>
    <m/>
    <m/>
    <m/>
    <m/>
    <m/>
    <m/>
    <m/>
    <m/>
    <m/>
  </r>
  <r>
    <s v="Azerbaijan2006"/>
    <x v="7"/>
    <x v="2"/>
    <s v="Europe and Central Asia"/>
    <s v="http://www.eiti.az"/>
    <s v="Oil, Gas"/>
    <s v="no"/>
    <s v="yes"/>
    <s v="yes"/>
    <x v="23"/>
    <s v="Total"/>
    <s v="Total Oil, Gas"/>
    <m/>
    <m/>
    <m/>
    <m/>
    <m/>
    <m/>
    <m/>
    <n v="16795972539.984999"/>
    <s v="Host government's production entitlement, State-owned company production entitlement, Profits/Taxes, Royalties, Bonuses, Other significant benefits to government"/>
    <s v="Also covers payments made in-kind (though these are only reported for Government)"/>
    <s v="Yes"/>
    <n v="3510790699.9586"/>
    <n v="1687436394"/>
    <m/>
    <m/>
    <m/>
    <n v="0.20902574659494744"/>
    <s v="United States Dollar and Azerbaijani Manat"/>
    <n v="0.89300000000000002"/>
    <s v="Disaggregated by revenue stream"/>
    <s v="19,000,000 bbl of oil; 2,395,468,900 thousand cubic metres of gas"/>
    <n v="1816979853.4586"/>
    <m/>
    <m/>
    <n v="25"/>
    <s v="BP Exploration (Caspian Sea) Limited, State Oil Company of the Republic of Azerbaijan, Total E&amp;ampP Azerbaijan B..,V ITOCHU Oil Exploration (Azerbaijan) Inc., Statoil, Turkish Petroleum A.O., Commonwealth Oil and Gas, Exxon Azerbaijan Limited, ConocoPhillips, Amerada Hess (ACG) Limited, Devon Energy Caspian Corporation, Lukoil Overseas, Shengli Oil, Salyan Oil Limited, Karasu Operating Company, Shell Azerbaijan Exploration and Production, Middle East Petroleum, Anshad Petrol JV, Shirvan Oil JV, Azgerneft JV, Inpex, Chevron Overseas Petroleum Azerbaijan Limited, Binegedi Oil Operating Company, Royal Association of Finance Investors, Naftiran Intergrade Co Ltd, The Baku-Tbilisi-Ceyhan Pipeline Company, Azerbaijan International Operating Company"/>
    <n v="25"/>
    <s v="July 2007"/>
    <d v="2014-09-05T00:00:00"/>
    <s v="Moore Stephens"/>
    <s v="http://eiti.org/files/Azerbaijan-2006-EITI-Report.pdf"/>
    <s v="5-10"/>
    <s v="The report uses US dollars for payments by foreign companies, and the local currency, the Azerbaijani Manat, for payments by local companies. An exchange rate is not provided to convert the latter.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mainly caused by accrual v cash reporting) are not included in the final figures, but these have been added retrospectively. Unilateral declarations are included in the figures. Two companies were not asked to report, but are reported on by government."/>
  </r>
  <r>
    <s v="Azerbaijan2006"/>
    <x v="7"/>
    <x v="2"/>
    <s v="Europe and Central Asia"/>
    <m/>
    <s v="Gas"/>
    <s v="no"/>
    <s v="yes"/>
    <s v="no"/>
    <x v="10"/>
    <s v="detailed"/>
    <s v="detailed Gas"/>
    <n v="6100000000"/>
    <n v="40260000"/>
    <m/>
    <s v="m³"/>
    <n v="0.243474"/>
    <s v="US$/m³"/>
    <s v="Volume and price from BPSR 2014. Price is an average of the UK, US and Canada Indices for natural gas."/>
    <n v="1485191400"/>
    <m/>
    <m/>
    <m/>
    <n v="9.7002980215120174E-2"/>
    <m/>
    <m/>
    <m/>
    <m/>
    <m/>
    <m/>
    <m/>
    <m/>
    <s v="2,395,468,900 cubic metres of gas"/>
    <n v="583234394.95860004"/>
    <m/>
    <m/>
    <m/>
    <m/>
    <m/>
    <m/>
    <m/>
    <m/>
    <m/>
    <m/>
    <m/>
  </r>
  <r>
    <s v="Azerbaijan2006"/>
    <x v="7"/>
    <x v="2"/>
    <s v="Europe and Central Asia"/>
    <m/>
    <s v="Oil"/>
    <s v="no"/>
    <s v="no"/>
    <s v="yes"/>
    <x v="11"/>
    <s v="detailed"/>
    <s v="detailed Oil"/>
    <n v="235790000"/>
    <n v="0.17074515458670853"/>
    <m/>
    <s v="bbl"/>
    <n v="64.933971499999998"/>
    <s v="US$/bbl"/>
    <s v="Volume and price from BPSR 2014. Price is an average of the spot prices for Brent, Dubai, Nigerian Forcados and West Texas Intermediate crude oil."/>
    <n v="15310781139.984999"/>
    <m/>
    <m/>
    <m/>
    <m/>
    <m/>
    <m/>
    <m/>
    <m/>
    <m/>
    <m/>
    <m/>
    <m/>
    <s v="19,000,000 bbl of oil"/>
    <n v="1233745458.5"/>
    <m/>
    <m/>
    <m/>
    <m/>
    <m/>
    <m/>
    <m/>
    <m/>
    <m/>
    <m/>
    <m/>
  </r>
  <r>
    <s v="Azerbaijan2007"/>
    <x v="8"/>
    <x v="2"/>
    <s v="Europe and Central Asia"/>
    <s v="http://www.eiti.az"/>
    <s v="Oil, Gas"/>
    <s v="no"/>
    <s v="yes"/>
    <s v="yes"/>
    <x v="23"/>
    <s v="Total"/>
    <s v="Total Oil, Gas"/>
    <m/>
    <m/>
    <m/>
    <m/>
    <m/>
    <m/>
    <m/>
    <n v="24669210601.398998"/>
    <s v="Host government's production entitlement, State-owned company production entitlement, Profits/Taxes, Royalties, Bonuses, Other significant benefits to government"/>
    <s v="Also covers payments made in-kind (though these are only reported for Government)"/>
    <s v="Yes"/>
    <n v="5563486877.5584002"/>
    <n v="2818365735"/>
    <m/>
    <m/>
    <m/>
    <n v="0.22552350650583416"/>
    <s v="United States Dollar and Azerbaijani Manat"/>
    <n v="0.85799999999999998"/>
    <s v="Disaggregated by revenue stream"/>
    <s v="30,300,000 bbl of oil; 2,423,507,200 cubic metres of gas"/>
    <n v="2727736601.1259003"/>
    <m/>
    <m/>
    <n v="25"/>
    <s v="BP Exploration (Caspian Sea) Limited, State Oil Company of the Republic of Azerbaijan, Total E&amp;P Azerbaijan B.V., ITOCHU Oil Exploration (Azerbaijan) Inc., Statoil, Turkish Petroleum A.O., Commonwealth Oil and Gas, Exxon Azerbaijan Limited, Amerada Hess (ACG) Limited, Devon Energy Caspian Corporation, Lukoil Overseas, Shengli Oil, Salyan Oil Limited, Karasu Operating Company, Shell Azerbaijan Exploration and Production, Middle East Petroleum, Anshad Petrol JV, Shirvan Oil JV, Azgerneft JV, Inpex, Chevron Overseas Petroleum Azerbaijan Limited, Binagadi Oil Operating Company Rafi Oil F.Z.E., Naftiran Intertrade Co. (NICO) Limited, Absheron Investments Ltd"/>
    <n v="25"/>
    <s v="May 2008"/>
    <d v="2014-09-06T00:00:00"/>
    <s v="Moore Stephens"/>
    <s v="http://eiti.org/files/Azerbaijan-2007-EITI-Report.pdf"/>
    <s v="4-9"/>
    <s v="The report uses US dollars for payments by foreign companies, and the local currency, the Azerbaijani Manat, for payments by local companies. An exchange rate is not provided to convert the latter.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mainly caused by accrual v cash reporting and mistaken omissions by companies) are not included in the final figures, but these have been added retrospectively. Unilateral declarations are not included in the figures."/>
  </r>
  <r>
    <s v="Azerbaijan2007"/>
    <x v="8"/>
    <x v="2"/>
    <s v="Europe and Central Asia"/>
    <m/>
    <s v="Gas"/>
    <s v="no"/>
    <s v="yes"/>
    <s v="no"/>
    <x v="10"/>
    <s v="detailed"/>
    <s v="detailed Gas"/>
    <n v="9800000000"/>
    <n v="64680000"/>
    <m/>
    <s v="m³"/>
    <n v="0.22764700000000004"/>
    <s v="US$/m³"/>
    <s v="Volume and price from BPSR 2014. Price is an average of the UK, US and Canada Indices for natural gas."/>
    <n v="2230940600.0000005"/>
    <m/>
    <m/>
    <m/>
    <n v="9.94256954685412E-2"/>
    <m/>
    <m/>
    <m/>
    <m/>
    <m/>
    <m/>
    <m/>
    <m/>
    <s v="2,423,507,200 cubic metres of gas"/>
    <n v="551704143.55840015"/>
    <m/>
    <m/>
    <m/>
    <m/>
    <m/>
    <m/>
    <m/>
    <m/>
    <m/>
    <m/>
    <m/>
  </r>
  <r>
    <s v="Azerbaijan2007"/>
    <x v="8"/>
    <x v="2"/>
    <s v="Europe and Central Asia"/>
    <m/>
    <s v="Oil"/>
    <s v="no"/>
    <s v="no"/>
    <s v="yes"/>
    <x v="11"/>
    <s v="detailed"/>
    <s v="detailed Oil"/>
    <n v="312440000"/>
    <n v="0.20701574702342851"/>
    <m/>
    <s v="bbl"/>
    <n v="71.816252724999998"/>
    <s v="US$/bbl"/>
    <s v="Volume and price from BPSR 2014. Price is an average of the spot prices for Brent, Dubai, Nigerian Forcados and West Texas Intermediate crude oil."/>
    <n v="22438270001.398998"/>
    <m/>
    <m/>
    <m/>
    <m/>
    <m/>
    <m/>
    <m/>
    <m/>
    <m/>
    <m/>
    <m/>
    <m/>
    <s v="30,300,000 bbl of oil"/>
    <n v="2176032457.5675001"/>
    <m/>
    <m/>
    <m/>
    <m/>
    <m/>
    <m/>
    <m/>
    <m/>
    <m/>
    <m/>
    <m/>
  </r>
  <r>
    <s v="Azerbaijan2008"/>
    <x v="0"/>
    <x v="2"/>
    <s v="Europe and Central Asia"/>
    <s v="http://www.eiti.az"/>
    <s v="Oil, Gas"/>
    <s v="no"/>
    <s v="yes"/>
    <s v="yes"/>
    <x v="23"/>
    <s v="Total"/>
    <s v="Total Oil, Gas"/>
    <m/>
    <m/>
    <m/>
    <m/>
    <m/>
    <m/>
    <m/>
    <n v="36968547850"/>
    <s v="Host government's production entitlement, State-owned company production entitlement, Profits/Taxes, Royalties, Bonuses, Other significant benefits to government"/>
    <s v="Also covers payments made in-kind (though these are only reported for Government)"/>
    <s v="Yes"/>
    <n v="19134087707.225998"/>
    <n v="3822950670"/>
    <m/>
    <m/>
    <m/>
    <n v="0.51757747653120212"/>
    <s v="United States Dollar and Azerbaijani Manat"/>
    <n v="0.82099999999999995"/>
    <s v="Disaggregated by revenue stream"/>
    <s v="150,200,000 bbl of oil; 2,139,058,000 cubic metres of gas"/>
    <n v="15463469853.226"/>
    <m/>
    <m/>
    <n v="26"/>
    <s v="BP Exploration (Caspian Sea) Limited, State Oil Company of the Republic of Azerbaijan, Total E&amp;P Azerbaijan B.V., ITOCHU Oil Exploration (Azerbaijan) Inc., Statoil, Turkish Petroleum A.O., Commonwealth Oil and Gas, Exxon Azerbaijan Limited, ConocoPhilips, Amerada Hess (ACG) Limited, Devon Energy Caspian Corporation, Lukoil Overseas, Chevron, Petro-Hongkong-Piesaat Oil Ltd, Salyan Oil, Karasu Operating Company, Shell Azerbaijan Exploration and Production, Middle East Petroleum, Anshad Petrol JV, Shirvan Oil JV, Azgerneft JV, Inpex, Binagadi Oil Operating Company, Rafi Oil F.Z.E., Naftiran Intertrade Co. (NICO) Limited, Absheron Investments Ltd"/>
    <n v="26"/>
    <s v="May 2009"/>
    <d v="2014-09-06T00:00:00"/>
    <s v="Moore Stephens"/>
    <s v="http://eiti.org/files/Azerbaijan-2008-EITI-Report.pdf"/>
    <s v="2-7"/>
    <s v="The report uses US dollars for payments by foreign companies, and the local currency, the Azerbaijani Manat, for payments by local companies. An exchange rate is not provided to convert the latter.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mainly caused by accrual v cash reporting and mistaken omissions by companies) are not included in the final figures, but these have been added retrospectively. Unilateral declarations are included in the figures."/>
  </r>
  <r>
    <s v="Azerbaijan2008"/>
    <x v="0"/>
    <x v="2"/>
    <s v="Europe and Central Asia"/>
    <m/>
    <s v="Gas"/>
    <s v="no"/>
    <s v="yes"/>
    <s v="no"/>
    <x v="10"/>
    <s v="detailed"/>
    <s v="detailed Gas"/>
    <n v="14800000000"/>
    <n v="97680000"/>
    <m/>
    <s v="m³"/>
    <n v="0.32879700000000006"/>
    <s v="US$/m³"/>
    <s v="Volume and price from BPSR 2014. Price is an average of the UK, US and Canada Indices for natural gas."/>
    <n v="4866195600.000001"/>
    <m/>
    <m/>
    <m/>
    <n v="0.15158377062540646"/>
    <m/>
    <m/>
    <m/>
    <m/>
    <m/>
    <m/>
    <m/>
    <m/>
    <s v="2,139,058,000 cubic metres of gas"/>
    <n v="703315853.22600019"/>
    <m/>
    <m/>
    <m/>
    <m/>
    <m/>
    <m/>
    <m/>
    <m/>
    <m/>
    <m/>
    <m/>
  </r>
  <r>
    <s v="Azerbaijan2008"/>
    <x v="0"/>
    <x v="2"/>
    <s v="Europe and Central Asia"/>
    <m/>
    <s v="Oil"/>
    <s v="no"/>
    <s v="no"/>
    <s v="yes"/>
    <x v="11"/>
    <s v="detailed"/>
    <s v="detailed Oil"/>
    <n v="326675000"/>
    <n v="0.29901278028621719"/>
    <m/>
    <s v="bbl"/>
    <n v="98.27"/>
    <s v="US$/bbl"/>
    <s v="Volume and price from BPSR 2014. Price is an average of the spot prices for Brent, Dubai, Nigerian Forcados and West Texas Intermediate crude oil."/>
    <n v="32102352250"/>
    <m/>
    <m/>
    <m/>
    <m/>
    <m/>
    <m/>
    <m/>
    <m/>
    <m/>
    <m/>
    <m/>
    <m/>
    <s v="150,200,000 bbl of oil"/>
    <n v="14760154000"/>
    <m/>
    <m/>
    <m/>
    <m/>
    <m/>
    <m/>
    <m/>
    <m/>
    <m/>
    <m/>
    <m/>
  </r>
  <r>
    <s v="Azerbaijan2009"/>
    <x v="1"/>
    <x v="2"/>
    <s v="Europe and Cenmtral Asia"/>
    <s v="http://www.eiti.az"/>
    <s v="Oil, Gas, Mining"/>
    <s v="yes"/>
    <s v="yes"/>
    <s v="yes"/>
    <x v="23"/>
    <s v="Total"/>
    <s v="Total Oil, Gas, Mining"/>
    <m/>
    <m/>
    <m/>
    <m/>
    <m/>
    <m/>
    <m/>
    <n v="25121419965.22678"/>
    <s v="Host government's production entitlement, State-owned company production entitlement, Profits/Taxes, Royalties, Dividends, Bonuses, Other significant benefits to government"/>
    <s v="Also covers payments made in-kind (though these are only reported for Government)"/>
    <s v="Yes"/>
    <n v="14160319906.428267"/>
    <n v="1706355915.317559"/>
    <m/>
    <m/>
    <m/>
    <n v="0.5636751396230415"/>
    <s v="United States Dollar and Azerbaijani Manat"/>
    <n v="0.80300000000000005"/>
    <s v="Disaggregated by revenue stream"/>
    <s v="192,600,000 bbl of oil; 3,938,027,100 cubic metres of gas; 1,400 ounces of gold; 500 ounces of silver"/>
    <n v="12525823317.62826"/>
    <m/>
    <m/>
    <n v="30"/>
    <s v="BP Exploration (Caspian Sea) Limited, State Oil Company of the Republic of Azerbaijan, Total E&amp;P Azerbaijan B.V., ITOCHU Oil Exploration (Azerbaijan) Inc., Statoil, Turkish Petroleum A.O., Commonwealth Oil and Gas, Exxon Azerbaijan Limited, ConocoPhilips, Hess (ACG) Limited, Devon Energy Caspian Corporation, Lukoil Overseas, Chevron Khazar, Shell Azerbaijan Exploration and Production, GDF Suez Exploration Caspian B.V., Middle East Petroleum, Arshad Petrol J.V., Shirvan Oil J.V., Azgemeft J.V., Binagadi Oil Operating Company, Rafi Oil F.Z.E., Naftiran Intertrade Co. (NICO) Limited, Absheron Investments Ltd, Shirvan Operating Company Limited, Netchala Operating Company Limited, Azerbaijan International Mining Company Azerbaijan (AIMC), Azerbaijan International Operating Company"/>
    <n v="30"/>
    <s v="April 2010"/>
    <d v="2014-09-06T00:00:00"/>
    <s v="Moore Stephens"/>
    <s v="http://eiti.org/files/Azarbaijan%202009%20EITI%20Report.pdf"/>
    <s v="5-13"/>
    <s v="The report uses US dollars for payments by foreign companies, and the local currency, the Azerbaijani Manat, for payments by local companies. An exchange rate is not provided to convert the latter. Materiality threshold: Not given. The report doesn't distinguish between oil, gas and mining companies. The report gives the volumes but not values for the payments in kind. The values are calculated using the relevant commodity prices from the BPSR 2014 and World Bank (detailed below). Resolved discerpancies (mainly caused by accrual v cash reporting and mistaken omissions by companies) are not included in the final figures, but these have been added retrospectively. Unilateral declarations are included in the figures."/>
  </r>
  <r>
    <s v="Azerbaijan2009"/>
    <x v="1"/>
    <x v="2"/>
    <s v="Europe and Cenmtral Asia"/>
    <m/>
    <s v="Oil, Gas"/>
    <s v="no"/>
    <s v="yes"/>
    <s v="yes"/>
    <x v="9"/>
    <s v="Total"/>
    <s v="Total Oil, Gas"/>
    <m/>
    <m/>
    <m/>
    <m/>
    <m/>
    <m/>
    <m/>
    <n v="25111003200"/>
    <m/>
    <m/>
    <m/>
    <m/>
    <m/>
    <m/>
    <m/>
    <m/>
    <m/>
    <m/>
    <m/>
    <m/>
    <s v="192,600,000 bbl of oil; 3,938,027,100 cubic metres of gas"/>
    <n v="12524581772.5788"/>
    <m/>
    <m/>
    <m/>
    <m/>
    <m/>
    <m/>
    <m/>
    <m/>
    <m/>
    <m/>
    <m/>
  </r>
  <r>
    <s v="Azerbaijan2009"/>
    <x v="1"/>
    <x v="2"/>
    <s v="Europe and Cenmtral Asia"/>
    <m/>
    <s v="Gas"/>
    <s v="no"/>
    <s v="yes"/>
    <s v="no"/>
    <x v="10"/>
    <s v="detailed"/>
    <s v="detailed Gas"/>
    <n v="14800000000"/>
    <n v="97680000"/>
    <m/>
    <s v="m³"/>
    <n v="0.14422800000000002"/>
    <s v="US$/m³"/>
    <s v="Volume and price from BPSR 2014. Price is an average of the UK, US and Canada Indices for natural gas."/>
    <n v="2134574400.0000002"/>
    <m/>
    <m/>
    <m/>
    <n v="9.2902792621976149E-2"/>
    <m/>
    <m/>
    <m/>
    <m/>
    <m/>
    <m/>
    <m/>
    <m/>
    <s v="3,938,027,100 cubic metres of gas"/>
    <n v="567973772.57880008"/>
    <m/>
    <m/>
    <m/>
    <m/>
    <m/>
    <m/>
    <m/>
    <m/>
    <m/>
    <m/>
    <m/>
  </r>
  <r>
    <s v="Azerbaijan2009"/>
    <x v="1"/>
    <x v="2"/>
    <s v="Europe and Cenmtral Asia"/>
    <m/>
    <s v="Oil"/>
    <s v="no"/>
    <s v="no"/>
    <s v="yes"/>
    <x v="11"/>
    <s v="detailed"/>
    <s v="detailed Oil"/>
    <n v="370110000"/>
    <n v="0.26392153684039882"/>
    <m/>
    <s v="bbl"/>
    <n v="62.08"/>
    <s v="US$/bbl"/>
    <s v="Volume and price from BPSR 2014. Price is an average of the spot prices for Brent, Dubai, Nigerian Forcados and West Texas Intermediate crude oil."/>
    <n v="22976428800"/>
    <m/>
    <m/>
    <m/>
    <m/>
    <m/>
    <m/>
    <m/>
    <m/>
    <m/>
    <m/>
    <m/>
    <m/>
    <s v="192,600,000 bbl of oil"/>
    <n v="11956608000"/>
    <m/>
    <m/>
    <m/>
    <m/>
    <m/>
    <m/>
    <m/>
    <m/>
    <m/>
    <m/>
    <m/>
  </r>
  <r>
    <s v="Azerbaijan2009"/>
    <x v="1"/>
    <x v="2"/>
    <s v="Europe and Cenmtral Asia"/>
    <m/>
    <s v="Mining"/>
    <s v="yes"/>
    <s v="no"/>
    <s v="no"/>
    <x v="0"/>
    <s v="Total"/>
    <s v="Total Mining"/>
    <m/>
    <m/>
    <m/>
    <m/>
    <m/>
    <m/>
    <m/>
    <n v="10416765.226779317"/>
    <m/>
    <m/>
    <m/>
    <m/>
    <m/>
    <m/>
    <m/>
    <m/>
    <m/>
    <m/>
    <m/>
    <m/>
    <s v="1,400 ounces of gold; 500 ounces of silver"/>
    <n v="1241545.049459148"/>
    <m/>
    <m/>
    <m/>
    <m/>
    <m/>
    <m/>
    <m/>
    <m/>
    <m/>
    <m/>
    <m/>
  </r>
  <r>
    <s v="Azerbaijan2009"/>
    <x v="1"/>
    <x v="2"/>
    <s v="Europe and Cenmtral Asia"/>
    <m/>
    <s v="Mining"/>
    <s v="yes"/>
    <s v="no"/>
    <s v="no"/>
    <x v="25"/>
    <s v="detailed"/>
    <s v="detailed Mining"/>
    <n v="10706.197461126498"/>
    <m/>
    <m/>
    <s v="toz"/>
    <n v="972.96591666666995"/>
    <s v="US$/toz"/>
    <s v="Volume from USGS Mineral Yearbook 2012. Price from World Bank (Global Economic Monitor (GEM) Commodities database), and is defined as: Gold (UK), 99.5% fine, London afternoon fixing, average of daily rates."/>
    <n v="10416765.226779317"/>
    <m/>
    <m/>
    <m/>
    <m/>
    <m/>
    <m/>
    <m/>
    <m/>
    <m/>
    <m/>
    <m/>
    <m/>
    <s v="1,400 ounces (1,276 toz)"/>
    <n v="1241545.049459148"/>
    <m/>
    <m/>
    <m/>
    <m/>
    <m/>
    <m/>
    <m/>
    <m/>
    <m/>
    <m/>
    <m/>
  </r>
  <r>
    <m/>
    <x v="9"/>
    <x v="3"/>
    <m/>
    <m/>
    <m/>
    <m/>
    <m/>
    <m/>
    <x v="26"/>
    <s v="detailed"/>
    <m/>
    <m/>
    <m/>
    <m/>
    <m/>
    <m/>
    <m/>
    <m/>
    <m/>
    <m/>
    <m/>
    <m/>
    <m/>
    <m/>
    <m/>
    <m/>
    <m/>
    <m/>
    <m/>
    <m/>
    <m/>
    <m/>
    <m/>
    <m/>
    <m/>
    <m/>
    <m/>
    <m/>
    <m/>
    <m/>
    <m/>
    <m/>
    <m/>
    <m/>
  </r>
  <r>
    <s v="Azerbaijan2010"/>
    <x v="2"/>
    <x v="2"/>
    <s v="Europe and Central Asia"/>
    <s v="http://www.eiti.az"/>
    <s v="Oil, Gas, Mining"/>
    <s v="yes"/>
    <s v="yes"/>
    <s v="yes"/>
    <x v="23"/>
    <s v="Total"/>
    <s v="Total Oil, Gas, Mining"/>
    <m/>
    <m/>
    <m/>
    <m/>
    <m/>
    <m/>
    <m/>
    <n v="32393445472.50486"/>
    <s v="Host government's production entitlement, State-owned company production entitlement, Profits/Taxes, Royalties, Dividends, Bonuses, Other significant benefits to government"/>
    <s v="Also covers payments made in-kind (though these are only reported for Government)"/>
    <s v="Yes"/>
    <n v="19732689646.414902"/>
    <n v="1985246699.8754668"/>
    <m/>
    <m/>
    <m/>
    <n v="0.60915686363661914"/>
    <s v="United States Dollar and Azerbaijani Manat"/>
    <n v="0.80300000000000005"/>
    <s v="Disaggregated by revenue stream"/>
    <s v="215,400,000 bbl of oil; 3,484,870,400 cubic metres of gas; 8,400 ounces of gold; 5,400 ounces of silver"/>
    <n v="17742682049.192646"/>
    <m/>
    <m/>
    <n v="31"/>
    <s v="BP Exploration (Caspian Sea) Limited, State Oil Company of the Republic of Azerbaijan, Total E&amp;P Azerbaijan B.V., ITOCHU Oil Exploration (Azerbaijan) Inc., Statoil, Turkish Petroleum A.O., Commonwealth Oil and Gas, Exxon Azerbaijan Limited, ConocoPhilips, Hess (ACG) Limited, Devon Energy Caspian Corporation, Lukoil Overseas, Chevron Khazar, Petro-HongKong-Pirsaat Oil Limited, Salyan Oil Limited, Karasu Operating Company, Shell Azerbaijan Exploration and Production, GDF Suez Exploration Caspian B.V., Middle East Petroleum, Arshad Petrol J.V., Shirvan Oil J.V., Azgemeft J.V., Inpex, Binagadi Oil Operating Company, Rafi Oil F.Z.E., Naftiran Intertrade Co. (NICO) Limited, Apsheron Investments Ltd, Shirvan Operating Company Limited, Netchala Operating Company Limited, Azerbaijan International Mining Company Azerbaijan (AIMC), Bahar Energy"/>
    <n v="31"/>
    <s v="May 2011"/>
    <d v="2014-09-08T00:00:00"/>
    <s v="Moore Stephens"/>
    <s v="http://eiti.org/files/Azerbaijan-2010-EITI-Report_1.pdf"/>
    <s v="5-12"/>
    <s v="The report uses US dollars for payments by foreign companies, and the local currency, the Azerbaijani Manat, for payments by local companies. An exchange rate is not provided to convert the latter. Materiality threshold: Not given. The report doesn't distinguish between oil, gas and mining companies. The report gives the volumes but not values for the payments in kind. The values are calculated using the relevant commodity prices from the BPSR 2014 and World Bank (detailed below). Resolved discerpancies (mainly caused by accrual v cash reporting and mistaken omissions by companies) are not included in the final figures, but these have been added retrospectively. Unilateral declarations are included in the figures."/>
  </r>
  <r>
    <s v="Azerbaijan2010"/>
    <x v="2"/>
    <x v="2"/>
    <s v="Europe and Central Asia"/>
    <m/>
    <s v="Oil, Gas"/>
    <s v="no"/>
    <s v="yes"/>
    <s v="yes"/>
    <x v="9"/>
    <s v="Total"/>
    <s v="Total Oil, Gas"/>
    <m/>
    <m/>
    <m/>
    <m/>
    <m/>
    <m/>
    <m/>
    <n v="32317663228.760803"/>
    <m/>
    <m/>
    <m/>
    <m/>
    <m/>
    <m/>
    <m/>
    <m/>
    <m/>
    <m/>
    <m/>
    <m/>
    <s v="215,400,000 bbl of oil; 3,484,870,400 cubic metres of gas"/>
    <n v="17733196887.557014"/>
    <m/>
    <m/>
    <m/>
    <m/>
    <m/>
    <m/>
    <m/>
    <m/>
    <m/>
    <m/>
    <m/>
  </r>
  <r>
    <s v="Azerbaijan2010"/>
    <x v="2"/>
    <x v="2"/>
    <s v="Europe and Central Asia"/>
    <m/>
    <s v="Gas"/>
    <s v="no"/>
    <s v="yes"/>
    <s v="no"/>
    <x v="10"/>
    <s v="detailed"/>
    <s v="detailed Gas"/>
    <n v="15100000000"/>
    <n v="99660000"/>
    <m/>
    <s v="m³"/>
    <n v="0.1741077336927683"/>
    <s v="US$/m³"/>
    <s v="Volume and price from BPSR 2014. Price is an average of the UK, US and Canada Indices for natural gas."/>
    <n v="2629026778.7608013"/>
    <m/>
    <m/>
    <m/>
    <n v="8.8553301637428389E-2"/>
    <m/>
    <m/>
    <m/>
    <m/>
    <m/>
    <m/>
    <m/>
    <m/>
    <s v="3,484,870,400 cubic metres of gas"/>
    <n v="606742887.55701089"/>
    <m/>
    <m/>
    <m/>
    <m/>
    <m/>
    <m/>
    <m/>
    <m/>
    <m/>
    <m/>
    <m/>
  </r>
  <r>
    <s v="Azerbaijan2010"/>
    <x v="2"/>
    <x v="2"/>
    <s v="Europe and Central Asia"/>
    <m/>
    <s v="Oil"/>
    <s v="no"/>
    <s v="no"/>
    <s v="yes"/>
    <x v="11"/>
    <s v="detailed"/>
    <s v="detailed Oil"/>
    <n v="373395000"/>
    <n v="0.26690234202386215"/>
    <m/>
    <s v="bbl"/>
    <n v="79.510000000000005"/>
    <s v="US$/bbl"/>
    <s v="Volume and price from BPSR 2014. Price is an average of the spot prices for Brent, Dubai, Nigerian Forcados and West Texas Intermediate crude oil."/>
    <n v="29688636450.000004"/>
    <m/>
    <m/>
    <m/>
    <m/>
    <m/>
    <m/>
    <m/>
    <m/>
    <m/>
    <m/>
    <m/>
    <m/>
    <s v="215,400,000 bbl of oil"/>
    <n v="17126454000.000002"/>
    <m/>
    <m/>
    <m/>
    <m/>
    <m/>
    <m/>
    <m/>
    <m/>
    <m/>
    <m/>
    <m/>
  </r>
  <r>
    <s v="Azerbaijan2010"/>
    <x v="2"/>
    <x v="2"/>
    <s v="Europe and Central Asia"/>
    <m/>
    <s v="Mining"/>
    <s v="yes"/>
    <s v="no"/>
    <s v="no"/>
    <x v="0"/>
    <s v="Total"/>
    <s v="Total Mining"/>
    <m/>
    <m/>
    <m/>
    <m/>
    <m/>
    <m/>
    <m/>
    <n v="75782243.744054854"/>
    <m/>
    <m/>
    <m/>
    <m/>
    <m/>
    <m/>
    <m/>
    <m/>
    <m/>
    <m/>
    <m/>
    <m/>
    <s v="8,400 ounces of gold; 5,400 ounces of silver"/>
    <n v="9485161.6356334239"/>
    <m/>
    <m/>
    <m/>
    <m/>
    <m/>
    <m/>
    <m/>
    <m/>
    <m/>
    <m/>
    <m/>
  </r>
  <r>
    <s v="Azerbaijan2010"/>
    <x v="2"/>
    <x v="2"/>
    <s v="Europe and Central Asia"/>
    <m/>
    <s v="Mining"/>
    <s v="yes"/>
    <s v="no"/>
    <s v="no"/>
    <x v="25"/>
    <s v="detailed"/>
    <s v="detailed Mining"/>
    <n v="61086.411940361402"/>
    <m/>
    <m/>
    <s v="toz"/>
    <n v="1224.66425"/>
    <s v="US$/toz"/>
    <s v="Volume from USGS Mineral Yearbook 2012. Price from World Bank (Global Economic Monitor (GEM) Commodities database), and is defined as: Gold (UK), 99.5% fine, London afternoon fixing, average of daily rates."/>
    <n v="74810344.864133745"/>
    <m/>
    <m/>
    <m/>
    <m/>
    <m/>
    <m/>
    <m/>
    <m/>
    <m/>
    <m/>
    <m/>
    <m/>
    <s v="8,400 ounces (7,656 toz)"/>
    <n v="9376335.6606334411"/>
    <m/>
    <m/>
    <m/>
    <m/>
    <m/>
    <m/>
    <m/>
    <m/>
    <m/>
    <m/>
    <m/>
  </r>
  <r>
    <s v="Azerbaijan2010"/>
    <x v="2"/>
    <x v="2"/>
    <s v="Europe and Central Asia"/>
    <m/>
    <s v="Mining"/>
    <s v="yes"/>
    <s v="no"/>
    <s v="no"/>
    <x v="26"/>
    <s v="detailed"/>
    <s v="detailed Mining"/>
    <n v="48226.114689759001"/>
    <m/>
    <m/>
    <s v="toz"/>
    <n v="20.152958333330002"/>
    <s v="US$/toz"/>
    <s v="Volume from USGS Mineral Yearbook 2012. Price from World Bank (Global Economic Monitor (GEM) Commodities database), and is defined as: Silver (Handy &amp; Harman), 99.9% grade refined, New York."/>
    <n v="971898.87992110709"/>
    <m/>
    <m/>
    <m/>
    <m/>
    <m/>
    <m/>
    <m/>
    <m/>
    <m/>
    <m/>
    <m/>
    <m/>
    <s v="5,400 ounces (4,921 toz)"/>
    <n v="108825.97499998201"/>
    <m/>
    <m/>
    <m/>
    <m/>
    <m/>
    <m/>
    <m/>
    <m/>
    <m/>
    <m/>
    <m/>
  </r>
  <r>
    <s v="Azerbaijan2011"/>
    <x v="3"/>
    <x v="2"/>
    <s v="Europe and Central Asia"/>
    <s v="http://www.eiti.az"/>
    <s v="Oil, Gas, Mining"/>
    <s v="yes"/>
    <s v="yes"/>
    <s v="yes"/>
    <x v="23"/>
    <s v="Total"/>
    <s v="Total Oil, Gas, Mining"/>
    <m/>
    <m/>
    <m/>
    <m/>
    <m/>
    <m/>
    <m/>
    <n v="40062322533.943047"/>
    <s v="Host government's production entitlement, State-owned company production entitlement, Profits/Taxes, Royalties, Bonuses, Licenses and concessions, Other significant benefits to government"/>
    <s v="Also covers payments made in-kind"/>
    <s v="No"/>
    <n v="23901723060.05368"/>
    <n v="23895423060.05368"/>
    <s v="99.99% of revenue"/>
    <n v="23904113471.400822"/>
    <s v="Inferred from EITI Report"/>
    <n v="0.59667318216880505"/>
    <s v="United States Dollar and Azerbaijani Manat"/>
    <n v="0.79"/>
    <s v="Disaggregated by revenue stream"/>
    <s v="181,100,000 bbl of oil; 3,413,226,300 cubic metres of gas; 7,000 ounces of gold; 5,000 ounces of silver"/>
    <n v="20860320528.05368"/>
    <m/>
    <m/>
    <n v="31"/>
    <s v="BP Exploration (Caspian Sea) Limited, State Oil Company of the Republic of Azerbaijan, Total E&amp;P Azerbaijan B.V., ITOCHU Oil Exploration (Azerbaijan) Inc., Statoil, Turkish Petroleum A.O., Commonwealth Oil and Gas, Exxon Azerbaijan Limited, ConocoPhilips, Hess (ACG) Limited, Devon Energy Caspian Corporation, Lukoil Overseas, Chevron Khazar, Petro-HongKong-Pirsaat Oil Limited, Salyan Oil Limited, Karasu Operating Company, Shell Azerbaijan Exploration and Production, GDF Suez Exploration Caspian B.V., Middle East Petroleum, Arshad Petrol J.V., Shirvan Oil J.V., Azgemeft J.V., Inpex, Binagadi Oil Operating Company, Rafi Oil F.Z.E., Naftiran Intertrade Co. (NICO) Limited, Apsheron Investments Ltd, Shirvan Operating Company Limited, Neftchala Operating Company Limited, Azerbaijan International Mining Company Azerbaijan (AIMC), Bahar Energy"/>
    <n v="31"/>
    <s v="June 2012"/>
    <d v="2014-09-08T00:00:00"/>
    <s v="Moore Stephens"/>
    <s v="http://eiti.org/files/Azerbaijan-2011-EITI-Report.pdf"/>
    <s v="40-41"/>
    <s v="The report uses US dollars for payments by foreign companies, and the local currency, the Azerbaijani Manat, for payments by local companies. Materiality threshold: All companies that made a payment for one or more of the covered revenue streams should be reconciled. The covered revenue streams make up 99.99% of total government revenues from the extractive industries. The report doesn't distinguish between oil, gas and mining companies. Values for payments in kind are not given in the report, but the International Secretariat calculate these for oil and gas separately (though the sum of these appear incorrect) (http://eiti.org/news-events/azerbaijan-kind-payments-larger-cash). These were based on the following assumptions: associated and natural gas is equivalent to 22,185,917 bbl of oil (1,000,000 cubic meters equals 6,500 bbl of oil equivalent); a referential oil price of $111.20; and gas prices are 25% of the oil price. "/>
  </r>
  <r>
    <s v="Azerbaijan2011"/>
    <x v="3"/>
    <x v="2"/>
    <s v="Europe and Central Asia"/>
    <m/>
    <s v="Oil, Gas"/>
    <s v="no"/>
    <s v="yes"/>
    <s v="yes"/>
    <x v="9"/>
    <s v="Total"/>
    <s v="Total Oil, Gas"/>
    <m/>
    <m/>
    <m/>
    <m/>
    <m/>
    <m/>
    <m/>
    <n v="39971393256.34037"/>
    <m/>
    <m/>
    <m/>
    <m/>
    <m/>
    <m/>
    <m/>
    <m/>
    <m/>
    <m/>
    <m/>
    <m/>
    <s v="181,100,000 bbl of oil; 3,413,226,300 cubic metres of gas"/>
    <n v="20754320000"/>
    <m/>
    <m/>
    <m/>
    <m/>
    <m/>
    <m/>
    <m/>
    <m/>
    <m/>
    <m/>
    <m/>
  </r>
  <r>
    <s v="Azerbaijan2011"/>
    <x v="3"/>
    <x v="2"/>
    <s v="Europe and Central Asia"/>
    <m/>
    <s v="Gas"/>
    <s v="no"/>
    <s v="yes"/>
    <s v="no"/>
    <x v="10"/>
    <s v="detailed"/>
    <s v="detailed Gas"/>
    <n v="14800000000"/>
    <n v="97680000"/>
    <m/>
    <s v="m³"/>
    <n v="0.1804744092121873"/>
    <s v="US$/m³"/>
    <s v="Volume from BPSR 2014. Price from EITI International Secretariat (http://eiti.org/news-events/azerbaijan-kind-payments-larger-cash)."/>
    <n v="2671021256.3403721"/>
    <m/>
    <m/>
    <m/>
    <n v="7.1608434798998033E-2"/>
    <m/>
    <m/>
    <m/>
    <m/>
    <m/>
    <m/>
    <m/>
    <m/>
    <s v="3,413,226,300 cubic metres of gas"/>
    <n v="616000000"/>
    <m/>
    <m/>
    <m/>
    <m/>
    <m/>
    <m/>
    <m/>
    <m/>
    <m/>
    <m/>
    <m/>
  </r>
  <r>
    <s v="Azerbaijan2011"/>
    <x v="3"/>
    <x v="2"/>
    <s v="Europe and Central Asia"/>
    <m/>
    <s v="Oil"/>
    <s v="no"/>
    <s v="no"/>
    <s v="yes"/>
    <x v="11"/>
    <s v="detailed"/>
    <s v="detailed Oil"/>
    <n v="335435000"/>
    <n v="0.29120395903826374"/>
    <m/>
    <s v="bbl"/>
    <n v="111.2"/>
    <s v="US$/bbl"/>
    <s v="Volume from BPSR 2014. Price from EITI International Secretariat (http://eiti.org/news-events/azerbaijan-kind-payments-larger-cash)."/>
    <n v="37300372000"/>
    <m/>
    <m/>
    <m/>
    <m/>
    <m/>
    <m/>
    <m/>
    <m/>
    <m/>
    <m/>
    <m/>
    <m/>
    <s v="181,100,000 bbl"/>
    <n v="20138320000"/>
    <m/>
    <m/>
    <m/>
    <m/>
    <m/>
    <m/>
    <m/>
    <m/>
    <m/>
    <m/>
    <m/>
  </r>
  <r>
    <s v="Azerbaijan2011"/>
    <x v="3"/>
    <x v="2"/>
    <s v="Europe and Central Asia"/>
    <m/>
    <s v="Mining"/>
    <s v="yes"/>
    <s v="no"/>
    <s v="no"/>
    <x v="0"/>
    <s v="Total"/>
    <s v="Total Mining"/>
    <m/>
    <m/>
    <m/>
    <m/>
    <m/>
    <m/>
    <m/>
    <n v="90929277.602674365"/>
    <m/>
    <m/>
    <m/>
    <m/>
    <m/>
    <m/>
    <m/>
    <m/>
    <m/>
    <m/>
    <m/>
    <m/>
    <s v="74,000 ounces gold; 5,000 ounces silver"/>
    <n v="106000528.05368179"/>
    <m/>
    <m/>
    <m/>
    <m/>
    <m/>
    <m/>
    <m/>
    <m/>
    <m/>
    <m/>
    <m/>
  </r>
  <r>
    <s v="Azerbaijan2011"/>
    <x v="3"/>
    <x v="2"/>
    <s v="Europe and Central Asia"/>
    <m/>
    <s v="Mining"/>
    <s v="yes"/>
    <s v="no"/>
    <s v="no"/>
    <x v="25"/>
    <s v="detailed"/>
    <s v="detailed Mining"/>
    <n v="57067.569049548154"/>
    <m/>
    <m/>
    <s v="toz"/>
    <n v="1569.2108333333299"/>
    <s v="US$/toz"/>
    <s v="Volume from USGS Mineral Yearbook 2012. Price from World Bank (Global Economic Monitor (GEM) Commodities database), and is defined as: Gold (UK), 99.5% fine, London afternoon fixing, average of daily rates."/>
    <n v="89551047.584548801"/>
    <m/>
    <m/>
    <m/>
    <m/>
    <m/>
    <m/>
    <m/>
    <m/>
    <m/>
    <m/>
    <m/>
    <m/>
    <s v="74,000 ounces (67,448 toz)"/>
    <n v="105840001.48038979"/>
    <m/>
    <m/>
    <m/>
    <m/>
    <m/>
    <m/>
    <m/>
    <m/>
    <m/>
    <m/>
    <m/>
  </r>
  <r>
    <s v="Azerbaijan2011"/>
    <x v="3"/>
    <x v="2"/>
    <s v="Europe and Central Asia"/>
    <m/>
    <s v="Mining"/>
    <s v="yes"/>
    <s v="no"/>
    <s v="no"/>
    <x v="26"/>
    <s v="detailed"/>
    <s v="detailed Mining"/>
    <n v="39127.454384957804"/>
    <m/>
    <m/>
    <s v="toz"/>
    <n v="35.22411666667"/>
    <s v="US$/toz"/>
    <s v="Volume from USGS Mineral Yearbook 2012. Price from World Bank (Global Economic Monitor (GEM) Commodities database), and is defined as: Silver (Handy &amp; Harman), 99.9% grade refined, New York."/>
    <n v="1378230.0181255622"/>
    <m/>
    <m/>
    <m/>
    <m/>
    <m/>
    <m/>
    <m/>
    <m/>
    <m/>
    <m/>
    <m/>
    <m/>
    <s v="5,000 ounces (4,557 toz)"/>
    <n v="160526.57329200301"/>
    <m/>
    <m/>
    <m/>
    <m/>
    <m/>
    <m/>
    <m/>
    <m/>
    <m/>
    <m/>
    <m/>
  </r>
  <r>
    <s v="Azerbaijan2012"/>
    <x v="10"/>
    <x v="2"/>
    <s v="Europe and Central Asia"/>
    <s v="http://www.eiti.az"/>
    <s v="Oil, Gas, Mining"/>
    <s v="yes"/>
    <s v="yes"/>
    <s v="yes"/>
    <x v="23"/>
    <s v="Total"/>
    <s v="Total Oil, Gas, Mining"/>
    <m/>
    <m/>
    <m/>
    <m/>
    <m/>
    <m/>
    <m/>
    <n v="38643272028.813194"/>
    <s v="Host government's production entitlement, State-owned company production entitlement, Profits/Taxes, Royalties, Bonuses, Other significant benefits to government"/>
    <s v="Also covers payments made in-kind"/>
    <s v="No"/>
    <n v="21826952015.597061"/>
    <n v="21820452015.597061"/>
    <s v="≈100% of revenue"/>
    <n v="21826952015.597061"/>
    <s v="Inferred from EITI Report"/>
    <n v="0.56483188067828338"/>
    <s v="United States Dollar and Azerbaijani Manat"/>
    <n v="0.79"/>
    <s v="Disaggregated by revenue stream"/>
    <s v="160,800,000 bbl of oil; 3,519,627,000 cubic metres of gas; 6,100 ounces of golds; 6,400 ounces of silver"/>
    <n v="18694605180.19706"/>
    <m/>
    <m/>
    <n v="26"/>
    <s v="BP Exploration (Caspian Sea) Limited, State Oil Company of the Republic of Azerbaijan, Total E&amp;P Azerbaijan B.V., ITOCHU Oil Exploration (Azerbaijan) Inc., Statoil, Turkish Petroleum A.O., Commonwealth Gobustan, Exxon Azerbaijan Limited, Hess (ACG) Limited, Lukoil Overseas, Chevron Khazar, Petro-HongKong-Pirsaat Oil Limited, Salyan Oil Limited, Karasu Operating Company, GDF Suez Exploration Caspian B.V., Azgemeft J.V., Inpex, Binagadi Oil Operating Company, Rafi Oil F.Z.E., Naftiran Intertrade Co. (NICO) Limited, Apsheron Investments Ltd, Shirvan Operating Company Limited, Neftchala Operating Company Limited, Azerbaijan International Mining Company Azerbaijan (AIMC), Bahar Energy, Uge-Lancer PTE. Ltd"/>
    <n v="26"/>
    <s v="June 2013"/>
    <d v="2014-09-08T00:00:00"/>
    <s v="Moore Stephens"/>
    <s v="http://eiti.org/files/Azerbaijan-2012-EITI-Report.pdf"/>
    <s v="21"/>
    <s v="The report uses US dollars for payments by foreign companies, and the local currency, the Azerbaijani Manat, for payments by local companies. Materiality threshold: All companies that made a payment for one or more of the covered revenue streams should be reconciled. The covered revenue streams make up 99.99% of total government revenues from the extractive industries. The report doesn't distinguish between oil, gas and mining companies. Values for payments in kind are not given in the report, but the International Secretariat calculate these for oil and gas separately. These were based on the following assumptions: associated and natural gas is equivalent to 22,877,576 bbl of oil (1,000,000 cubic meters equals 6,500 bbl of oil equivalent); a referential oil price of $112.21; and gas prices are 25% of the oil price. "/>
  </r>
  <r>
    <s v="Azerbaijan2012"/>
    <x v="10"/>
    <x v="2"/>
    <s v="Europe and Central Asia"/>
    <m/>
    <s v="Oil, Gas"/>
    <s v="no"/>
    <s v="yes"/>
    <s v="yes"/>
    <x v="9"/>
    <s v="Total"/>
    <s v="Total Oil, Gas"/>
    <m/>
    <m/>
    <m/>
    <m/>
    <m/>
    <m/>
    <m/>
    <n v="38558722363.32077"/>
    <m/>
    <m/>
    <m/>
    <m/>
    <m/>
    <m/>
    <m/>
    <m/>
    <m/>
    <m/>
    <m/>
    <m/>
    <s v="160,800,000 bbl of oil; 3,519,627,000 cubic metres of gas"/>
    <n v="18685141201"/>
    <m/>
    <m/>
    <m/>
    <m/>
    <m/>
    <m/>
    <m/>
    <m/>
    <m/>
    <m/>
    <m/>
  </r>
  <r>
    <s v="Azerbaijan2012"/>
    <x v="10"/>
    <x v="2"/>
    <s v="Europe and Central Asia"/>
    <m/>
    <s v="Gas"/>
    <s v="no"/>
    <s v="yes"/>
    <s v="no"/>
    <x v="10"/>
    <s v="detailed"/>
    <s v="detailed Gas"/>
    <n v="15600000000"/>
    <n v="102960000"/>
    <m/>
    <s v="m³"/>
    <n v="0.18234125405902388"/>
    <s v="US$/m³"/>
    <s v="Volume from BPSR 2014. Price from EITI International Secretariat (https://eiti.org/report/azerbaijan/2012)."/>
    <n v="2844523563.3207726"/>
    <m/>
    <m/>
    <m/>
    <n v="7.9646853601564566E-2"/>
    <m/>
    <m/>
    <m/>
    <m/>
    <m/>
    <m/>
    <m/>
    <m/>
    <s v="3,519,627,000 cubic metres"/>
    <n v="641773201"/>
    <m/>
    <m/>
    <m/>
    <m/>
    <m/>
    <m/>
    <m/>
    <m/>
    <m/>
    <m/>
    <m/>
  </r>
  <r>
    <s v="Azerbaijan2012"/>
    <x v="10"/>
    <x v="2"/>
    <s v="Europe and Central Asia"/>
    <m/>
    <s v="Oil"/>
    <s v="no"/>
    <s v="no"/>
    <s v="yes"/>
    <x v="11"/>
    <s v="detailed"/>
    <s v="detailed Oil"/>
    <n v="318280000"/>
    <n v="0.32348875204222699"/>
    <m/>
    <s v="bbl"/>
    <n v="112.21"/>
    <s v="US$/bbl"/>
    <s v="Volume from BPSR 2014. Price from EITI International Secretariat (https://eiti.org/report/azerbaijan/2012)."/>
    <n v="35714198800"/>
    <m/>
    <m/>
    <m/>
    <m/>
    <m/>
    <m/>
    <m/>
    <m/>
    <m/>
    <m/>
    <m/>
    <m/>
    <s v="160,800,000 bbl"/>
    <n v="18043368000"/>
    <m/>
    <m/>
    <m/>
    <m/>
    <m/>
    <m/>
    <m/>
    <m/>
    <m/>
    <m/>
    <m/>
  </r>
  <r>
    <s v="Azerbaijan2012"/>
    <x v="10"/>
    <x v="2"/>
    <s v="Europe and Central Asia"/>
    <m/>
    <s v="Mining"/>
    <s v="yes"/>
    <s v="no"/>
    <s v="no"/>
    <x v="0"/>
    <s v="Total"/>
    <s v="Total Mining"/>
    <m/>
    <m/>
    <m/>
    <m/>
    <m/>
    <m/>
    <m/>
    <n v="84549665.492422342"/>
    <m/>
    <m/>
    <m/>
    <m/>
    <m/>
    <m/>
    <m/>
    <m/>
    <m/>
    <m/>
    <m/>
    <m/>
    <s v="6,100 ounces gold; 6,400 ounces silver"/>
    <n v="9463979.1970597226"/>
    <m/>
    <m/>
    <m/>
    <m/>
    <m/>
    <m/>
    <m/>
    <m/>
    <m/>
    <m/>
    <m/>
  </r>
  <r>
    <s v="Azerbaijan2012"/>
    <x v="10"/>
    <x v="2"/>
    <s v="Europe and Central Asia"/>
    <m/>
    <s v="Mining"/>
    <s v="yes"/>
    <s v="no"/>
    <s v="no"/>
    <x v="25"/>
    <s v="detailed"/>
    <s v="detailed Mining"/>
    <n v="50251.611506728877"/>
    <m/>
    <m/>
    <s v="toz"/>
    <n v="1669.51766666667"/>
    <s v="US$/toz"/>
    <s v="Volume from USGS Mineral Yearbook 2012. Price from World Bank (Global Economic Monitor (GEM) Commodities database), and is defined as: Gold (UK), 99.5% fine, London afternoon fixing, average of daily rates."/>
    <n v="83895953.188953981"/>
    <m/>
    <m/>
    <m/>
    <m/>
    <m/>
    <m/>
    <m/>
    <m/>
    <m/>
    <m/>
    <m/>
    <m/>
    <s v="6,100 ounces (5,560 toz)"/>
    <n v="9282344.3151817229"/>
    <m/>
    <m/>
    <m/>
    <m/>
    <m/>
    <m/>
    <m/>
    <m/>
    <m/>
    <m/>
    <m/>
  </r>
  <r>
    <s v="Azerbaijan2012"/>
    <x v="10"/>
    <x v="2"/>
    <s v="Europe and Central Asia"/>
    <m/>
    <s v="Mining"/>
    <s v="yes"/>
    <s v="no"/>
    <s v="no"/>
    <x v="26"/>
    <s v="detailed"/>
    <s v="detailed Mining"/>
    <n v="20994.435261608418"/>
    <m/>
    <m/>
    <s v="toz"/>
    <n v="31.137408333330001"/>
    <s v="US$/toz"/>
    <s v="Volume from USGS Mineral Yearbook 2012. Price from World Bank (Global Economic Monitor (GEM) Commodities database), and is defined as: Silver (Handy &amp; Harman), 99.9% grade refined, New York."/>
    <n v="653712.30346836313"/>
    <m/>
    <m/>
    <m/>
    <m/>
    <m/>
    <m/>
    <m/>
    <m/>
    <m/>
    <m/>
    <m/>
    <m/>
    <s v="6,400 ounces (5833 toz)"/>
    <n v="181634.881877999"/>
    <m/>
    <m/>
    <m/>
    <m/>
    <m/>
    <m/>
    <m/>
    <m/>
    <m/>
    <m/>
    <m/>
  </r>
  <r>
    <s v="BurkinaFaso2008"/>
    <x v="0"/>
    <x v="4"/>
    <s v="Africa"/>
    <s v="http://www.itie-bf.gov.bf/spip.php"/>
    <s v="Mining"/>
    <s v="yes"/>
    <s v="no"/>
    <s v="no"/>
    <x v="25"/>
    <s v="detailed"/>
    <s v="detailed Mining"/>
    <m/>
    <m/>
    <n v="30700"/>
    <s v="toz"/>
    <n v="836"/>
    <s v="US$/toz"/>
    <s v="Volume and price from EITI 2008 report"/>
    <n v="25665200"/>
    <s v="Profits/Taxes, Royalties, Other significant benefits to government"/>
    <s v="Does not include payments made in-kind"/>
    <m/>
    <n v="3819907.477912378"/>
    <n v="3534509.260861645"/>
    <m/>
    <m/>
    <m/>
    <n v="0.14883606899273638"/>
    <m/>
    <n v="439.16"/>
    <s v="Disaggregated by revenue stream, Disaggregated by company"/>
    <m/>
    <m/>
    <m/>
    <m/>
    <m/>
    <s v="SOMITA"/>
    <n v="1"/>
    <s v="April 2011"/>
    <d v="2014-10-10T00:00:00"/>
    <s v="KPMG"/>
    <s v="http://eiti.org/files/Burkina-Faso-2008-2009-EITI-Report_0.pdf"/>
    <m/>
    <s v="Only production of gold was included in the EITI report, and only one company, SOMITA, reported."/>
  </r>
  <r>
    <s v="BurkinaFaso2009"/>
    <x v="1"/>
    <x v="4"/>
    <s v="Africa"/>
    <s v="http://www.itie-bf.gov.bf/spip.php"/>
    <s v="Mining"/>
    <s v="yes"/>
    <s v="no"/>
    <s v="no"/>
    <x v="25"/>
    <s v="detailed"/>
    <s v="detailed Mining"/>
    <m/>
    <m/>
    <n v="373074.62"/>
    <s v="toz"/>
    <n v="936"/>
    <s v="US$/toz"/>
    <s v="Volume and price from EITI 2009 report"/>
    <n v="349197844.31999999"/>
    <s v="Profits/Taxes, Royalties, Other significant benefits to government"/>
    <s v="Does not include payments made in-kind"/>
    <m/>
    <n v="23106501.168264665"/>
    <n v="27534866.675304484"/>
    <m/>
    <m/>
    <m/>
    <n v="6.6170228551268473E-2"/>
    <m/>
    <n v="463.08"/>
    <s v="Disaggregated by revenue stream, Disaggregated by company"/>
    <m/>
    <m/>
    <m/>
    <m/>
    <m/>
    <s v="SOMITA, BMC, Kalsaka, SEMAFO"/>
    <n v="4"/>
    <s v="April 2011"/>
    <d v="2014-10-10T00:00:00"/>
    <s v="KPMG"/>
    <s v="http://eiti.org/files/Burkina-Faso-2008-2009-EITI-Report.pdf"/>
    <m/>
    <m/>
  </r>
  <r>
    <s v="BurkinaFaso2010"/>
    <x v="2"/>
    <x v="4"/>
    <s v="Africa"/>
    <s v="http://www.itie-bf.gov.bf/spip.php"/>
    <s v="Mining"/>
    <s v="yes"/>
    <s v="no"/>
    <s v="no"/>
    <x v="23"/>
    <s v="Total"/>
    <s v="Total Mining"/>
    <m/>
    <m/>
    <m/>
    <m/>
    <m/>
    <m/>
    <m/>
    <n v="830328589.97850001"/>
    <s v="Profits/Taxes, Royalties, Dividends, Other significant benefits to government"/>
    <s v="Does not include payments made in-kind"/>
    <m/>
    <n v="47170416"/>
    <n v="46949862"/>
    <m/>
    <m/>
    <m/>
    <n v="5.680933617042068E-2"/>
    <s v="West African CFA Franc"/>
    <n v="486.41"/>
    <s v="Disaggregated by revenue stream, Disaggregated by company"/>
    <m/>
    <m/>
    <m/>
    <m/>
    <n v="9"/>
    <s v="Burkina Mining Company (BMC), Kalsaka Mining SA, Société des Mines de Taparko (SOMITA), Société d’Exploitation Minière d’Afrique de l’Ouest (SEMAFO), Essakane SA, Société des Mines de Belahouro (SMB), Burkina Manganèse SA, Nantou Mining, Stremco"/>
    <n v="9"/>
    <s v="July 2012"/>
    <d v="2014-10-28T00:00:00"/>
    <s v="Moore Stephens LLP"/>
    <s v="http://eiti.org/files/Burkina-Faso-2010-EITI-Report.pdf"/>
    <n v="19"/>
    <s v="Each company appears to produce just one mineral, allowing revenues to be disaggregated by commodity."/>
  </r>
  <r>
    <s v="BurkinaFaso2010"/>
    <x v="2"/>
    <x v="4"/>
    <s v="Africa"/>
    <m/>
    <s v="Mining"/>
    <s v="yes"/>
    <s v="no"/>
    <s v="no"/>
    <x v="25"/>
    <s v="detailed"/>
    <s v="detailed Mining"/>
    <n v="737505.89657892112"/>
    <m/>
    <n v="677802"/>
    <s v="toz"/>
    <n v="1224.66425"/>
    <s v="US$/toz"/>
    <s v="Volume from USGS Mineral Yearbook 2011. Price from World Bank (Global Economic Monitor (GEM) Commodities database), and is defined as: Gold (UK), 99.5% fine, London afternoon fixing, average of daily rates."/>
    <n v="830079877.97850001"/>
    <m/>
    <m/>
    <m/>
    <n v="47058992.602948129"/>
    <n v="46838542.653317161"/>
    <m/>
    <m/>
    <m/>
    <n v="5.6692125482611697E-2"/>
    <m/>
    <m/>
    <m/>
    <m/>
    <m/>
    <m/>
    <m/>
    <m/>
    <m/>
    <m/>
    <m/>
    <m/>
    <m/>
    <m/>
    <m/>
    <s v="The gold volume reported in the EITI report is 21082kg, which was converted to Troy ounces here."/>
  </r>
  <r>
    <s v="BurkinaFaso2010"/>
    <x v="2"/>
    <x v="4"/>
    <s v="Africa"/>
    <m/>
    <s v="Mining"/>
    <s v="yes"/>
    <s v="no"/>
    <s v="no"/>
    <x v="27"/>
    <s v="detailed"/>
    <s v="detailed Mining"/>
    <m/>
    <m/>
    <n v="60167"/>
    <s v="t"/>
    <n v="9.64"/>
    <s v="US$/t"/>
    <s v="Price from USGS Mineral Commodity Summary 2013, and is the c.i.f. price at US ports for metallurgical ore with 46-48% manganese content. "/>
    <n v="248712.00000000003"/>
    <m/>
    <m/>
    <m/>
    <n v="104904.98345017577"/>
    <n v="104904.98345017577"/>
    <m/>
    <m/>
    <m/>
    <n v="0.4217930113954122"/>
    <m/>
    <m/>
    <m/>
    <m/>
    <m/>
    <m/>
    <m/>
    <m/>
    <m/>
    <m/>
    <m/>
    <m/>
    <m/>
    <m/>
    <m/>
    <s v="The EITI Report covers one manganese company (Burkia Manganese SA)."/>
  </r>
  <r>
    <s v="BurkinaFaso2010"/>
    <x v="2"/>
    <x v="4"/>
    <s v="Africa"/>
    <m/>
    <s v="Mining"/>
    <s v="yes"/>
    <s v="no"/>
    <s v="no"/>
    <x v="28"/>
    <s v="detailed"/>
    <s v="detailed Mining"/>
    <n v="57355"/>
    <m/>
    <m/>
    <s v="t"/>
    <m/>
    <m/>
    <s v="Volume from USGS Mineral Yearbook 2011"/>
    <m/>
    <m/>
    <m/>
    <m/>
    <m/>
    <m/>
    <m/>
    <m/>
    <m/>
    <m/>
    <m/>
    <m/>
    <m/>
    <m/>
    <m/>
    <m/>
    <m/>
    <m/>
    <m/>
    <m/>
    <m/>
    <m/>
    <m/>
    <m/>
    <m/>
    <m/>
  </r>
  <r>
    <s v="BurkinaFaso2010"/>
    <x v="2"/>
    <x v="4"/>
    <s v="Africa"/>
    <m/>
    <s v="Mining"/>
    <s v="yes"/>
    <s v="no"/>
    <s v="no"/>
    <x v="29"/>
    <s v="detailed"/>
    <s v="detailed Mining"/>
    <n v="25800"/>
    <m/>
    <m/>
    <s v="t"/>
    <m/>
    <m/>
    <s v="Volume from USGS Mineral Yearbook 2011"/>
    <m/>
    <m/>
    <m/>
    <m/>
    <m/>
    <m/>
    <m/>
    <m/>
    <m/>
    <m/>
    <m/>
    <m/>
    <m/>
    <m/>
    <m/>
    <m/>
    <m/>
    <m/>
    <m/>
    <m/>
    <m/>
    <m/>
    <m/>
    <m/>
    <m/>
    <m/>
  </r>
  <r>
    <s v="BurkinaFaso2010"/>
    <x v="2"/>
    <x v="4"/>
    <s v="Africa"/>
    <m/>
    <s v="Mining"/>
    <s v="yes"/>
    <s v="no"/>
    <s v="no"/>
    <x v="30"/>
    <s v="detailed"/>
    <s v="detailed Mining"/>
    <m/>
    <m/>
    <n v="0"/>
    <s v="t"/>
    <m/>
    <m/>
    <m/>
    <m/>
    <m/>
    <m/>
    <m/>
    <n v="6518.4309533109927"/>
    <n v="6414.3418104068578"/>
    <m/>
    <m/>
    <m/>
    <m/>
    <m/>
    <m/>
    <m/>
    <m/>
    <m/>
    <m/>
    <m/>
    <m/>
    <m/>
    <m/>
    <m/>
    <m/>
    <m/>
    <m/>
    <m/>
    <s v="The EITI Report covers one zinc company (Nantou Mining) that has not yet begun production."/>
  </r>
  <r>
    <s v="BurkinaFaso2011"/>
    <x v="3"/>
    <x v="4"/>
    <s v="Africa"/>
    <s v="http://www.itie-bf.gov.bf/spip.php"/>
    <s v="Mining"/>
    <s v="yes"/>
    <s v="no"/>
    <s v="no"/>
    <x v="23"/>
    <s v="Total"/>
    <s v="Total Mining"/>
    <m/>
    <m/>
    <m/>
    <m/>
    <m/>
    <m/>
    <m/>
    <n v="1574992826.7458298"/>
    <s v="Profits/Taxes, Royalties, Dividends, Other significant benefits to government"/>
    <s v="Also covers payments made in-kind (though these are only reported by companies)"/>
    <s v="Yes"/>
    <n v="236414921.89335009"/>
    <n v="238824617.91727158"/>
    <m/>
    <m/>
    <m/>
    <n v="0.1501053959603223"/>
    <s v="West African CFA Franc"/>
    <n v="461.51"/>
    <s v="Disaggregated by revenue stream, Disaggregated by company"/>
    <s v="Not given (in-kind social payments made in the form of infrastructure projects, etc)"/>
    <n v="1399519.2780221447"/>
    <m/>
    <m/>
    <n v="18"/>
    <s v="IAM Gold Essakane SA, Semafo Burkina Faso, Société des Mines de Taparko (SOMITA), Société des Mines de Belahouro (SMB), Kalsaka Mining, Burkina Mining Company (BMC), Société Ampella Mining Gold, BISSA Gold, Nantou Mining SA, Orezone Inc. SARL, AMPELLA Mining, Gryphon Minerals Burkina Faso, Goldbelt Resources, Mana Minerals, High River Gold Mines (WA), Kiaka Gold, GEP Mines, Jilbey Burkina SARL "/>
    <n v="18"/>
    <s v="December 2013"/>
    <d v="2014-10-29T00:00:00"/>
    <s v=" Moore Stephens LLP"/>
    <s v="http://eiti.org/files/Burkina-Faso-2011-EITI-Report_FR.pdf"/>
    <s v="36, 50, 51"/>
    <s v="Each company appears to produce just one mineral, allowing total revenues to be disaggregated by commodity. Payment/revenue totals from eiti.org do not include social payments (made in both cash and kind, with cash values for the latter reported unilaterally by company (p.50)) or subnational transfers (made in cash to local governments, reported unilaterally by the Government (p.51)). The value of social payments has been added to Total Payments by Companies; subnational transfers has been added to Total Received by Government."/>
  </r>
  <r>
    <s v="BurkinaFaso2011"/>
    <x v="3"/>
    <x v="4"/>
    <s v="Africa"/>
    <m/>
    <s v="Mining"/>
    <s v="yes"/>
    <s v="no"/>
    <s v="no"/>
    <x v="25"/>
    <s v="detailed"/>
    <s v="detailed Mining"/>
    <n v="1021557.7121016016"/>
    <m/>
    <n v="1003435"/>
    <s v="toz"/>
    <n v="1569.2108333333299"/>
    <s v="US$/toz"/>
    <s v="Volume from USGS Mineral Yearbook 2011. Price from World Bank (Global Economic Monitor (GEM) Commodities database), and is defined as: Gold (UK), 99.5% fine, London afternoon fixing, average of daily rates."/>
    <n v="1574601072.5458298"/>
    <m/>
    <m/>
    <m/>
    <n v="234778154.99989167"/>
    <n v="237381624.65602046"/>
    <m/>
    <m/>
    <m/>
    <n v="0.1491032611963741"/>
    <m/>
    <m/>
    <m/>
    <m/>
    <m/>
    <m/>
    <m/>
    <m/>
    <m/>
    <m/>
    <m/>
    <m/>
    <m/>
    <m/>
    <m/>
    <s v="Total Company Payments includes social payments reported unilaterally by gold companies; Total Government Revenues does not include subnational transfers reported unilaterally by the Government because these revenues were not disaggregated by company/commodity. Gold production volumes converted from kg (31210.34 kg) to ounces."/>
  </r>
  <r>
    <s v="BurkinaFaso2011"/>
    <x v="3"/>
    <x v="4"/>
    <s v="Africa"/>
    <m/>
    <s v="Mining"/>
    <s v="yes"/>
    <s v="no"/>
    <s v="no"/>
    <x v="27"/>
    <s v="detailed"/>
    <s v="detailed Mining"/>
    <m/>
    <m/>
    <n v="49715"/>
    <m/>
    <n v="7.88"/>
    <s v="US$/t"/>
    <s v="Price from USGS Mineral Commodity Summary 2013, and is the c.i.f. price at US ports for metallurgical ore with 46-48% manganese content. "/>
    <n v="391754.2"/>
    <m/>
    <m/>
    <m/>
    <m/>
    <m/>
    <m/>
    <m/>
    <m/>
    <m/>
    <m/>
    <m/>
    <m/>
    <m/>
    <m/>
    <m/>
    <m/>
    <m/>
    <m/>
    <m/>
    <m/>
    <m/>
    <m/>
    <m/>
    <m/>
    <m/>
  </r>
  <r>
    <s v="BurkinaFaso2011"/>
    <x v="3"/>
    <x v="4"/>
    <s v="Africa"/>
    <m/>
    <s v="Mining"/>
    <s v="yes"/>
    <s v="no"/>
    <s v="no"/>
    <x v="28"/>
    <s v="detailed"/>
    <s v="detailed Mining"/>
    <n v="49715"/>
    <m/>
    <m/>
    <s v="t"/>
    <m/>
    <m/>
    <s v="Volume from USGS Mineral Yearbook 2011"/>
    <m/>
    <m/>
    <m/>
    <m/>
    <m/>
    <m/>
    <m/>
    <m/>
    <m/>
    <m/>
    <m/>
    <m/>
    <m/>
    <m/>
    <m/>
    <m/>
    <m/>
    <m/>
    <m/>
    <m/>
    <m/>
    <m/>
    <m/>
    <m/>
    <m/>
    <m/>
  </r>
  <r>
    <s v="BurkinaFaso2011"/>
    <x v="3"/>
    <x v="4"/>
    <s v="Africa"/>
    <m/>
    <s v="Mining"/>
    <s v="yes"/>
    <s v="no"/>
    <s v="no"/>
    <x v="29"/>
    <s v="detailed"/>
    <s v="detailed Mining"/>
    <n v="22400"/>
    <m/>
    <m/>
    <s v="t"/>
    <m/>
    <m/>
    <s v="Volume from USGS Mineral Yearbook 2011"/>
    <m/>
    <m/>
    <m/>
    <m/>
    <m/>
    <m/>
    <m/>
    <m/>
    <m/>
    <m/>
    <m/>
    <m/>
    <m/>
    <m/>
    <m/>
    <m/>
    <m/>
    <m/>
    <m/>
    <m/>
    <m/>
    <m/>
    <m/>
    <m/>
    <m/>
    <m/>
  </r>
  <r>
    <s v="BurkinaFaso2011"/>
    <x v="3"/>
    <x v="4"/>
    <s v="Africa"/>
    <m/>
    <s v="Mining"/>
    <s v="yes"/>
    <s v="no"/>
    <s v="no"/>
    <x v="30"/>
    <s v="detailed"/>
    <s v="detailed Mining"/>
    <m/>
    <m/>
    <n v="0"/>
    <s v="t"/>
    <m/>
    <m/>
    <m/>
    <m/>
    <m/>
    <m/>
    <m/>
    <n v="1449364.1459556674"/>
    <n v="1442993.2612511106"/>
    <m/>
    <m/>
    <m/>
    <m/>
    <m/>
    <m/>
    <m/>
    <m/>
    <m/>
    <m/>
    <m/>
    <m/>
    <m/>
    <m/>
    <m/>
    <m/>
    <m/>
    <m/>
    <m/>
    <s v="The EITI Report covers one zinc company (Nantou Mining) that has not yet begun production. "/>
  </r>
  <r>
    <s v="BurkinaFaso2012"/>
    <x v="10"/>
    <x v="5"/>
    <s v="Africa"/>
    <s v="http://www.itie-bf.gov.bf/spip.php"/>
    <s v="Mining"/>
    <s v="Gold"/>
    <m/>
    <m/>
    <x v="25"/>
    <m/>
    <m/>
    <m/>
    <m/>
    <n v="936257.61099037481"/>
    <s v="toz"/>
    <n v="1668.85"/>
    <s v="US$/toz"/>
    <s v="Volume and Price from EITI Report"/>
    <n v="1591231109.1400001"/>
    <m/>
    <m/>
    <m/>
    <n v="366304044.26999998"/>
    <n v="371460985.86000001"/>
    <m/>
    <m/>
    <m/>
    <n v="0.23020166094413111"/>
    <s v="West African CFA Franc"/>
    <n v="503"/>
    <m/>
    <m/>
    <m/>
    <m/>
    <m/>
    <m/>
    <m/>
    <m/>
    <m/>
    <m/>
    <m/>
    <m/>
    <m/>
    <s v="Gold production volume given in kg in the EITI report, converted here in toz. The production value is given directly in the report. "/>
  </r>
  <r>
    <s v="Cameroon2001"/>
    <x v="11"/>
    <x v="6"/>
    <s v="Africa"/>
    <s v="http://www.eiticameroon.org/index.php/home"/>
    <s v="Oil, Gas"/>
    <s v="no"/>
    <s v="yes"/>
    <s v="yes"/>
    <x v="23"/>
    <s v="Total"/>
    <s v="Total Oil, Gas"/>
    <m/>
    <m/>
    <m/>
    <m/>
    <m/>
    <m/>
    <m/>
    <n v="1128787165.5095637"/>
    <s v="Host government's production entitlement, State-owned company production entitlement, Profits/Taxes, Royalties, Dividends, Bonuses, Other significant benefits to government"/>
    <s v="Also covers payments made in-kind (though these are only reported for Government)"/>
    <s v="Yes"/>
    <n v="731900794.85081637"/>
    <n v="143175130"/>
    <m/>
    <m/>
    <m/>
    <n v="0.64839574475531658"/>
    <s v="United States Dollar"/>
    <s v=""/>
    <s v="Disaggregated by revenue stream"/>
    <s v="24,965,343 bbl of oil"/>
    <n v="583993394.85081637"/>
    <m/>
    <m/>
    <n v="5"/>
    <s v="Total Exploration &amp; Production (E&amp;P) Cameroon, Pecten Cameroon, Perenco Cameroon, ExxonMobil Cameroon, NHC Functioning"/>
    <n v="4"/>
    <s v="October 2006"/>
    <d v="2014-09-08T00:00:00"/>
    <s v="Hart Group/Mazars Cameroon"/>
    <s v="http://eiti.org/files/Cameroon%202001-2002-2003-2004%20EITI%20Report_0.pdf"/>
    <n v="23"/>
    <s v="The report covers the fiscal period of 1 July 2001 – 30 June 2002. Materiality threshold: All oil companies involved in production and exploration should be reconciled. Unilateral declarations do not appear to be included in the figures. The actual volumes allocated to NHC Functioning, a SOC, as payment in-kind are not provided by the report, but it notes that NHC Functioning received around 65% of production. The value of this payment in kind is not given in the report, but has been calculated using the official sales price given in the report, which is determined by a commission comprising of the NHC and the oil companies. This was $23.39 over the fiscal year."/>
  </r>
  <r>
    <s v="Cameroon2001"/>
    <x v="11"/>
    <x v="6"/>
    <s v="Africa"/>
    <m/>
    <s v="Gas"/>
    <s v="no"/>
    <s v="yes"/>
    <s v="no"/>
    <x v="10"/>
    <s v="detailed"/>
    <s v="detailed Gas"/>
    <n v="1783958400"/>
    <n v="11774125.439999999"/>
    <m/>
    <s v="m³"/>
    <n v="0.12911500000000001"/>
    <s v="US$/m³"/>
    <s v="Volume from EIA, adjusted to acount for the fiscal year. Price from BPSR 2014, and is an average of the UK, US and Canada Indices for natural gas, adjusted to account for the fiscal year."/>
    <n v="230335788.81600001"/>
    <m/>
    <m/>
    <m/>
    <n v="0.25636978782721709"/>
    <m/>
    <m/>
    <m/>
    <m/>
    <m/>
    <m/>
    <m/>
    <m/>
    <m/>
    <m/>
    <m/>
    <m/>
    <m/>
    <m/>
    <m/>
    <m/>
    <m/>
    <m/>
    <m/>
    <m/>
    <m/>
  </r>
  <r>
    <s v="Cameroon2001"/>
    <x v="11"/>
    <x v="6"/>
    <s v="Africa"/>
    <m/>
    <s v="Oil"/>
    <s v="no"/>
    <s v="no"/>
    <s v="yes"/>
    <x v="11"/>
    <s v="detailed"/>
    <s v="detailed Oil"/>
    <n v="38408219.17808219"/>
    <n v="0.30655223522362507"/>
    <n v="38408219.17808219"/>
    <s v="bbl"/>
    <n v="23.392164383561646"/>
    <s v="US$/bbl"/>
    <s v="Volume and price from EITI Report, adjusted to account for the fiscal year"/>
    <n v="898451376.69356358"/>
    <m/>
    <m/>
    <m/>
    <m/>
    <m/>
    <m/>
    <m/>
    <m/>
    <m/>
    <m/>
    <m/>
    <m/>
    <m/>
    <m/>
    <m/>
    <m/>
    <m/>
    <m/>
    <m/>
    <m/>
    <m/>
    <m/>
    <m/>
    <s v="14, 26"/>
    <m/>
  </r>
  <r>
    <s v="Cameroon2002"/>
    <x v="12"/>
    <x v="6"/>
    <s v="Africa"/>
    <s v="http://www.eiticameroon.org/index.php/home"/>
    <s v="Oil, Gas"/>
    <s v="no"/>
    <s v="yes"/>
    <s v="yes"/>
    <x v="23"/>
    <s v="Total"/>
    <s v="Total Oil, Gas"/>
    <m/>
    <m/>
    <m/>
    <m/>
    <m/>
    <m/>
    <m/>
    <n v="606431056.06825197"/>
    <s v="Host government's production entitlement, State-owned company production entitlement, Profits/Taxes, Royalties, Dividends, Bonuses, Other significant benefits to government"/>
    <s v="Also covers payments made in-kind (though these are only reported for Government)"/>
    <s v="Yes"/>
    <n v="338323283.56164378"/>
    <n v="49056250"/>
    <m/>
    <m/>
    <m/>
    <n v="0.55789241031806014"/>
    <s v="United States Dollar"/>
    <s v=""/>
    <s v="Disaggregated by revenue stream"/>
    <s v="24,310,000 bbl of oil"/>
    <n v="290931423.56164378"/>
    <m/>
    <m/>
    <n v="5"/>
    <s v="Total Exploration &amp; Production (E&amp;P) Cameroon, Pecten Cameroon, Perenco Cameroon, ExxonMobil Cameroon, NHC Functioning"/>
    <n v="4"/>
    <s v="October 2006"/>
    <d v="2014-09-08T00:00:00"/>
    <s v="Hart Group/Mazars Cameroon"/>
    <s v="http://eiti.org/files/Cameroon%202001-2002-2003-2004%20EITI%20Report.pdf"/>
    <n v="23"/>
    <s v="The report covers the fiscal period of 1 July 2002 – 31 December 2002. Materiality threshold: All oil companies involved in production and exploration should be reconciled. Unilateral declarations do not appear to be included in the figures. The production volume has been adjusted to account for the fiscal year. The actual volumes allocated to NHC Functioning, a SOC, as payment in-kind are not provided by the report, but it notes that NHC Functioning received around 65% of production. The value of this payment in kind is not given in the report, but has been calculated using the official sales price given in the report, which is determined by a commission comprising of the NHC and the oil companies. This was $23.74 in 2002."/>
  </r>
  <r>
    <s v="Cameroon2002"/>
    <x v="12"/>
    <x v="6"/>
    <s v="Africa"/>
    <m/>
    <s v="Gas"/>
    <s v="no"/>
    <s v="yes"/>
    <s v="no"/>
    <x v="10"/>
    <s v="detailed"/>
    <s v="detailed Gas"/>
    <n v="1614057600"/>
    <n v="10652780.16"/>
    <m/>
    <s v="m³"/>
    <n v="9.8412999999999987E-2"/>
    <s v="US$/m³"/>
    <s v="Volume from EIA, adjusted to acount for the fiscal year. Price from BPSR 2014, and is an average of the UK, US and Canada Indices for natural gas, adjusted to account for the fiscal year."/>
    <n v="158844250.58879998"/>
    <m/>
    <m/>
    <m/>
    <n v="0.3548903780097965"/>
    <m/>
    <m/>
    <m/>
    <m/>
    <m/>
    <m/>
    <m/>
    <m/>
    <m/>
    <m/>
    <m/>
    <m/>
    <m/>
    <m/>
    <m/>
    <m/>
    <m/>
    <m/>
    <m/>
    <m/>
    <m/>
  </r>
  <r>
    <s v="Cameroon2002"/>
    <x v="12"/>
    <x v="6"/>
    <s v="Africa"/>
    <m/>
    <s v="Oil"/>
    <s v="no"/>
    <s v="no"/>
    <s v="yes"/>
    <x v="11"/>
    <s v="detailed"/>
    <s v="detailed Oil"/>
    <n v="18853698.630136985"/>
    <n v="0.56502336061381075"/>
    <n v="18853698.630136985"/>
    <s v="bbl"/>
    <n v="23.74"/>
    <s v="US$/bbl"/>
    <s v="Volume and price from EITI Report, adjusted to account for the fiscal year"/>
    <n v="447586805.47945201"/>
    <m/>
    <m/>
    <m/>
    <m/>
    <m/>
    <m/>
    <m/>
    <m/>
    <m/>
    <m/>
    <m/>
    <m/>
    <m/>
    <m/>
    <m/>
    <m/>
    <m/>
    <m/>
    <m/>
    <m/>
    <m/>
    <m/>
    <m/>
    <s v="14, 26"/>
    <m/>
  </r>
  <r>
    <s v="Cameroon2003"/>
    <x v="4"/>
    <x v="6"/>
    <s v="Africa"/>
    <s v="http://www.eiticameroon.org/index.php/home"/>
    <s v="Oil, Gas"/>
    <s v="no"/>
    <s v="yes"/>
    <s v="yes"/>
    <x v="23"/>
    <s v="Total"/>
    <s v="Total Oil, Gas"/>
    <m/>
    <m/>
    <m/>
    <m/>
    <m/>
    <m/>
    <m/>
    <n v="1211753205.4304001"/>
    <s v="Host government's production entitlement, State-owned company production entitlement, Profits/Taxes, Royalties, Bonuses, Other significant benefits to government"/>
    <s v="Also covers payments made in-kind (though these are only reported for Government)"/>
    <s v="Yes"/>
    <n v="753768010"/>
    <n v="120983440"/>
    <m/>
    <m/>
    <m/>
    <n v="0.62204746529411548"/>
    <s v="United States Dollar"/>
    <s v=""/>
    <s v="Disaggregated by revenue stream"/>
    <s v="23,140,000 bbl of oil"/>
    <n v="627556800"/>
    <m/>
    <m/>
    <n v="5"/>
    <s v="Total Exploration &amp; Production (E&amp;P) Cameroon, Pecten Cameroon, Perenco Cameroon, ExxonMobil Cameroon, NHC Functioning"/>
    <n v="4"/>
    <s v="October 2006"/>
    <d v="2014-09-08T00:00:00"/>
    <s v="Hart Group/Mazars Cameroon"/>
    <s v="http://eiti.org/files/Cameroon%202001%202002%202003%202004%20EITI%20Report.pdf"/>
    <n v="23"/>
    <s v="Materiality threshold: All oil companies involved in production and exploration should be reconciled. Unilateral declarations do not appear to be included in the figures. The actual volumes allocated to NHC Functioning, a SOC, as payment in-kind are not provided by the report, but it notes that NHC Functioning received around 65% of production. The value of this payment in kind is not given in the report, but has been calculated using the official sales price given in the report, which is determined by a commission comprising of the NHC and the oil companies. This was $27.12 in 2003."/>
  </r>
  <r>
    <s v="Cameroon2003"/>
    <x v="4"/>
    <x v="6"/>
    <s v="Africa"/>
    <m/>
    <s v="Gas"/>
    <s v="no"/>
    <s v="yes"/>
    <s v="no"/>
    <x v="10"/>
    <s v="detailed"/>
    <s v="detailed Gas"/>
    <n v="1500790400"/>
    <n v="9905216.6400000006"/>
    <m/>
    <s v="m³"/>
    <n v="0.16410100000000002"/>
    <s v="US$/m³"/>
    <s v="Volume from EIA. Price from BPSR 2014, and is an average of the UK, US and Canada Indices for natural gas."/>
    <n v="246281205.43040004"/>
    <m/>
    <m/>
    <m/>
    <n v="0.25508891550495516"/>
    <m/>
    <m/>
    <m/>
    <m/>
    <m/>
    <m/>
    <m/>
    <m/>
    <m/>
    <m/>
    <m/>
    <m/>
    <m/>
    <m/>
    <m/>
    <m/>
    <m/>
    <m/>
    <m/>
    <m/>
    <m/>
  </r>
  <r>
    <s v="Cameroon2003"/>
    <x v="4"/>
    <x v="6"/>
    <s v="Africa"/>
    <m/>
    <s v="Oil"/>
    <s v="no"/>
    <s v="no"/>
    <s v="yes"/>
    <x v="11"/>
    <s v="detailed"/>
    <s v="detailed Oil"/>
    <n v="35600000"/>
    <n v="0.27823642247191011"/>
    <n v="35600000"/>
    <s v="bbl"/>
    <n v="27.12"/>
    <s v="US$/bbl"/>
    <s v="Volume and price from EITI Report"/>
    <n v="965472000"/>
    <m/>
    <m/>
    <m/>
    <m/>
    <m/>
    <m/>
    <m/>
    <m/>
    <m/>
    <m/>
    <m/>
    <m/>
    <m/>
    <m/>
    <m/>
    <m/>
    <m/>
    <m/>
    <m/>
    <m/>
    <m/>
    <m/>
    <m/>
    <s v="14, 26"/>
    <m/>
  </r>
  <r>
    <s v="Cameroon2004"/>
    <x v="5"/>
    <x v="6"/>
    <s v="Africa"/>
    <s v="http://www.eiticameroon.org/index.php/home"/>
    <s v="Oil, Gas"/>
    <s v="no"/>
    <s v="yes"/>
    <s v="yes"/>
    <x v="23"/>
    <s v="Total"/>
    <s v="Total Oil, Gas"/>
    <m/>
    <m/>
    <m/>
    <m/>
    <m/>
    <m/>
    <m/>
    <n v="1525801114.368"/>
    <s v="Host government's production entitlement, State-owned company production entitlement, Profits/Taxes, Royalties, Bonuses, Other significant benefits to government"/>
    <s v="Also covers payments made in-kind (though these are only reported for Government)"/>
    <s v="Yes"/>
    <n v="954798250"/>
    <n v="172493250"/>
    <m/>
    <m/>
    <m/>
    <n v="0.62576848385347106"/>
    <s v="United States Dollar"/>
    <s v=""/>
    <s v="Disaggregated by revenue stream"/>
    <s v="21,190,000 bbl of oil"/>
    <n v="790175100"/>
    <m/>
    <m/>
    <n v="5"/>
    <s v="Total Exploration &amp; Production (E&amp;P) Cameroon, Pecten Cameroon, Perenco Cameroon, ExxonMobil Cameroon, NHC Functioning"/>
    <n v="4"/>
    <s v="October 2006"/>
    <d v="2014-09-08T00:00:00"/>
    <s v="Hart Group/Mazars Cameroon"/>
    <s v="http://eiti.org/files/Cameroon-2001-2002-2003-2004-EITI-Report.pdf"/>
    <n v="23"/>
    <s v="Materiality threshold: All oil companies involved in production and exploration should be reconciled. Unilateral declarations do not appear to be included in the figures. The actual volumes allocated to NHC Functioning, a SOC, as payment in-kind are not provided by the report, but it notes that NHC Functioning received around 65% of production. The value of this payment in kind is not given in the report, but has been calculated using the official sales price given in the report, which is determined by a commission comprising of the NHC and the oil companies. This was $37.29 in 2004."/>
  </r>
  <r>
    <s v="Cameroon2004"/>
    <x v="5"/>
    <x v="6"/>
    <s v="Africa"/>
    <m/>
    <s v="Gas"/>
    <s v="no"/>
    <s v="yes"/>
    <s v="no"/>
    <x v="10"/>
    <s v="detailed"/>
    <s v="detailed Gas"/>
    <n v="1699008000"/>
    <n v="11213452.800000001"/>
    <m/>
    <s v="m³"/>
    <n v="0.18254599999999999"/>
    <s v="US$/m³"/>
    <s v="Volume from EIA. Price from BPSR 2014, and is an average of the UK, US and Canada Indices for natural gas."/>
    <n v="310147114.36799997"/>
    <m/>
    <m/>
    <m/>
    <n v="0.25512778666298136"/>
    <m/>
    <m/>
    <m/>
    <m/>
    <m/>
    <m/>
    <m/>
    <m/>
    <m/>
    <m/>
    <m/>
    <m/>
    <m/>
    <m/>
    <m/>
    <m/>
    <m/>
    <m/>
    <m/>
    <m/>
    <m/>
  </r>
  <r>
    <s v="Cameroon2004"/>
    <x v="5"/>
    <x v="6"/>
    <s v="Africa"/>
    <m/>
    <s v="Oil"/>
    <s v="no"/>
    <s v="no"/>
    <s v="yes"/>
    <x v="11"/>
    <s v="detailed"/>
    <s v="detailed Oil"/>
    <n v="32600000"/>
    <n v="0.34397094478527612"/>
    <n v="32600000"/>
    <s v="bbl"/>
    <n v="37.29"/>
    <s v="US$/bbl"/>
    <s v="Volume and price from EITI Report"/>
    <n v="1215654000"/>
    <m/>
    <m/>
    <m/>
    <m/>
    <m/>
    <m/>
    <m/>
    <m/>
    <m/>
    <m/>
    <m/>
    <m/>
    <m/>
    <m/>
    <m/>
    <m/>
    <m/>
    <m/>
    <m/>
    <m/>
    <m/>
    <m/>
    <m/>
    <s v="14, 26"/>
    <m/>
  </r>
  <r>
    <s v="Cameroon2005"/>
    <x v="6"/>
    <x v="6"/>
    <s v="Africa"/>
    <s v="http://www.eiticameroon.org/index.php/home"/>
    <s v="Oil, Gas"/>
    <s v="no"/>
    <s v="yes"/>
    <s v="yes"/>
    <x v="23"/>
    <s v="Total"/>
    <s v="Total Oil, Gas"/>
    <m/>
    <m/>
    <m/>
    <m/>
    <m/>
    <m/>
    <m/>
    <n v="2027648359.2159998"/>
    <s v="Host government's production entitlement, Profits/Taxes, Royalties, Dividends, Bonuses"/>
    <s v="Also covers payments made in-kind (though these are only reported for Government)"/>
    <s v="Yes"/>
    <n v="1188024922.5"/>
    <n v="204854380"/>
    <m/>
    <m/>
    <m/>
    <n v="0.58591269886626474"/>
    <s v="United States Dollar"/>
    <s v=""/>
    <s v="Disaggregated by revenue stream"/>
    <s v="19,553,950 bbl of oil"/>
    <n v="984541382.5"/>
    <m/>
    <m/>
    <n v="13"/>
    <s v="Total Exploration &amp; Production (E&amp;P) Cameroon, Pecten Cameroon, Perenco Cameroon, ExxonMobil Cameroon, NHC Functioning, Euroil Ltd, Addax Petroleum Cameroon Ltd, Noble, Turnberry Resource Inc, Tullow Cameroon Ltd, Sterling Cameroon Ltd, RSM Production Corporation, Sonara"/>
    <n v="10"/>
    <s v="February 2007"/>
    <d v="2014-09-08T00:00:00"/>
    <s v="Hart Group/Mazars Cameroon"/>
    <s v="http://eiti.org/files/Cameroon-2005-EITI-Report.pdf"/>
    <n v="22"/>
    <s v="Materiality threshold: All oil companies involved in production and exploration should be reconciled. Unilateral declarations do not appear to be included in the figures. The actual volumes allocated to NHC Functioning, a SOC, as payment in-kind are not provided by the report, but it notes that NHC Functioning received around 63% of production. The value of this payment in kind is not given in the report, but has been calculated using the official sales price given in the report, which is determined by a commission comprising of the NHC and the oil companies. This was $50.35 in 2005."/>
  </r>
  <r>
    <s v="Cameroon2005"/>
    <x v="6"/>
    <x v="6"/>
    <s v="Africa"/>
    <m/>
    <s v="Gas"/>
    <s v="no"/>
    <s v="yes"/>
    <s v="no"/>
    <x v="10"/>
    <s v="detailed"/>
    <s v="detailed Gas"/>
    <n v="1840592000"/>
    <n v="12147907.199999999"/>
    <m/>
    <s v="m³"/>
    <n v="0.27869799999999995"/>
    <s v="US$/m³"/>
    <s v="Volume from EIA. Price from BPSR 2014, and is an average of the UK, US and Canada Indices for natural gas."/>
    <n v="512969309.2159999"/>
    <m/>
    <m/>
    <m/>
    <n v="0.33866534908236823"/>
    <m/>
    <m/>
    <m/>
    <m/>
    <m/>
    <m/>
    <m/>
    <m/>
    <m/>
    <m/>
    <m/>
    <m/>
    <m/>
    <m/>
    <m/>
    <m/>
    <m/>
    <m/>
    <m/>
    <m/>
    <m/>
  </r>
  <r>
    <s v="Cameroon2005"/>
    <x v="6"/>
    <x v="6"/>
    <s v="Africa"/>
    <m/>
    <s v="Oil"/>
    <s v="no"/>
    <s v="no"/>
    <s v="yes"/>
    <x v="11"/>
    <s v="detailed"/>
    <s v="detailed Oil"/>
    <n v="30083000"/>
    <n v="0.40381302396702456"/>
    <n v="30083000"/>
    <s v="bbl"/>
    <n v="50.35"/>
    <s v="US$/bbl"/>
    <s v="Volume and price from EITI Report"/>
    <n v="1514679050"/>
    <m/>
    <m/>
    <m/>
    <m/>
    <m/>
    <m/>
    <m/>
    <m/>
    <m/>
    <m/>
    <m/>
    <m/>
    <m/>
    <m/>
    <m/>
    <m/>
    <m/>
    <m/>
    <m/>
    <m/>
    <m/>
    <m/>
    <m/>
    <s v="13, 25, 50"/>
    <m/>
  </r>
  <r>
    <s v="Cameroon2006"/>
    <x v="7"/>
    <x v="6"/>
    <s v="Africa"/>
    <s v="http://www.eiticameroon.org/index.php/home"/>
    <s v="Oil, Gas, Mining"/>
    <s v="yes"/>
    <s v="yes"/>
    <s v="yes"/>
    <x v="23"/>
    <s v="Total"/>
    <s v="Total Oil, Gas, Mining"/>
    <m/>
    <m/>
    <m/>
    <m/>
    <m/>
    <m/>
    <m/>
    <n v="2454548872.1367373"/>
    <s v="Profits/Taxes, Royalties, Dividends, Bonuses, Other significant benefits to government"/>
    <s v="Also covers payments made in-kind (though these are only reported for Government)"/>
    <s v="Yes"/>
    <n v="1599006845.6187501"/>
    <n v="238822368"/>
    <m/>
    <m/>
    <m/>
    <n v="0.65144632635763344"/>
    <s v="United States Dollar and Central African CFA Franc"/>
    <n v="479.23899999999998"/>
    <s v="Disaggregated by revenue stream"/>
    <s v="20,996,780 bbl of oil"/>
    <n v="1367815548.6187501"/>
    <s v="Proportional mining royalty"/>
    <n v="50135480"/>
    <n v="21"/>
    <s v="Total Exploration &amp; Production (E&amp;P) Cameroon, Pecten Cameroon, Perenco Cameroon, Mobil Producing Cameroon Inc., Euroil Ltd, Addax Petroleum Cameroon Ltd, Noble Energy Cameroon Ltd, Sterling Energy, Rodeo Development Ltd, Kosmos Energy, Glencore Exploration Cameroon, Societe Nationale de Raffinage (SONARA), African Aura Resources, Sinosteel CAM SA, Cam Iron SA, Mega Urnaium Corporation Cameroon Plc, Hydrmine Inc., Free Mining Company, Ets Rocaglia, Cimencam, Geovic"/>
    <n v="10"/>
    <s v="June 2010"/>
    <d v="2014-09-09T00:00:00"/>
    <s v="Hart Group/Mazars Cameroon"/>
    <s v="http://eiti.org/files/Cameroon-2006-2007-2008-EITI-Report_1.pdf"/>
    <s v="15,16, 19"/>
    <s v="The report uses US dollars for payments by oil companies, and the local currency, the Central African Franc, for payments by mining companies. Materiality threshold: Not given. Unilateral declarations do not appear to be included in the figures. The report does not specify what minerals are mined. The actual volumes allocated to NHC Functioning, a SOC, as payment in-kind are not provided by the report, but it notes that NHC Functioning received around 65.8% of production. The value of this payment in kind is not given in the report, but has been calculated using the relevant commodity prices from the BPSR 2014 (detailed below). The revenue stream 'proportional mining royalty' is the amount that permits every partner in the process of oil production to benefit from a guaranteed percentage on the annual rent according to the terms of the contract, and can be a positive or negative payment to Government. When it is negative, it represents the amount due by the Government to the oil companies. In 2006 it was negative and has therefore been classified as a subsidy."/>
  </r>
  <r>
    <s v="Cameroon2006"/>
    <x v="7"/>
    <x v="6"/>
    <s v="Africa"/>
    <m/>
    <s v="Oil, Gas"/>
    <s v="no"/>
    <s v="yes"/>
    <s v="yes"/>
    <x v="9"/>
    <s v="Total"/>
    <s v="Total Oil, Gas"/>
    <m/>
    <m/>
    <m/>
    <m/>
    <m/>
    <m/>
    <m/>
    <n v="2443535938.7367373"/>
    <m/>
    <m/>
    <m/>
    <n v="1598785618.6187501"/>
    <n v="238374040"/>
    <m/>
    <m/>
    <m/>
    <n v="0.65429183719937123"/>
    <m/>
    <m/>
    <m/>
    <s v="20,996,780 bbl of oil"/>
    <n v="1367815548.6187501"/>
    <m/>
    <m/>
    <n v="12"/>
    <s v="Total Exploration &amp; Production (E&amp;P) Cameroon, Pecten Cameroon, Perenco Cameroon, Mobil Producing Cameroon Inc., Euroil Ltd, Addax Petroleum Cameroon Ltd, Noble Energy Cameroon Ltd, Sterling Energy, Rodeo Development Ltd, Kosmos Energy, Glencore Exploration Cameroon, Societe Nationale de Raffinage (SONARA)"/>
    <n v="7"/>
    <m/>
    <m/>
    <m/>
    <m/>
    <n v="15"/>
    <m/>
  </r>
  <r>
    <s v="Cameroon2006"/>
    <x v="7"/>
    <x v="6"/>
    <s v="Africa"/>
    <m/>
    <s v="Gas"/>
    <s v="no"/>
    <s v="yes"/>
    <s v="no"/>
    <x v="10"/>
    <s v="detailed"/>
    <s v="detailed Gas"/>
    <n v="1953859200"/>
    <n v="12895470.720000001"/>
    <m/>
    <s v="m³"/>
    <n v="0.243474"/>
    <s v="US$/m³"/>
    <s v="Volume from EIA. Price from BPSR 2014, and is an average of the UK, US and Canada Indices for natural gas."/>
    <n v="475713914.86079997"/>
    <m/>
    <m/>
    <m/>
    <n v="0.24174641257638024"/>
    <m/>
    <m/>
    <m/>
    <m/>
    <m/>
    <m/>
    <m/>
    <m/>
    <m/>
    <m/>
    <m/>
    <m/>
    <m/>
    <m/>
    <m/>
    <m/>
    <m/>
    <m/>
    <m/>
    <m/>
    <m/>
  </r>
  <r>
    <s v="Cameroon2006"/>
    <x v="7"/>
    <x v="6"/>
    <s v="Africa"/>
    <m/>
    <s v="Oil"/>
    <s v="no"/>
    <s v="no"/>
    <s v="yes"/>
    <x v="11"/>
    <s v="detailed"/>
    <s v="detailed Oil"/>
    <n v="31910000"/>
    <n v="0.40412004763397058"/>
    <n v="31910000"/>
    <s v="bbl"/>
    <n v="61.667879156249995"/>
    <s v="US$/bbl"/>
    <s v="Volume from EITI Report. Price from BPSR 2014, and is an average of the spot prices for Brent, Dubai, Nigerian Forcados and West Texas Intermediate crude oil, adjusted to account for the prices given in the 2001-2005 EITI Reports being an average 94.97% of this in 2001-2005."/>
    <n v="1967822023.8759375"/>
    <m/>
    <m/>
    <m/>
    <m/>
    <m/>
    <m/>
    <m/>
    <m/>
    <m/>
    <m/>
    <m/>
    <m/>
    <m/>
    <m/>
    <m/>
    <m/>
    <m/>
    <m/>
    <m/>
    <m/>
    <m/>
    <m/>
    <m/>
    <n v="50"/>
    <m/>
  </r>
  <r>
    <s v="Cameroon2006"/>
    <x v="7"/>
    <x v="6"/>
    <s v="Africa"/>
    <m/>
    <s v="Mining"/>
    <s v="yes"/>
    <s v="no"/>
    <s v="no"/>
    <x v="0"/>
    <s v="Total"/>
    <s v="Total Mining"/>
    <m/>
    <m/>
    <m/>
    <m/>
    <m/>
    <m/>
    <m/>
    <n v="11012933.4"/>
    <m/>
    <m/>
    <m/>
    <n v="221227"/>
    <n v="448328"/>
    <m/>
    <m/>
    <m/>
    <n v="2.0087926800683276E-2"/>
    <m/>
    <m/>
    <m/>
    <m/>
    <m/>
    <m/>
    <m/>
    <n v="9"/>
    <s v="African Aura Resources, Sinosteel CAM SA, Cam Iron SA, Mega Urnaium Corporation Cameroon Plc, Hydrmine Inc., Free Mining Company, Ets Rocaglia, Cimencam, Geovic"/>
    <n v="3"/>
    <m/>
    <m/>
    <m/>
    <m/>
    <s v="16"/>
    <m/>
  </r>
  <r>
    <s v="Cameroon2006"/>
    <x v="7"/>
    <x v="6"/>
    <s v="Africa"/>
    <m/>
    <s v="Mining"/>
    <s v="yes"/>
    <s v="no"/>
    <s v="no"/>
    <x v="31"/>
    <s v="detailed"/>
    <s v="detailed Mining"/>
    <n v="10000"/>
    <m/>
    <m/>
    <s v="t"/>
    <n v="1.4169999999999998"/>
    <s v="US$/t"/>
    <s v="Volume from USGS Mineral Yearbook 2008. Price from USGS Mineral Commodity Summary 2009, and is the price for common clay in the US, adjusted to account for the price given in the 2011 EITI Report being 14.17% of this in 2011."/>
    <n v="14169.999999999998"/>
    <m/>
    <m/>
    <m/>
    <m/>
    <m/>
    <m/>
    <m/>
    <m/>
    <m/>
    <m/>
    <m/>
    <m/>
    <m/>
    <m/>
    <m/>
    <m/>
    <m/>
    <m/>
    <m/>
    <m/>
    <m/>
    <m/>
    <m/>
    <m/>
    <m/>
  </r>
  <r>
    <s v="Cameroon2006"/>
    <x v="7"/>
    <x v="6"/>
    <s v="Africa"/>
    <m/>
    <s v="Mining"/>
    <s v="yes"/>
    <s v="no"/>
    <s v="no"/>
    <x v="25"/>
    <s v="detailed"/>
    <s v="detailed Mining"/>
    <n v="64301.486253012001"/>
    <m/>
    <m/>
    <s v="toz"/>
    <n v="604.33583333333002"/>
    <s v="US$/toz"/>
    <s v="Volume from USGS Mineral Yearbook 2008. Price from World Bank (Global Economic Monitor (GEM) Commodities database), and is defined as: Gold (UK), 99.5% fine, London afternoon fixing, average of daily rates."/>
    <m/>
    <m/>
    <m/>
    <m/>
    <m/>
    <m/>
    <m/>
    <m/>
    <m/>
    <m/>
    <m/>
    <m/>
    <m/>
    <m/>
    <m/>
    <m/>
    <m/>
    <m/>
    <m/>
    <m/>
    <m/>
    <m/>
    <m/>
    <m/>
    <m/>
    <s v="Years after report production volumes of gold dust that are minimal compared to the production volume listed by the USGS. Better to not consider the gold value in the total productio value."/>
  </r>
  <r>
    <s v="Cameroon2006"/>
    <x v="7"/>
    <x v="6"/>
    <s v="Africa"/>
    <m/>
    <s v="Mining"/>
    <s v="yes"/>
    <s v="no"/>
    <s v="no"/>
    <x v="21"/>
    <s v="detailed"/>
    <s v="detailed Mining"/>
    <n v="100000"/>
    <m/>
    <m/>
    <s v="t"/>
    <n v="13.861615999999998"/>
    <s v="US$/t"/>
    <s v="Volume from USGS Mineral Yearbook 2008. Price from USGS Mineral Yearbook 2007, and is the price in the US for crushed limestone, adjusted to account for the price given in the 2011 EITI Report being 184.33% of this in 2011."/>
    <n v="1386161.5999999999"/>
    <m/>
    <m/>
    <m/>
    <m/>
    <m/>
    <m/>
    <m/>
    <m/>
    <m/>
    <m/>
    <m/>
    <m/>
    <m/>
    <m/>
    <m/>
    <m/>
    <m/>
    <m/>
    <m/>
    <m/>
    <m/>
    <m/>
    <m/>
    <m/>
    <m/>
  </r>
  <r>
    <s v="Cameroon2006"/>
    <x v="7"/>
    <x v="6"/>
    <s v="Africa"/>
    <m/>
    <s v="Mining"/>
    <s v="yes"/>
    <s v="no"/>
    <s v="no"/>
    <x v="32"/>
    <s v="detailed"/>
    <s v="detailed Mining"/>
    <n v="600000"/>
    <m/>
    <m/>
    <s v="t"/>
    <n v="14.76"/>
    <s v="US$/t"/>
    <s v="Volume from USGS Mineral Yearbook 2008. Price from 2011 EITI Report, and is based on the reported volume and value of exports in 2011 (the price for this year is not given in the EITI Report or by USGS)."/>
    <n v="8856000"/>
    <m/>
    <m/>
    <m/>
    <m/>
    <m/>
    <m/>
    <m/>
    <m/>
    <m/>
    <m/>
    <m/>
    <m/>
    <m/>
    <m/>
    <m/>
    <m/>
    <m/>
    <m/>
    <m/>
    <m/>
    <m/>
    <m/>
    <m/>
    <m/>
    <m/>
  </r>
  <r>
    <s v="Cameroon2006"/>
    <x v="7"/>
    <x v="6"/>
    <s v="Africa"/>
    <m/>
    <s v="Mining"/>
    <s v="yes"/>
    <s v="no"/>
    <s v="no"/>
    <x v="33"/>
    <s v="detailed"/>
    <s v="detailed Mining"/>
    <n v="600000"/>
    <m/>
    <m/>
    <s v="t"/>
    <n v="1.2610029999999999"/>
    <s v="US$/t"/>
    <s v="Volume from USGS Mineral Yearbook 2008. Price from USGS Mineral Yearbook 2007, and is the price in the US for construction sand and gravel, adjusted to account for the price given in the 2011 EITI Report being 19.49% of this in 2011."/>
    <n v="756601.79999999993"/>
    <m/>
    <m/>
    <m/>
    <m/>
    <m/>
    <m/>
    <m/>
    <m/>
    <m/>
    <m/>
    <m/>
    <m/>
    <m/>
    <m/>
    <m/>
    <m/>
    <m/>
    <m/>
    <m/>
    <m/>
    <m/>
    <m/>
    <m/>
    <m/>
    <m/>
  </r>
  <r>
    <s v="Cameroon2007"/>
    <x v="8"/>
    <x v="6"/>
    <s v="Africa"/>
    <s v="http://www.eiticameroon.org/index.php/home"/>
    <s v="Oil, Gas, Mining"/>
    <s v="yes"/>
    <s v="yes"/>
    <s v="yes"/>
    <x v="23"/>
    <s v="Total"/>
    <s v="Total Oil, Gas, Mining"/>
    <m/>
    <m/>
    <m/>
    <m/>
    <m/>
    <m/>
    <m/>
    <n v="2586780987.5624003"/>
    <s v="Profits/Taxes, Royalties, Dividends, Bonuses, Other significant benefits to government"/>
    <s v="Also covers payments made in-kind (though these are only reported for Government)"/>
    <s v="Yes"/>
    <n v="1803241787.7304473"/>
    <n v="302485747.04919499"/>
    <m/>
    <m/>
    <m/>
    <n v="0.69709874798086213"/>
    <s v="United States Dollar and Central African CFA Franc"/>
    <n v="447.81"/>
    <s v="Disaggregated by revenue stream"/>
    <s v="20,743,360 bbl of oil"/>
    <n v="1501592713.3194242"/>
    <s v="Proportional mining royalty"/>
    <n v="84148920"/>
    <n v="21"/>
    <s v="Total Exploration &amp; Production (E&amp;P) Cameroon, Pecten Cameroon, Perenco Cameroon, ExxonMobil Cameroon, NHC Functioning"/>
    <n v="10"/>
    <s v="June 2010"/>
    <d v="2014-09-09T00:00:00"/>
    <s v="Hart Group/Mazars Cameroon"/>
    <s v="http://eiti.org/files/Cameroon-2006-2007-2008-EITI-Report_1.pdf"/>
    <s v="15,16, 19"/>
    <s v="The report uses US dollars for payments by oil companies, and the local currency, the Central African Franc, for payments by mining companies. Materiality threshold: Not given. Unilateral declarations do not appear to be included in the figures. The report does not specify what minerals are mined. The actual volumes allocated to NHC Functioning, a SOC, as payment in-kind are not provided by the report, but it notes that NHC Functioning received around 66.4% of production. The value of this payment in kind is not given in the report, but has been calculated using the relevant commodity prices from the BPSR 2014 (detailed below). The revenue stream 'proportional mining royalty' is the amount that permits every partner in the process of oil production to benefit from a guaranteed percentage on the annual rent according to the terms of the contract, and can be a positive or negative payment to Government. When it is negative, it represents the amount due by the Government to the oil companies. In 2007 it was negative and has therefore been classified as a subsidy."/>
  </r>
  <r>
    <s v="Cameroon2007"/>
    <x v="8"/>
    <x v="6"/>
    <s v="Africa"/>
    <m/>
    <s v="Oil, Gas"/>
    <s v="no"/>
    <s v="yes"/>
    <s v="yes"/>
    <x v="9"/>
    <s v="Total"/>
    <s v="Total Oil, Gas"/>
    <m/>
    <m/>
    <m/>
    <m/>
    <m/>
    <m/>
    <m/>
    <n v="2575591048.2624002"/>
    <m/>
    <m/>
    <m/>
    <n v="1802882913.3194242"/>
    <n v="302066810"/>
    <m/>
    <m/>
    <m/>
    <n v="0.69998803363434703"/>
    <m/>
    <m/>
    <m/>
    <s v="20,743,360 bbl of oil"/>
    <n v="1501592713.3194242"/>
    <m/>
    <m/>
    <n v="12"/>
    <s v="Total Exploration &amp; Production (E&amp;P) Cameroon, Pecten Cameroon, Perenco Cameroon, Mobil Producing Cameroon Inc., Euroil Ltd, Addax Petroleum Cameroon Ltd, Noble Energy Cameroon Ltd, Sterling Energy, Rodeo Development Ltd, Kosmos Energy, Glencore Exploration Cameroon, Societe Nationale de Raffinage (SONARA)"/>
    <n v="7"/>
    <m/>
    <m/>
    <m/>
    <m/>
    <n v="15"/>
    <m/>
  </r>
  <r>
    <s v="Cameroon2007"/>
    <x v="8"/>
    <x v="6"/>
    <s v="Africa"/>
    <m/>
    <s v="Gas"/>
    <s v="no"/>
    <s v="yes"/>
    <s v="no"/>
    <x v="10"/>
    <s v="detailed"/>
    <s v="detailed Gas"/>
    <n v="1953859200"/>
    <n v="12895470.720000001"/>
    <m/>
    <s v="m³"/>
    <n v="0.22764700000000004"/>
    <s v="US$/m³"/>
    <s v="Volume from EIA. Price from BPSR 2014, and is an average of the UK, US and Canada Indices for natural gas."/>
    <n v="444790185.30240011"/>
    <m/>
    <m/>
    <m/>
    <n v="0.20874319746826095"/>
    <m/>
    <m/>
    <m/>
    <m/>
    <m/>
    <m/>
    <m/>
    <m/>
    <m/>
    <m/>
    <m/>
    <m/>
    <m/>
    <m/>
    <m/>
    <m/>
    <m/>
    <m/>
    <m/>
    <m/>
    <m/>
  </r>
  <r>
    <s v="Cameroon2007"/>
    <x v="8"/>
    <x v="6"/>
    <s v="Africa"/>
    <m/>
    <s v="Oil"/>
    <s v="no"/>
    <s v="no"/>
    <s v="yes"/>
    <x v="11"/>
    <s v="detailed"/>
    <s v="detailed Oil"/>
    <n v="31240000"/>
    <n v="0.41278715492957746"/>
    <n v="31240000"/>
    <s v="bbl"/>
    <n v="68.207453999999998"/>
    <s v="US$/bbl"/>
    <s v="Volume from EITI Report. Price from BPSR 2014, and is an average of the spot prices for Brent, Dubai, Nigerian Forcados and West Texas Intermediate crude oil, adjusted to account for the prices given in the 2001-2005 EITI Reports being an average 94.97% of this in 2001-2005."/>
    <n v="2130800862.96"/>
    <m/>
    <m/>
    <m/>
    <m/>
    <m/>
    <m/>
    <m/>
    <m/>
    <m/>
    <m/>
    <m/>
    <m/>
    <m/>
    <m/>
    <m/>
    <m/>
    <m/>
    <m/>
    <m/>
    <m/>
    <m/>
    <m/>
    <m/>
    <n v="50"/>
    <m/>
  </r>
  <r>
    <s v="Cameroon2007"/>
    <x v="8"/>
    <x v="6"/>
    <s v="Africa"/>
    <m/>
    <s v="Mining"/>
    <s v="yes"/>
    <s v="no"/>
    <s v="no"/>
    <x v="0"/>
    <s v="Total"/>
    <s v="Total Mining"/>
    <m/>
    <m/>
    <m/>
    <m/>
    <m/>
    <m/>
    <m/>
    <n v="11189939.300000001"/>
    <m/>
    <m/>
    <m/>
    <n v="358874.41102253186"/>
    <n v="418937.0491949711"/>
    <m/>
    <m/>
    <m/>
    <n v="3.2071166911739356E-2"/>
    <m/>
    <m/>
    <m/>
    <m/>
    <m/>
    <m/>
    <m/>
    <n v="9"/>
    <s v="African Aura Resources, Sinosteel CAM SA, Cam Iron SA, Mega Urnaium Corporation Cameroon Plc, Hydrmine Inc., Free Mining Company, Ets Rocaglia, Cimencam, Geovic"/>
    <n v="3"/>
    <m/>
    <m/>
    <m/>
    <m/>
    <s v="16"/>
    <m/>
  </r>
  <r>
    <s v="Cameroon2007"/>
    <x v="8"/>
    <x v="6"/>
    <s v="Africa"/>
    <m/>
    <s v="Mining"/>
    <s v="yes"/>
    <s v="no"/>
    <s v="no"/>
    <x v="31"/>
    <s v="detailed"/>
    <s v="detailed Mining"/>
    <n v="10000"/>
    <m/>
    <m/>
    <s v="t"/>
    <n v="1.5587"/>
    <s v="US$/t"/>
    <s v="Volume from USGS Mineral Yearbook 2008. Price from USGS Mineral Commodity Summary 2009, and is the price for common clay in the US, adjusted to account for the price given in the 2011 EITI Report being 14.17% of this in 2011."/>
    <n v="15587"/>
    <m/>
    <m/>
    <m/>
    <m/>
    <m/>
    <m/>
    <m/>
    <m/>
    <m/>
    <m/>
    <m/>
    <m/>
    <m/>
    <m/>
    <m/>
    <m/>
    <m/>
    <m/>
    <m/>
    <m/>
    <m/>
    <m/>
    <m/>
    <m/>
    <m/>
  </r>
  <r>
    <s v="Cameroon2007"/>
    <x v="8"/>
    <x v="6"/>
    <s v="Africa"/>
    <m/>
    <s v="Mining"/>
    <s v="yes"/>
    <s v="no"/>
    <s v="no"/>
    <x v="25"/>
    <s v="detailed"/>
    <s v="detailed Mining"/>
    <n v="64301.486253012001"/>
    <m/>
    <m/>
    <s v="toz"/>
    <n v="696.72024999999996"/>
    <s v="US$/toz"/>
    <s v="Volume from USGS Mineral Yearbook 2008. Price from World Bank (Global Economic Monitor (GEM) Commodities database), and is defined as: Gold (UK), 99.5% fine, London afternoon fixing, average of daily rates."/>
    <m/>
    <m/>
    <m/>
    <m/>
    <m/>
    <m/>
    <m/>
    <m/>
    <m/>
    <m/>
    <m/>
    <m/>
    <m/>
    <m/>
    <m/>
    <m/>
    <m/>
    <m/>
    <m/>
    <m/>
    <m/>
    <m/>
    <m/>
    <m/>
    <m/>
    <s v="Years after report production volumes of gold dust that are minimal compared to the production volume listed by the USGS. Better to not consider the gold value in the total productio value."/>
  </r>
  <r>
    <s v="Cameroon2007"/>
    <x v="8"/>
    <x v="6"/>
    <s v="Africa"/>
    <m/>
    <s v="Mining"/>
    <s v="yes"/>
    <s v="no"/>
    <s v="no"/>
    <x v="21"/>
    <s v="detailed"/>
    <s v="detailed Mining"/>
    <n v="100000"/>
    <m/>
    <m/>
    <s v="t"/>
    <n v="14.986029"/>
    <s v="US$/t"/>
    <s v="Volume from USGS Mineral Yearbook 2008. Price from USGS Mineral Yearbook 2007, and is the price crushed limestone in the US, adjusted to account for the price given in the 2011 EITI Report being 184.33% of this in 2011."/>
    <n v="1498602.9000000001"/>
    <m/>
    <m/>
    <m/>
    <m/>
    <m/>
    <m/>
    <m/>
    <m/>
    <m/>
    <m/>
    <m/>
    <m/>
    <m/>
    <m/>
    <m/>
    <m/>
    <m/>
    <m/>
    <m/>
    <m/>
    <m/>
    <m/>
    <m/>
    <m/>
    <m/>
  </r>
  <r>
    <s v="Cameroon2007"/>
    <x v="8"/>
    <x v="6"/>
    <s v="Africa"/>
    <m/>
    <s v="Mining"/>
    <s v="yes"/>
    <s v="no"/>
    <s v="no"/>
    <x v="32"/>
    <s v="detailed"/>
    <s v="detailed Mining"/>
    <n v="600000"/>
    <m/>
    <m/>
    <s v="t"/>
    <n v="14.76"/>
    <s v="US$/t"/>
    <s v="Volume from USGS Mineral Yearbook 2008. Price from 2011 EITI Report, and is based on the reported volume and value of exports in 2011 (the price for this year is not given in the EITI Report or by USGS)."/>
    <n v="8856000"/>
    <m/>
    <m/>
    <m/>
    <m/>
    <m/>
    <m/>
    <m/>
    <m/>
    <m/>
    <m/>
    <m/>
    <m/>
    <m/>
    <m/>
    <m/>
    <m/>
    <m/>
    <m/>
    <m/>
    <m/>
    <m/>
    <m/>
    <m/>
    <m/>
    <m/>
  </r>
  <r>
    <s v="Cameroon2007"/>
    <x v="8"/>
    <x v="6"/>
    <s v="Africa"/>
    <m/>
    <s v="Mining"/>
    <s v="yes"/>
    <s v="no"/>
    <s v="no"/>
    <x v="33"/>
    <s v="detailed"/>
    <s v="detailed Mining"/>
    <n v="600000"/>
    <m/>
    <m/>
    <s v="t"/>
    <n v="1.3662489999999998"/>
    <s v="US$/t"/>
    <s v="Volume from USGS Mineral Yearbook 2008. Price from USGS Mineral Yearbook 2007, and is the price in the US for construction sand and gravel, adjusted to account for the price given in the 2011 EITI Report being 19.49% of this in 2011."/>
    <n v="819749.39999999991"/>
    <m/>
    <m/>
    <m/>
    <m/>
    <m/>
    <m/>
    <m/>
    <m/>
    <m/>
    <m/>
    <m/>
    <m/>
    <m/>
    <m/>
    <m/>
    <m/>
    <m/>
    <m/>
    <m/>
    <m/>
    <m/>
    <m/>
    <m/>
    <m/>
    <m/>
  </r>
  <r>
    <s v="Cameroon2008"/>
    <x v="0"/>
    <x v="6"/>
    <s v="Africa"/>
    <s v="http://www.eiticameroon.org/index.php/home"/>
    <s v="Oil, Gas, Mining"/>
    <s v="yes"/>
    <s v="yes"/>
    <s v="yes"/>
    <x v="23"/>
    <s v="Total"/>
    <s v="Total Oil, Gas, Mining"/>
    <m/>
    <m/>
    <m/>
    <m/>
    <m/>
    <m/>
    <m/>
    <n v="3320522035.4024"/>
    <s v="Profits/Taxes, Royalties, Dividends, Bonuses, Other significant benefits to government"/>
    <s v="Also covers payments made in-kind (though these are only reported for Government)"/>
    <s v="Yes"/>
    <n v="2362223467.224865"/>
    <n v="370036064.80442196"/>
    <m/>
    <m/>
    <m/>
    <n v="0.71140123210734763"/>
    <s v="United States Dollar and Central African CFA Franc"/>
    <n v="472.19"/>
    <s v="Disaggregated by revenue stream"/>
    <s v="20,507,600 bbl of oil"/>
    <n v="1994486587.7932799"/>
    <s v="Proportional mining royalty"/>
    <n v="46132150"/>
    <n v="21"/>
    <s v="Total Exploration &amp; Production (E&amp;P) Cameroon, Pecten Cameroon, Perenco Cameroon, ExxonMobil Cameroon, NHC Functioning"/>
    <n v="10"/>
    <s v="June 2010"/>
    <d v="2014-09-09T00:00:00"/>
    <s v="Hart Group/Mazars Cameroon"/>
    <s v="http://eiti.org/files/Cameroon-2006-2007-2008-EITI-Report_1.pdf"/>
    <s v="15,16, 19"/>
    <s v="The report uses US dollars for payments by oil companies, and the local currency, the Central African Franc, for payments by mining companies. Materiality threshold: Not given. Unilateral declarations do not appear to be included in the figures. The report does not specify what minerals are mined. The actual volumes allocated to NHC Functioning, a SOC, as payment in-kind are not provided by the report, but it notes that NHC Functioning received around 66.8% of production. The value of this payment in kind is not given in the report, but has been calculated using the relevant commodity prices from the BPSR 2014 (detailed below). The revenue stream 'proportional mining royalty' is the amount that permits every partner in the process of oil production to benefit from a guaranteed percentage on the annual rent according to the terms of the contract, and can be a positive or negative payment to Government. When it is negative, it represents the amount due by the Government to the oil companies. In 2008 it was negative and has therefore been classified as a subsidy."/>
  </r>
  <r>
    <s v="Cameroon2008"/>
    <x v="0"/>
    <x v="6"/>
    <s v="Africa"/>
    <m/>
    <s v="Oil, Gas"/>
    <s v="no"/>
    <s v="yes"/>
    <s v="yes"/>
    <x v="9"/>
    <s v="Total"/>
    <s v="Total Oil, Gas"/>
    <m/>
    <m/>
    <m/>
    <m/>
    <m/>
    <m/>
    <m/>
    <n v="3309929668.6023998"/>
    <m/>
    <m/>
    <m/>
    <n v="2361900107.7932796"/>
    <n v="369686000"/>
    <m/>
    <m/>
    <m/>
    <n v="0.71358014951132764"/>
    <m/>
    <m/>
    <m/>
    <s v="20,507,600 bbl of oil"/>
    <n v="1994486587.7932799"/>
    <m/>
    <m/>
    <n v="12"/>
    <s v="Total Exploration &amp; Production (E&amp;P) Cameroon, Pecten Cameroon, Perenco Cameroon, Mobil Producing Cameroon Inc., Euroil Ltd, Addax Petroleum Cameroon Ltd, Noble Energy Cameroon Ltd, Sterling Energy, Rodeo Development Ltd, Kosmos Energy, Glencore Exploration Cameroon, Societe Nationale de Raffinage (SONARA)"/>
    <n v="7"/>
    <m/>
    <m/>
    <m/>
    <m/>
    <n v="15"/>
    <m/>
  </r>
  <r>
    <s v="Cameroon2008"/>
    <x v="0"/>
    <x v="6"/>
    <s v="Africa"/>
    <m/>
    <s v="Gas"/>
    <s v="no"/>
    <s v="yes"/>
    <s v="no"/>
    <x v="10"/>
    <s v="detailed"/>
    <s v="detailed Gas"/>
    <n v="1953859200"/>
    <n v="12895470.720000001"/>
    <m/>
    <s v="m³"/>
    <n v="0.22764700000000004"/>
    <s v="US$/m³"/>
    <s v="Volume from EIA. Price from BPSR 2014, and is an average of the UK, US and Canada Indices for natural gas."/>
    <n v="444790185.30240011"/>
    <m/>
    <m/>
    <m/>
    <n v="0.15524207037561094"/>
    <m/>
    <m/>
    <m/>
    <m/>
    <m/>
    <m/>
    <m/>
    <m/>
    <m/>
    <m/>
    <m/>
    <m/>
    <m/>
    <m/>
    <m/>
    <m/>
    <m/>
    <m/>
    <m/>
    <m/>
    <m/>
  </r>
  <r>
    <s v="Cameroon2008"/>
    <x v="0"/>
    <x v="6"/>
    <s v="Africa"/>
    <m/>
    <s v="Oil"/>
    <s v="no"/>
    <s v="no"/>
    <s v="yes"/>
    <x v="11"/>
    <s v="detailed"/>
    <s v="detailed Oil"/>
    <n v="30700000"/>
    <n v="0.42004790618892512"/>
    <n v="30700000"/>
    <s v="bbl"/>
    <n v="93.327018999999993"/>
    <s v="US$/bbl"/>
    <s v="Volume from EITI Report. Price from BPSR 2014, and is an average of the spot prices for Brent, Dubai, Nigerian Forcados and West Texas Intermediate crude oil, adjusted to account for the prices given in the 2001-2005 EITI Reports being an average 94.97% of this in 2001-2005."/>
    <n v="2865139483.2999997"/>
    <m/>
    <m/>
    <m/>
    <m/>
    <m/>
    <m/>
    <m/>
    <m/>
    <m/>
    <m/>
    <m/>
    <m/>
    <m/>
    <m/>
    <m/>
    <m/>
    <m/>
    <m/>
    <m/>
    <m/>
    <m/>
    <m/>
    <m/>
    <n v="50"/>
    <m/>
  </r>
  <r>
    <s v="Cameroon2008"/>
    <x v="0"/>
    <x v="6"/>
    <s v="Africa"/>
    <m/>
    <s v="Mining"/>
    <s v="yes"/>
    <s v="no"/>
    <s v="no"/>
    <x v="0"/>
    <s v="Total"/>
    <s v="Total Mining"/>
    <m/>
    <m/>
    <m/>
    <m/>
    <m/>
    <m/>
    <m/>
    <n v="10592366.800000001"/>
    <m/>
    <m/>
    <m/>
    <n v="323359.43158474343"/>
    <n v="350064.80442194879"/>
    <m/>
    <m/>
    <m/>
    <n v="3.0527590074084614E-2"/>
    <m/>
    <m/>
    <m/>
    <m/>
    <m/>
    <m/>
    <m/>
    <n v="9"/>
    <s v="African Aura Resources, Sinosteel CAM SA, Cam Iron SA, Mega Urnaium Corporation Cameroon Plc, Hydrmine Inc., Free Mining Company, Ets Rocaglia, Cimencam, Geovic"/>
    <n v="3"/>
    <m/>
    <m/>
    <m/>
    <m/>
    <s v="16"/>
    <m/>
  </r>
  <r>
    <s v="Cameroon2008"/>
    <x v="0"/>
    <x v="6"/>
    <s v="Africa"/>
    <m/>
    <s v="Mining"/>
    <s v="yes"/>
    <s v="no"/>
    <s v="no"/>
    <x v="31"/>
    <s v="detailed"/>
    <s v="detailed Mining"/>
    <n v="10000"/>
    <m/>
    <m/>
    <s v="t"/>
    <n v="1.5587"/>
    <s v="US$/t"/>
    <s v="Volume from USGS Mineral Yearbook 2011. Price from USGS Mineral Commodity Summary 2009, and is the price for common clay in the US, adjusted to account for the price given in the 2011 EITI Report being 14.17% of this in 2011."/>
    <n v="15587"/>
    <m/>
    <m/>
    <m/>
    <m/>
    <m/>
    <m/>
    <m/>
    <m/>
    <m/>
    <m/>
    <m/>
    <m/>
    <m/>
    <m/>
    <m/>
    <m/>
    <m/>
    <m/>
    <m/>
    <m/>
    <m/>
    <m/>
    <m/>
    <m/>
    <m/>
  </r>
  <r>
    <s v="Cameroon2008"/>
    <x v="0"/>
    <x v="6"/>
    <s v="Africa"/>
    <m/>
    <s v="Mining"/>
    <s v="yes"/>
    <s v="no"/>
    <s v="no"/>
    <x v="25"/>
    <s v="detailed"/>
    <s v="detailed Mining"/>
    <n v="57871.337627710804"/>
    <m/>
    <m/>
    <s v="toz"/>
    <n v="871.70725000000004"/>
    <s v="US$/toz"/>
    <s v="Volume from USGS Mineral Yearbook 2011. Price from World Bank (Global Economic Monitor (GEM) Commodities database), and is defined as: Gold (UK), 99.5% fine, London afternoon fixing, average of daily rates."/>
    <m/>
    <m/>
    <m/>
    <m/>
    <m/>
    <m/>
    <m/>
    <m/>
    <m/>
    <m/>
    <m/>
    <m/>
    <m/>
    <m/>
    <m/>
    <m/>
    <m/>
    <m/>
    <m/>
    <m/>
    <m/>
    <m/>
    <m/>
    <m/>
    <m/>
    <s v="Years after report production volumes of gold dust that are minimal compared to the production volume listed by the USGS. Better to not consider the gold value in the total productio value."/>
  </r>
  <r>
    <s v="Cameroon2008"/>
    <x v="0"/>
    <x v="6"/>
    <s v="Africa"/>
    <m/>
    <s v="Mining"/>
    <s v="yes"/>
    <s v="no"/>
    <s v="no"/>
    <x v="21"/>
    <s v="detailed"/>
    <s v="detailed Mining"/>
    <n v="100000"/>
    <m/>
    <m/>
    <s v="t"/>
    <n v="15.852379999999998"/>
    <s v="US$/t"/>
    <s v="Volume from USGS Mineral Yearbook 2011. Price from USGS Mineral Yearbook 2009, and is the price crushed limestone in the US, adjusted to account for the price given in the 2011 EITI Report being 184.33% of this in 2011."/>
    <n v="1585237.9999999998"/>
    <m/>
    <m/>
    <m/>
    <m/>
    <m/>
    <m/>
    <m/>
    <m/>
    <m/>
    <m/>
    <m/>
    <m/>
    <m/>
    <m/>
    <m/>
    <m/>
    <m/>
    <m/>
    <m/>
    <m/>
    <m/>
    <m/>
    <m/>
    <m/>
    <m/>
  </r>
  <r>
    <s v="Cameroon2008"/>
    <x v="0"/>
    <x v="6"/>
    <s v="Africa"/>
    <m/>
    <s v="Mining"/>
    <s v="yes"/>
    <s v="no"/>
    <s v="no"/>
    <x v="32"/>
    <s v="detailed"/>
    <s v="detailed Mining"/>
    <n v="550000"/>
    <m/>
    <m/>
    <s v="t"/>
    <n v="14.76"/>
    <s v="US$/t"/>
    <s v="Volume from USGS Mineral Yearbook 2011. Price from 2011 EITI Report, and is based on the reported volume and value of exports in 2011 (the price for this year is not given in the EITI Report or by USGS)."/>
    <n v="8118000"/>
    <m/>
    <m/>
    <m/>
    <m/>
    <m/>
    <m/>
    <m/>
    <m/>
    <m/>
    <m/>
    <m/>
    <m/>
    <m/>
    <m/>
    <m/>
    <m/>
    <m/>
    <m/>
    <m/>
    <m/>
    <m/>
    <m/>
    <m/>
    <m/>
    <m/>
  </r>
  <r>
    <s v="Cameroon2008"/>
    <x v="0"/>
    <x v="6"/>
    <s v="Africa"/>
    <m/>
    <s v="Mining"/>
    <s v="yes"/>
    <s v="no"/>
    <s v="no"/>
    <x v="33"/>
    <s v="detailed"/>
    <s v="detailed Mining"/>
    <n v="600000"/>
    <m/>
    <m/>
    <s v="t"/>
    <n v="1.4559029999999999"/>
    <s v="US$/t"/>
    <s v="Volume from USGS Mineral Yearbook 2011. Price from USGS Mineral Yearbook 2009, and is the price in the US for construction sand and gravel, adjusted to account for the price given in the 2011 EITI Report being 19.49% of this in 2011."/>
    <n v="873541.79999999993"/>
    <m/>
    <m/>
    <m/>
    <m/>
    <m/>
    <m/>
    <m/>
    <m/>
    <m/>
    <m/>
    <m/>
    <m/>
    <m/>
    <m/>
    <m/>
    <m/>
    <m/>
    <m/>
    <m/>
    <m/>
    <m/>
    <m/>
    <m/>
    <m/>
    <m/>
  </r>
  <r>
    <s v="Cameroon2009"/>
    <x v="1"/>
    <x v="6"/>
    <s v="Africa"/>
    <s v="http://www.eiticameroon.org/index.php/home"/>
    <s v="Oil, Mining"/>
    <s v="yes"/>
    <s v="no"/>
    <s v="yes"/>
    <x v="23"/>
    <s v="Total"/>
    <s v="Total Oil, Mining"/>
    <m/>
    <m/>
    <m/>
    <m/>
    <m/>
    <m/>
    <m/>
    <n v="1677208987.1750062"/>
    <s v="Host government's production entitlement, State-owned company production entitlement, Profits/Taxes, Royalties, Dividends, Bonuses, Licenses and concessions, Other significant benefits to government"/>
    <s v="Also covers payments made in-kind"/>
    <s v="Yes"/>
    <n v="3501213151.7658243"/>
    <n v="1237959455.9556208"/>
    <m/>
    <m/>
    <m/>
    <n v="2.0875234860642293"/>
    <s v="Central African CFA Franc"/>
    <n v="462.94"/>
    <s v="Disaggregated by revenue stream, Disaggregated by company"/>
    <s v="36,124,483 bbl of oil (govt reported ); 36,124,478 bbl of oil (company reported)"/>
    <n v="2242706663.5578494"/>
    <m/>
    <m/>
    <n v="21"/>
    <s v="Petroleum: SNH-Fonctionnement, Total Exploration &amp; Production Cameroun (actuellement Perenco Rio Del Rey), Perenco Cameroun, Perenco Oil &amp; Gas Cameroun, Pecten Cameroon Company (actuellement Addax Petroleum Cameroon Company), Mobil Producing Cameroon Inc, Addax Petroleum Cam LTD, Euroil Ltd, Noble Energy Cameroon LTD, Murphy (pour Sterling Energy), Rodeo Development LTD, Kosmos Energy, Glencore Exploration Cameroon, Yang Chang Logone, RSM, AFEX, Petronas. Mining: Geovic, Razel, Cimencam, C&amp;K Mining."/>
    <n v="20"/>
    <s v="April 2013"/>
    <d v="2014-10-31T00:00:00"/>
    <s v="Moore Stephens LLP"/>
    <s v="http://eiti.org/files/Cameroon-2009-EITI-Report-French.pdf"/>
    <s v="28-29"/>
    <s v="Govt revenues include the value of in-kind receipts, and company payments made to local govts (&quot;Les paiements infranationaux,&quot; unilaterally reported by central govt) and payments from companies below the materiality threshold. Company payments include unilaterally reported &quot;other significant payments&quot; and social payments. The government reported to have received FCFA 9,242,044,569 from mining companies that were not included in the scope; subnational transfers of FCFA 44,491,757. Companies reported to have contributed FCFA 774,034,334 for social and other payments. "/>
  </r>
  <r>
    <s v="Cameroon2009"/>
    <x v="1"/>
    <x v="6"/>
    <s v="Africa"/>
    <m/>
    <s v="Oil"/>
    <s v="no"/>
    <s v="no"/>
    <s v="yes"/>
    <x v="11"/>
    <s v="detailed"/>
    <s v="detailed Oil"/>
    <n v="28251000"/>
    <m/>
    <n v="26834639"/>
    <s v="bbl"/>
    <n v="58.959972337344993"/>
    <s v="US$/bbl"/>
    <s v="Volume from EIA. Price from BPSR 2014, and is an average of the spot prices for Brent, Dubai, Nigerian Forcados and West Texas Intermediate crude oil, adjusted to account for the prices given in the 2001-2005 EITI Reports being an average 94.97% of this in 2001-2005."/>
    <n v="1665678178.5023334"/>
    <m/>
    <m/>
    <m/>
    <n v="3480541122.4834094"/>
    <n v="1235666520.26613"/>
    <m/>
    <m/>
    <m/>
    <n v="2.0895639790471887"/>
    <m/>
    <m/>
    <m/>
    <s v="36,124,483 bbl of oil (govt reported ); 36,124,478 bbl of oil (company reported)"/>
    <n v="2242706663.5578494"/>
    <m/>
    <m/>
    <n v="17"/>
    <s v="SNH-Fonctionnement, Total Exploration &amp; Production Cameroun (actuellement Perenco Rio Del Rey), Perenco Cameroun, Perenco Oil &amp; Gas Cameroun, Pecten Cameroon Company (actuellement Addax Petroleum Cameroon Company), Mobil Producing Cameroon Inc, Addax Petroleum Cam LTD, Euroil Ltd, Noble Energy Cameroon LTD, Murphy (pour Sterling Energy), Rodeo Development LTD, Kosmos Energy, Glencore Exploration Cameroon, Yang Chang Logone, RSM, AFEX, Petronas"/>
    <m/>
    <m/>
    <m/>
    <m/>
    <m/>
    <m/>
    <s v="EITI production volume is from p.5; no discrepancy between company and govt reported production volumes. Revenue totals include oil transport revenues and transfers from SNH-Mandat; revenue totals do not include in-kind payments or unilaterally declared payments. In-kind value is govt-reported total."/>
  </r>
  <r>
    <s v="Cameroon2009"/>
    <x v="1"/>
    <x v="6"/>
    <s v="Africa"/>
    <m/>
    <s v="Mining"/>
    <s v="yes"/>
    <s v="no"/>
    <s v="no"/>
    <x v="0"/>
    <s v="Total"/>
    <s v="Total Mining"/>
    <m/>
    <m/>
    <m/>
    <m/>
    <m/>
    <m/>
    <m/>
    <n v="11530808.672672672"/>
    <m/>
    <m/>
    <m/>
    <n v="612115.84654598869"/>
    <n v="621249.01067092933"/>
    <m/>
    <m/>
    <m/>
    <n v="5.3085248738595991E-2"/>
    <m/>
    <m/>
    <m/>
    <m/>
    <m/>
    <m/>
    <m/>
    <n v="4"/>
    <s v="Geovic, Razel, Cimencam, C&amp;K Mining."/>
    <m/>
    <m/>
    <m/>
    <m/>
    <m/>
    <m/>
    <m/>
  </r>
  <r>
    <s v="Cameroon2009"/>
    <x v="1"/>
    <x v="6"/>
    <s v="Africa"/>
    <m/>
    <s v="Mining"/>
    <s v="yes"/>
    <s v="no"/>
    <s v="no"/>
    <x v="31"/>
    <s v="detailed"/>
    <s v="detailed Mining"/>
    <n v="10000"/>
    <m/>
    <n v="9091"/>
    <s v="t"/>
    <n v="1.8420999999999998"/>
    <s v="US$/t"/>
    <s v="Volume from USGS Mineral Yearbook 2011. Price from USGS Mineral Commodity Summary 2014, and is the price for common clay in the US, adjusted to account for the price given in the 2011 EITI Report being 14.17% of this in 2011."/>
    <n v="16746.5311"/>
    <m/>
    <m/>
    <m/>
    <m/>
    <m/>
    <m/>
    <m/>
    <m/>
    <m/>
    <m/>
    <m/>
    <m/>
    <m/>
    <m/>
    <m/>
    <m/>
    <m/>
    <m/>
    <m/>
    <m/>
    <m/>
    <m/>
    <m/>
    <m/>
    <m/>
  </r>
  <r>
    <s v="Cameroon2009"/>
    <x v="1"/>
    <x v="6"/>
    <s v="Africa"/>
    <m/>
    <s v="Mining"/>
    <s v="yes"/>
    <s v="no"/>
    <s v="no"/>
    <x v="25"/>
    <s v="detailed"/>
    <s v="detailed Mining"/>
    <n v="57871.337627710804"/>
    <m/>
    <n v="2023"/>
    <s v="toz"/>
    <n v="972.96591666666995"/>
    <s v="US$/toz"/>
    <s v="Volume from USGS Mineral Yearbook 2011. Price from World Bank (Global Economic Monitor (GEM) Commodities database), and is defined as: Gold (UK), 99.5% fine, London afternoon fixing, average of daily rates."/>
    <n v="1968310.0494166734"/>
    <m/>
    <m/>
    <m/>
    <m/>
    <m/>
    <m/>
    <m/>
    <m/>
    <m/>
    <m/>
    <m/>
    <m/>
    <m/>
    <m/>
    <m/>
    <m/>
    <m/>
    <m/>
    <m/>
    <m/>
    <m/>
    <m/>
    <m/>
    <m/>
    <s v="Only gold dust is included in the EITI Report. "/>
  </r>
  <r>
    <s v="Cameroon2009"/>
    <x v="1"/>
    <x v="6"/>
    <s v="Africa"/>
    <m/>
    <s v="Mining"/>
    <s v="yes"/>
    <s v="no"/>
    <s v="no"/>
    <x v="21"/>
    <s v="detailed"/>
    <s v="detailed Mining"/>
    <n v="100000"/>
    <m/>
    <n v="186178"/>
    <s v="t"/>
    <n v="16.479101999999997"/>
    <s v="US$/t"/>
    <s v="Volume from USGS Mineral Yearbook 2011. Price from USGS Mineral Yearbook 2010, and is the price crushed limestone in the US, adjusted to account for the price given in the 2011 EITI Report being 184.33% of this in 2011."/>
    <n v="3068046.2521559997"/>
    <m/>
    <m/>
    <m/>
    <m/>
    <m/>
    <m/>
    <m/>
    <m/>
    <m/>
    <m/>
    <m/>
    <m/>
    <m/>
    <m/>
    <m/>
    <m/>
    <m/>
    <m/>
    <m/>
    <m/>
    <m/>
    <m/>
    <m/>
    <m/>
    <m/>
  </r>
  <r>
    <s v="Cameroon2009"/>
    <x v="1"/>
    <x v="6"/>
    <s v="Africa"/>
    <m/>
    <s v="Mining"/>
    <s v="yes"/>
    <s v="no"/>
    <s v="no"/>
    <x v="32"/>
    <s v="detailed"/>
    <s v="detailed Mining"/>
    <n v="550000"/>
    <m/>
    <n v="379369"/>
    <s v="t"/>
    <n v="14.76"/>
    <s v="US$/t"/>
    <s v="Volume from USGS Mineral Yearbook 2011. Price from 2011 EITI Report, and is based on the reported volume and value of exports in 2011 (the price for this year is not given in the EITI Report or by USGS)."/>
    <n v="5599486.4399999995"/>
    <m/>
    <m/>
    <m/>
    <m/>
    <m/>
    <m/>
    <m/>
    <m/>
    <m/>
    <m/>
    <m/>
    <m/>
    <m/>
    <m/>
    <m/>
    <m/>
    <m/>
    <m/>
    <m/>
    <m/>
    <m/>
    <m/>
    <m/>
    <m/>
    <m/>
  </r>
  <r>
    <s v="Cameroon2009"/>
    <x v="1"/>
    <x v="6"/>
    <s v="Africa"/>
    <m/>
    <s v="Mining"/>
    <s v="yes"/>
    <s v="no"/>
    <s v="no"/>
    <x v="33"/>
    <s v="detailed"/>
    <s v="detailed Mining"/>
    <n v="600000"/>
    <m/>
    <m/>
    <s v="t"/>
    <n v="1.4636989999999999"/>
    <s v="US$/t"/>
    <s v="Volume from USGS Mineral Yearbook 2011. Price from USGS Mineral Yearbook 2010, and is the price in the US for construction sand and gravel, adjusted to account for the price given in the 2011 EITI Report being 19.49% of this in 2011."/>
    <n v="878219.39999999991"/>
    <m/>
    <m/>
    <m/>
    <m/>
    <m/>
    <m/>
    <m/>
    <m/>
    <m/>
    <m/>
    <m/>
    <m/>
    <m/>
    <m/>
    <m/>
    <m/>
    <m/>
    <m/>
    <m/>
    <m/>
    <m/>
    <m/>
    <m/>
    <m/>
    <m/>
  </r>
  <r>
    <s v="Cameroon2010"/>
    <x v="2"/>
    <x v="6"/>
    <s v="Africa"/>
    <s v="http://www.eiticameroon.org/index.php/home"/>
    <s v="Oil, Mining"/>
    <s v="yes"/>
    <s v="no"/>
    <s v="yes"/>
    <x v="23"/>
    <s v="Total"/>
    <s v="Total Oil, Mining"/>
    <m/>
    <m/>
    <m/>
    <m/>
    <m/>
    <m/>
    <m/>
    <n v="1844926523.6494939"/>
    <s v="Host government's production entitlement, State-owned company production entitlement, Profits/Taxes, Royalties, Dividends, Bonuses, Licenses and concessions, Other significant benefits to government"/>
    <s v="Also covers payments made in-kind (oil)"/>
    <s v="Yes"/>
    <n v="3676246858.7772026"/>
    <n v="1056689895.4541755"/>
    <m/>
    <m/>
    <m/>
    <n v="1.9926250783717552"/>
    <s v="Central African CFA Franc"/>
    <n v="485.72"/>
    <s v="Disaggregated by revenue stream, Disaggregated by company"/>
    <s v="32,659,731 bbl of oil (govt reported), 32,659,731 bbl of oil (company reported)"/>
    <n v="2596901583.7401447"/>
    <m/>
    <m/>
    <n v="21"/>
    <s v="Petroleum: SNH-Fonctionnement, Total Exploration &amp; Production Cameroun (actuellement Perenco Rio Del Rey), Perenco Cameroun, Perenco Oil &amp; Gas Cameroun, Pecten Cameroon Company (actuellement Addax Petroleum Cameroon Company), Mobil Producing Cameroon Inc, Addax Petroleum Cam LTD, Euroil Ltd, Noble Energy Cameroon LTD, Murphy (pour Sterling Energy), Rodeo Development LTD, Kosmos Energy, Glencore Exploration Cameroon, Yang Chang Logone, RSM, AFEX, Petronas. Mining: Geovic, Razel, Cimencam, C&amp;K Mining."/>
    <n v="20"/>
    <s v="April 2013"/>
    <d v="2014-10-31T00:00:00"/>
    <s v="Moore Stephens LLP"/>
    <s v="http://eiti.org/files/Cameroon-2010-EITI-Report-French.pdf"/>
    <s v="29-30"/>
    <s v="Govt revenues include the value of in-kind receipts, and company payments made to local govts (&quot;Les paiements infranationaux,&quot; unilaterally reported by central govt) and payments from companies below the materiality threshold. Company payments include unilaterally reported &quot;other significant payments&quot; and social payments. In-kind value is govt-reported total. The government reported to have received FCFA 10,654,141,826 from mining companies that were not included in the scope;  subnational transfers of FCFA 65,337,042 in subnational payments (p.25). Companies reported to have contributed FCFA,512 532,379 for social and &quot;other significant&quot; payments. "/>
  </r>
  <r>
    <s v="Cameroon2010"/>
    <x v="2"/>
    <x v="6"/>
    <s v="Africa"/>
    <m/>
    <s v="Oil"/>
    <s v="no"/>
    <s v="no"/>
    <s v="yes"/>
    <x v="11"/>
    <s v="detailed"/>
    <s v="detailed Oil"/>
    <n v="24272500"/>
    <m/>
    <n v="23699577"/>
    <s v="bbl"/>
    <n v="75.514321721694998"/>
    <s v="US$/bbl"/>
    <s v="Volume from EIA. Price from BPSR 2014, and is an average of the spot prices for Brent, Dubai, Nigerian Forcados and West Texas Intermediate crude oil, adjusted to account for the prices given in the 2001-2005 EITI Reports being an average 94.97% of this in 2001-2005."/>
    <n v="1832921373.9898419"/>
    <m/>
    <m/>
    <m/>
    <n v="3653306731.2922349"/>
    <n v="1054766766.42304"/>
    <m/>
    <m/>
    <m/>
    <n v="1.9931606358759617"/>
    <m/>
    <m/>
    <m/>
    <s v="32,659,731 bbl of oil (govt reported), 32,659,731 bbl of oil (company reported)"/>
    <n v="2596901583.7401447"/>
    <m/>
    <m/>
    <n v="17"/>
    <s v="SNH-Fonctionnement, Total Exploration &amp; Production Cameroun (actuellement Perenco Rio Del Rey), Perenco Cameroun, Perenco Oil &amp; Gas Cameroun, Pecten Cameroon Company (actuellement Addax Petroleum Cameroon Company), Mobil Producing Cameroon Inc, Addax Petroleum Cam LTD, Euroil Ltd, Noble Energy Cameroon LTD, Murphy (pour Sterling Energy), Rodeo Development LTD, Kosmos Energy, Glencore Exploration Cameroon, Yang Chang Logone, RSM, AFEX, Petronas"/>
    <m/>
    <m/>
    <m/>
    <m/>
    <m/>
    <m/>
    <s v="EITI production volume is from p.5; no discrepancy between company and govt reported production volumes. Revenue totals include oil transport revenues and transfers from SNH-Mandat; revenue totals do not include unilaterally declared payments."/>
  </r>
  <r>
    <s v="Cameroon2010"/>
    <x v="2"/>
    <x v="6"/>
    <s v="Africa"/>
    <m/>
    <s v="Mining"/>
    <s v="yes"/>
    <s v="no"/>
    <s v="no"/>
    <x v="0"/>
    <s v="Total"/>
    <s v="Total Mining"/>
    <m/>
    <m/>
    <m/>
    <m/>
    <m/>
    <m/>
    <m/>
    <n v="12005149.659652"/>
    <m/>
    <m/>
    <m/>
    <n v="870871.80680227291"/>
    <n v="867927.72379148472"/>
    <m/>
    <m/>
    <m/>
    <n v="7.2541520221874295E-2"/>
    <m/>
    <m/>
    <m/>
    <m/>
    <m/>
    <m/>
    <m/>
    <n v="4"/>
    <s v="Geovic, Razel, Cimencam, C&amp;K Mining"/>
    <m/>
    <m/>
    <m/>
    <m/>
    <m/>
    <m/>
    <s v="Revenue totals do not include unilaterally declared payments."/>
  </r>
  <r>
    <s v="Cameroon2010"/>
    <x v="2"/>
    <x v="6"/>
    <s v="Africa"/>
    <m/>
    <s v="Mining"/>
    <s v="yes"/>
    <s v="no"/>
    <s v="no"/>
    <x v="31"/>
    <s v="detailed"/>
    <s v="detailed Mining"/>
    <n v="12000"/>
    <m/>
    <n v="9966"/>
    <s v="t"/>
    <n v="1.7003999999999999"/>
    <s v="US$/t"/>
    <s v="Volume from USGS Mineral Yearbook 2011. Price from USGS Mineral Commodity Summary 2014, and is the price for common clay in the US, adjusted to account for the price given in the 2011 EITI Report being 14.17% of this in 2011."/>
    <n v="16946.186399999999"/>
    <m/>
    <m/>
    <m/>
    <m/>
    <m/>
    <m/>
    <m/>
    <m/>
    <m/>
    <m/>
    <m/>
    <m/>
    <m/>
    <m/>
    <m/>
    <m/>
    <m/>
    <m/>
    <m/>
    <m/>
    <m/>
    <m/>
    <m/>
    <m/>
    <m/>
  </r>
  <r>
    <s v="Cameroon2010"/>
    <x v="2"/>
    <x v="6"/>
    <s v="Africa"/>
    <m/>
    <s v="Mining"/>
    <s v="yes"/>
    <s v="no"/>
    <s v="no"/>
    <x v="25"/>
    <s v="detailed"/>
    <s v="detailed Mining"/>
    <n v="51441.189002409599"/>
    <m/>
    <n v="1676"/>
    <s v="toz"/>
    <n v="1224.66425"/>
    <s v="US$/toz"/>
    <s v="Volume from USGS Mineral Yearbook 2011. Price from World Bank (Global Economic Monitor (GEM) Commodities database), and is defined as: Gold (UK), 99.5% fine, London afternoon fixing, average of daily rates."/>
    <n v="2052537.2830000001"/>
    <m/>
    <m/>
    <m/>
    <m/>
    <m/>
    <m/>
    <m/>
    <m/>
    <m/>
    <m/>
    <m/>
    <m/>
    <m/>
    <m/>
    <m/>
    <m/>
    <m/>
    <m/>
    <m/>
    <m/>
    <m/>
    <m/>
    <m/>
    <m/>
    <m/>
  </r>
  <r>
    <s v="Cameroon2010"/>
    <x v="2"/>
    <x v="6"/>
    <s v="Africa"/>
    <m/>
    <s v="Mining"/>
    <s v="yes"/>
    <s v="no"/>
    <s v="no"/>
    <x v="21"/>
    <s v="detailed"/>
    <s v="detailed Mining"/>
    <n v="100000"/>
    <m/>
    <n v="189748"/>
    <s v="t"/>
    <n v="16.644998999999999"/>
    <s v="US$/t"/>
    <s v="Volume from USGS Mineral Yearbook 2011. Price from USGS Mineral Yearbook 2010, and is the price crushed limestone in the US, adjusted to account for the price given in the 2011 EITI Report being 184.33% of this in 2011."/>
    <n v="3158355.2702519996"/>
    <m/>
    <m/>
    <m/>
    <m/>
    <m/>
    <m/>
    <m/>
    <m/>
    <m/>
    <m/>
    <m/>
    <m/>
    <m/>
    <m/>
    <m/>
    <m/>
    <m/>
    <m/>
    <m/>
    <m/>
    <m/>
    <m/>
    <m/>
    <m/>
    <m/>
  </r>
  <r>
    <s v="Cameroon2010"/>
    <x v="2"/>
    <x v="6"/>
    <s v="Africa"/>
    <m/>
    <s v="Mining"/>
    <s v="yes"/>
    <s v="no"/>
    <s v="no"/>
    <x v="32"/>
    <s v="detailed"/>
    <s v="detailed Mining"/>
    <n v="600000"/>
    <m/>
    <n v="401252"/>
    <s v="t"/>
    <n v="14.76"/>
    <s v="US$/t"/>
    <s v="Volume from USGS Mineral Yearbook 2011. Price from 2011 EITI Report, and is based on the reported volume and value of exports in 2011 (the price for this year is not given in the EITI Report or by USGS)."/>
    <n v="5922479.5199999996"/>
    <m/>
    <m/>
    <m/>
    <m/>
    <m/>
    <m/>
    <m/>
    <m/>
    <m/>
    <m/>
    <m/>
    <m/>
    <m/>
    <m/>
    <m/>
    <m/>
    <m/>
    <m/>
    <m/>
    <m/>
    <m/>
    <m/>
    <m/>
    <m/>
    <m/>
  </r>
  <r>
    <s v="Cameroon2010"/>
    <x v="2"/>
    <x v="6"/>
    <s v="Africa"/>
    <m/>
    <s v="Mining"/>
    <s v="yes"/>
    <s v="no"/>
    <s v="no"/>
    <x v="33"/>
    <s v="detailed"/>
    <s v="detailed Mining"/>
    <n v="600000"/>
    <m/>
    <m/>
    <s v="t"/>
    <n v="1.4247189999999998"/>
    <s v="US$/t"/>
    <s v="Volume from USGS Mineral Yearbook 2011. Price from USGS Mineral Yearbook 2010, and is the price in the US for construction sand and gravel, adjusted to account for the price given in the 2011 EITI Report being 19.49% of this in 2011."/>
    <n v="854831.39999999991"/>
    <m/>
    <m/>
    <m/>
    <m/>
    <m/>
    <m/>
    <m/>
    <m/>
    <m/>
    <m/>
    <m/>
    <m/>
    <m/>
    <m/>
    <m/>
    <m/>
    <m/>
    <m/>
    <m/>
    <m/>
    <m/>
    <m/>
    <m/>
    <m/>
    <m/>
  </r>
  <r>
    <s v="Cameroon2011"/>
    <x v="3"/>
    <x v="6"/>
    <s v="Africa"/>
    <s v="http://www.eiticameroon.org/index.php/home"/>
    <s v="Oil, Gas, Mining"/>
    <s v="yes"/>
    <s v="yes"/>
    <s v="yes"/>
    <x v="23"/>
    <s v="Total"/>
    <s v="Total Oil, Gas, Mining"/>
    <m/>
    <m/>
    <m/>
    <m/>
    <m/>
    <m/>
    <m/>
    <n v="2650172583.6000004"/>
    <s v="Host government's production entitlement, State-owned company production entitlement, Profits/Taxes, Royalties, Dividends, Bonuses, Licenses and concessions, Other significant benefits to government"/>
    <s v="Also covers payments made in-kind"/>
    <s v="No"/>
    <n v="1566909552.6100264"/>
    <n v="1566523264.9798601"/>
    <s v="100% of revenue (when unilateral declarations from both entities are summed)"/>
    <n v="1567525726.0255537"/>
    <s v="Inferred from EITI Report"/>
    <n v="0.59148062119645928"/>
    <s v="Central African CFA Franc"/>
    <n v="461.51"/>
    <s v="Disaggregated by revenue stream, Disaggregated by company"/>
    <s v="14,615,395 bbl of oil"/>
    <s v="Not given"/>
    <s v="Proportional mining royalty"/>
    <n v="66233584.539999999"/>
    <n v="22"/>
    <s v="National Hydrocarbons Company (NHC), Total Exploration &amp; Production Cameroon (Perenco Rio Del Rey), Perenco Cameroon, Perenco Oil &amp; Gas Cameroon, Pecten Cameroon Company (Currently Addax Petroleum Cameroon Company), Mobil Producing Cameroon Inc, Addax Petroleum Cam LTD, Euroil Ltd, Noble Energy Cameroon LTD, Murphy (Sterling Energy), Rodeo Development LTD, Kosmos Energy, Glencore Exploration Cameroon, Yang Chang Logone, RSM, AFEX, Petronas, Cameroon Oil Transportation Company (COTCO), Geovic, Razel, Cimencam, C&amp;K Mining"/>
    <n v="22"/>
    <s v="August 2013"/>
    <d v="2014-10-10T00:00:00"/>
    <s v="Moore Stephens LLP"/>
    <s v="http://eiti.org/files/Cameroon-2011-EITI-Report-English.pdf"/>
    <s v="32-33, 39-45"/>
    <s v="Materiality threshold: all companies that made a payment of at least FCFA 55,000,000 in 2011 should be reconciled. This means all oil &amp; gas producers are reconciled. Disaggregation by commodity is only indirect through disaggregation by company, and therefore limited. Unilateral declarations are included in the figures: US$497,487 of payments outside the reconciliation scope and US$118,687 of social contributions reported by companies, and US$894,430 of payments from companies below the materiality threshold reported by government. The value of the payments made in-kind included in the figures for 2011 is not consistent with the volume of payments made-in kind in 2011 given the time lapse between the oil being transferred and commercialised. The value of the latter is not clear, but the volume has been indicated in the appropriate column. Total payments given on pg.8 do not appear to be consistent with the reconciliation results on pg 32-33 and unilateral declarations on pg 39-45. NHC has two functions. NHC-Operation operates as a company, involved in a number of oil concessions both directly and indirectly as a shareholder of other companies. NHC-Mandate is a state agency, managing the commercialisation of Government's share in the oil extracted. COTCO is a oil transport company, which the Government has a shareholding, indirectly through NHC, of 5.17%. The revenue stream 'proportional mining royalty' is the amount that permits every partner in the process of oil production to benefit from a guaranteed percentage on the annual rent according to the terms of the contract, and can be a positive or negative payment to Government. When it is negative, it represents the amount due by the Government to the oil companies. In 2011 it was negative and has therefore been classified as a subsidy. The report also includes: licensing information for both sectors."/>
  </r>
  <r>
    <s v="Cameroon2011"/>
    <x v="3"/>
    <x v="6"/>
    <s v="Africa"/>
    <m/>
    <s v="Oil, Gas"/>
    <s v="no"/>
    <s v="yes"/>
    <s v="yes"/>
    <x v="9"/>
    <s v="Total"/>
    <s v="Total Oil, Gas"/>
    <m/>
    <m/>
    <m/>
    <m/>
    <m/>
    <m/>
    <m/>
    <n v="2638418491.9848757"/>
    <m/>
    <m/>
    <m/>
    <n v="1564930334.7772601"/>
    <n v="1565410884.9798601"/>
    <m/>
    <m/>
    <m/>
    <n v="0.59313196126061374"/>
    <m/>
    <m/>
    <m/>
    <s v="14,615,395 bbl of oil"/>
    <s v="Not given"/>
    <s v="Proportional mining royalty"/>
    <n v="66233584.539999999"/>
    <n v="18"/>
    <s v="National Hydrocarbons Company (NHC), Total Exploration &amp; Production Cameroon (Perenco Rio Del Rey), Perenco Cameroon, Perenco Oil &amp; Gas Cameroon, Pecten Cameroon Company (Currently Addax Petroleum Cameroon Company), Mobil Producing Cameroon Inc, Addax Petroleum Cam LTD, Euroil Ltd, Noble Energy Cameroon LTD, Murphy (Sterling Energy), Rodeo Development LTD, Kosmos Energy, Glencore Exploration Cameroon, Yang Chang Logone, RSM, AFEX, Petronas, CAmeroon Oil Transportation Company (COTCO)"/>
    <n v="18"/>
    <m/>
    <m/>
    <m/>
    <m/>
    <s v="33, 39-40"/>
    <m/>
  </r>
  <r>
    <s v="Cameroon2011"/>
    <x v="3"/>
    <x v="6"/>
    <s v="Africa"/>
    <m/>
    <s v="Gas"/>
    <s v="no"/>
    <s v="yes"/>
    <s v="no"/>
    <x v="10"/>
    <s v="detailed"/>
    <s v="detailed Gas"/>
    <n v="2406928000"/>
    <n v="15885724.800000001"/>
    <m/>
    <s v="m³"/>
    <n v="0.19666043794616025"/>
    <s v="US$/m³"/>
    <s v="Volume from EIA. Price from BPSR 2014, and is an average of the UK, US and Canada Indices for natural gas."/>
    <n v="473347514.58487558"/>
    <m/>
    <m/>
    <m/>
    <n v="0.21862909785678769"/>
    <m/>
    <m/>
    <m/>
    <m/>
    <m/>
    <m/>
    <m/>
    <m/>
    <m/>
    <m/>
    <m/>
    <m/>
    <m/>
    <m/>
    <m/>
    <m/>
    <m/>
    <m/>
    <m/>
    <m/>
    <m/>
  </r>
  <r>
    <s v="Cameroon2011"/>
    <x v="3"/>
    <x v="6"/>
    <s v="Africa"/>
    <m/>
    <s v="Oil"/>
    <s v="no"/>
    <s v="no"/>
    <s v="yes"/>
    <x v="11"/>
    <s v="detailed"/>
    <s v="detailed Oil"/>
    <n v="21400000"/>
    <n v="0.74232358878504678"/>
    <n v="21426672"/>
    <s v="bbl"/>
    <n v="101.171541"/>
    <s v="US$/bbl"/>
    <s v="Volume from EITI Report. Price from BPSR 2014, and is an average of the spot prices for Brent, Dubai, Nigerian Forcados and West Texas Intermediate crude oil, adjusted to account for the prices given in the 2001-2005 EITI Reports being an average 94.97% of this in 2001-2005."/>
    <n v="2165070977.4000001"/>
    <m/>
    <m/>
    <m/>
    <m/>
    <m/>
    <m/>
    <m/>
    <m/>
    <m/>
    <m/>
    <m/>
    <m/>
    <s v="14,615,395 bbl of oil"/>
    <s v="Not given"/>
    <m/>
    <m/>
    <n v="10"/>
    <m/>
    <m/>
    <m/>
    <m/>
    <m/>
    <m/>
    <n v="50"/>
    <m/>
  </r>
  <r>
    <s v="Cameroon2011"/>
    <x v="3"/>
    <x v="6"/>
    <s v="Africa"/>
    <m/>
    <s v="Mining"/>
    <s v="yes"/>
    <s v="no"/>
    <s v="no"/>
    <x v="0"/>
    <s v="Total"/>
    <s v="Total Mining"/>
    <m/>
    <m/>
    <m/>
    <m/>
    <m/>
    <m/>
    <m/>
    <n v="11754091.615124667"/>
    <m/>
    <m/>
    <m/>
    <n v="1979217.8327663539"/>
    <n v="1112380"/>
    <m/>
    <m/>
    <m/>
    <n v="0.16838543526575717"/>
    <m/>
    <m/>
    <m/>
    <m/>
    <m/>
    <m/>
    <m/>
    <n v="4"/>
    <s v="Geovic, Razel, Cimencam, C&amp;K Mining"/>
    <n v="4"/>
    <m/>
    <m/>
    <m/>
    <m/>
    <s v="32, 40-45"/>
    <m/>
  </r>
  <r>
    <s v="Cameroon2011"/>
    <x v="3"/>
    <x v="6"/>
    <s v="Africa"/>
    <m/>
    <s v="Mining"/>
    <s v="yes"/>
    <s v="no"/>
    <s v="no"/>
    <x v="31"/>
    <s v="detailed"/>
    <s v="detailed Mining"/>
    <n v="12000"/>
    <m/>
    <n v="11995.703817020001"/>
    <s v="t"/>
    <n v="1.7"/>
    <s v="US$/t"/>
    <s v="Volume from USGS Mineral Yearbook 2011. Price from EITI Report, and is based on the reported volume and value of exports (and is 14.17% of the  price for common clay in the US)."/>
    <n v="20392.696488934002"/>
    <m/>
    <m/>
    <m/>
    <m/>
    <m/>
    <m/>
    <m/>
    <m/>
    <m/>
    <m/>
    <m/>
    <m/>
    <m/>
    <m/>
    <m/>
    <m/>
    <n v="1"/>
    <s v="Cimencam"/>
    <n v="1"/>
    <m/>
    <m/>
    <m/>
    <m/>
    <s v="11, 80"/>
    <m/>
  </r>
  <r>
    <s v="Cameroon2011"/>
    <x v="3"/>
    <x v="6"/>
    <s v="Africa"/>
    <m/>
    <s v="Mining"/>
    <s v="yes"/>
    <s v="no"/>
    <s v="no"/>
    <x v="25"/>
    <s v="detailed"/>
    <s v="detailed Mining"/>
    <n v="51441.189002409599"/>
    <m/>
    <n v="1289.3734023453967"/>
    <s v="toz"/>
    <n v="1569.2108333333299"/>
    <s v="US$/toz"/>
    <s v="Volume from USGS Mineral Yearbook 2011. Price from World Bank (Global Economic Monitor (GEM) Commodities database), and is defined as: Gold (UK), 99.5% fine, London afternoon fixing, average of daily rates."/>
    <n v="2023298.7111722508"/>
    <m/>
    <m/>
    <m/>
    <m/>
    <m/>
    <m/>
    <m/>
    <m/>
    <m/>
    <m/>
    <m/>
    <m/>
    <m/>
    <m/>
    <m/>
    <m/>
    <n v="1"/>
    <s v="C&amp;K Mining"/>
    <n v="1"/>
    <m/>
    <m/>
    <m/>
    <m/>
    <n v="11"/>
    <m/>
  </r>
  <r>
    <s v="Cameroon2011"/>
    <x v="3"/>
    <x v="6"/>
    <s v="Africa"/>
    <m/>
    <s v="Mining"/>
    <s v="yes"/>
    <s v="no"/>
    <s v="no"/>
    <x v="34"/>
    <s v="detailed"/>
    <s v="detailed Mining"/>
    <n v="10278.49"/>
    <m/>
    <n v="10278.49"/>
    <s v="t"/>
    <n v="12"/>
    <s v="US$/t"/>
    <s v="Volume from EITI Report, but is only that of the covered companies. Price from USGS Mineral Yearbook 2012, and is the price in the US for crushed granite."/>
    <n v="123341.88"/>
    <m/>
    <m/>
    <m/>
    <m/>
    <m/>
    <m/>
    <m/>
    <m/>
    <m/>
    <m/>
    <m/>
    <m/>
    <m/>
    <m/>
    <m/>
    <m/>
    <m/>
    <m/>
    <m/>
    <m/>
    <m/>
    <m/>
    <m/>
    <n v="11"/>
    <s v="The USGS Mineral Yearbook 2012 indicates that there was insufficent data to estimate production volumes. "/>
  </r>
  <r>
    <s v="Cameroon2011"/>
    <x v="3"/>
    <x v="6"/>
    <s v="Africa"/>
    <m/>
    <s v="Mining"/>
    <s v="yes"/>
    <s v="no"/>
    <s v="no"/>
    <x v="21"/>
    <s v="detailed"/>
    <s v="detailed Mining"/>
    <n v="100000"/>
    <m/>
    <n v="165947.67574924001"/>
    <s v="t"/>
    <n v="16.7"/>
    <s v="US$/t"/>
    <s v="Volume from USGS Mineral Yearbook 2011. Price from EITI Report, and is based on the reported volume and value of exports (and is 184.33% of the  price for crushed limestone in the US)."/>
    <n v="2771326.1850123079"/>
    <m/>
    <m/>
    <m/>
    <m/>
    <m/>
    <m/>
    <m/>
    <m/>
    <m/>
    <m/>
    <m/>
    <m/>
    <m/>
    <m/>
    <m/>
    <m/>
    <n v="1"/>
    <s v="Cimencam"/>
    <n v="1"/>
    <m/>
    <m/>
    <m/>
    <m/>
    <s v="11, 80"/>
    <m/>
  </r>
  <r>
    <s v="Cameroon2011"/>
    <x v="3"/>
    <x v="6"/>
    <s v="Africa"/>
    <m/>
    <s v="Mining"/>
    <s v="yes"/>
    <s v="no"/>
    <s v="no"/>
    <x v="13"/>
    <s v="detailed"/>
    <s v="detailed Mining"/>
    <n v="500"/>
    <m/>
    <n v="11978.2"/>
    <s v="t"/>
    <n v="15.3"/>
    <s v="US$/t"/>
    <s v="Volume from USGS Mineral Yearbook 2011. Price from USGS Mineral Yearbook 2012, and is the price in the US for crushed marble."/>
    <n v="183266.46000000002"/>
    <m/>
    <m/>
    <m/>
    <m/>
    <m/>
    <m/>
    <m/>
    <m/>
    <m/>
    <m/>
    <m/>
    <m/>
    <m/>
    <m/>
    <m/>
    <m/>
    <n v="1"/>
    <s v="Cimencam"/>
    <n v="1"/>
    <m/>
    <m/>
    <m/>
    <m/>
    <n v="11"/>
    <m/>
  </r>
  <r>
    <s v="Cameroon2011"/>
    <x v="3"/>
    <x v="6"/>
    <s v="Africa"/>
    <m/>
    <s v="Mining"/>
    <s v="yes"/>
    <s v="no"/>
    <s v="no"/>
    <x v="32"/>
    <s v="detailed"/>
    <s v="detailed Mining"/>
    <n v="600000"/>
    <m/>
    <n v="384829.58107747999"/>
    <s v="t"/>
    <n v="14.76"/>
    <s v="US$/t"/>
    <s v="Volume from USGS Mineral Yearbook 2011. Price from EITI Report, and is based on the reported volume and value of exports."/>
    <n v="5680084.6167036043"/>
    <m/>
    <m/>
    <m/>
    <m/>
    <m/>
    <m/>
    <m/>
    <m/>
    <m/>
    <m/>
    <m/>
    <m/>
    <m/>
    <m/>
    <m/>
    <m/>
    <n v="1"/>
    <s v="Cimencam"/>
    <n v="1"/>
    <m/>
    <m/>
    <m/>
    <m/>
    <s v="11, 80"/>
    <m/>
  </r>
  <r>
    <s v="Cameroon2011"/>
    <x v="3"/>
    <x v="6"/>
    <s v="Africa"/>
    <m/>
    <s v="Mining"/>
    <s v="yes"/>
    <s v="no"/>
    <s v="no"/>
    <x v="33"/>
    <s v="detailed"/>
    <s v="detailed Mining"/>
    <n v="600000"/>
    <m/>
    <n v="652315.7984572401"/>
    <s v="t"/>
    <n v="1.46"/>
    <s v="US$/t"/>
    <s v="Volume from USGS Mineral Yearbook 2011. Price from EITI Report, and is based on the reported volume and value of exports (and is 19.49% of the  price for construction sand and gravel in the US)."/>
    <n v="952381.06574757048"/>
    <m/>
    <m/>
    <m/>
    <m/>
    <m/>
    <m/>
    <m/>
    <m/>
    <m/>
    <m/>
    <m/>
    <m/>
    <m/>
    <m/>
    <m/>
    <m/>
    <n v="2"/>
    <s v="Cimencam, Razel"/>
    <n v="2"/>
    <m/>
    <m/>
    <m/>
    <m/>
    <s v="11, 80"/>
    <m/>
  </r>
  <r>
    <s v="CentralAfricanRepublic2006"/>
    <x v="7"/>
    <x v="7"/>
    <s v="Africa"/>
    <s v="http://www.itierca.org/"/>
    <s v="Mining"/>
    <s v="yes"/>
    <s v="no"/>
    <s v="no"/>
    <x v="23"/>
    <s v="Total"/>
    <s v="Total Mining"/>
    <m/>
    <m/>
    <m/>
    <m/>
    <m/>
    <m/>
    <m/>
    <n v="59259645.581396423"/>
    <s v="Bonuses, Licenses and concessions, Other significant benefits to government"/>
    <s v="Does not include payments made in-kind"/>
    <m/>
    <n v="10973706.76241657"/>
    <n v="10087128.761307349"/>
    <m/>
    <m/>
    <m/>
    <n v="0.1851800943922888"/>
    <m/>
    <n v="522.89"/>
    <s v="Disaggregated by revenue stream, Disaggregated by company"/>
    <m/>
    <m/>
    <m/>
    <m/>
    <m/>
    <m/>
    <n v="17"/>
    <s v="February 2009"/>
    <d v="2014-10-10T00:00:00"/>
    <s v="Valentin NZAPAOKO"/>
    <s v="http://eiti.org/files/Central%20African%20Republic%202006%20EITI%20Report.pdf"/>
    <m/>
    <m/>
  </r>
  <r>
    <s v="CentralAfricanRepublic2006"/>
    <x v="7"/>
    <x v="7"/>
    <s v="Africa"/>
    <m/>
    <s v="Mining"/>
    <s v="yes"/>
    <s v="no"/>
    <s v="no"/>
    <x v="35"/>
    <s v="detailed"/>
    <s v="detailed Mining"/>
    <n v="419528"/>
    <m/>
    <m/>
    <s v="carats"/>
    <n v="140.79"/>
    <s v="US$/carat"/>
    <s v="Volume from USGS Mineral Yearbook 2010. Price from kimberley Process Annual Summary 2006."/>
    <n v="59065347.119999997"/>
    <m/>
    <m/>
    <m/>
    <m/>
    <m/>
    <m/>
    <m/>
    <m/>
    <m/>
    <m/>
    <m/>
    <m/>
    <m/>
    <m/>
    <m/>
    <m/>
    <m/>
    <m/>
    <m/>
    <m/>
    <m/>
    <m/>
    <m/>
    <m/>
    <m/>
  </r>
  <r>
    <s v="CentralAfricanRepublic2006"/>
    <x v="7"/>
    <x v="7"/>
    <s v="Africa"/>
    <m/>
    <s v="Mining"/>
    <s v="yes"/>
    <s v="no"/>
    <s v="no"/>
    <x v="25"/>
    <s v="detailed"/>
    <s v="detailed Mining"/>
    <n v="321.50743126506001"/>
    <m/>
    <m/>
    <s v="toz"/>
    <n v="604.33583333333002"/>
    <s v="US$/toz"/>
    <s v="Volume from USGS Mineral Yearbook 2010. Price from World Bank (Global Economic Monitor (GEM) Commodities database), and is defined as: Gold (UK), 99.5% fine, London afternoon fixing, average of daily rates."/>
    <n v="194298.46139642835"/>
    <m/>
    <m/>
    <m/>
    <m/>
    <m/>
    <m/>
    <m/>
    <m/>
    <m/>
    <m/>
    <m/>
    <m/>
    <m/>
    <m/>
    <m/>
    <m/>
    <m/>
    <m/>
    <m/>
    <m/>
    <m/>
    <m/>
    <m/>
    <m/>
    <m/>
  </r>
  <r>
    <s v="CentralAfricanRepublic2007"/>
    <x v="8"/>
    <x v="7"/>
    <s v="Africa"/>
    <s v="http://www.itierca.org/"/>
    <s v="Mining"/>
    <s v="yes"/>
    <s v="no"/>
    <s v="no"/>
    <x v="23"/>
    <s v="Total"/>
    <s v="Total Mining"/>
    <m/>
    <m/>
    <m/>
    <m/>
    <m/>
    <m/>
    <m/>
    <n v="60081654.517887853"/>
    <s v="Bonuses, Licenses and concessions"/>
    <s v="Does not include payments made in-kind"/>
    <m/>
    <n v="3520131.5240083509"/>
    <n v="3732496.8684759918"/>
    <m/>
    <m/>
    <m/>
    <n v="5.8589124288518341E-2"/>
    <m/>
    <n v="479"/>
    <s v="Disaggregated by revenue stream, Disaggregated by company"/>
    <m/>
    <m/>
    <m/>
    <m/>
    <m/>
    <m/>
    <n v="9"/>
    <s v="July 2010"/>
    <d v="2014-10-10T00:00:00"/>
    <s v="Fair Links"/>
    <s v="http://eiti.org/files/Central%20African%20Republic%202007-2009%20EITI%20Report_1.pdf"/>
    <m/>
    <m/>
  </r>
  <r>
    <s v="CentralAfricanRepublic2007"/>
    <x v="8"/>
    <x v="7"/>
    <s v="Africa"/>
    <m/>
    <s v="Mining"/>
    <s v="yes"/>
    <s v="no"/>
    <s v="no"/>
    <x v="35"/>
    <s v="detailed"/>
    <s v="detailed Mining"/>
    <n v="467711"/>
    <m/>
    <m/>
    <s v="carats"/>
    <n v="127.98"/>
    <s v="US$/carat"/>
    <s v="Volume from USGS Mineral Yearbook 2010. Price from kimberley Process Annual Summary 2007."/>
    <n v="59857653.780000001"/>
    <m/>
    <m/>
    <m/>
    <m/>
    <m/>
    <m/>
    <m/>
    <m/>
    <m/>
    <m/>
    <m/>
    <m/>
    <m/>
    <m/>
    <m/>
    <m/>
    <m/>
    <m/>
    <m/>
    <m/>
    <m/>
    <m/>
    <m/>
    <m/>
    <m/>
  </r>
  <r>
    <s v="CentralAfricanRepublic2007"/>
    <x v="8"/>
    <x v="7"/>
    <s v="Africa"/>
    <m/>
    <s v="Mining"/>
    <s v="yes"/>
    <s v="no"/>
    <s v="no"/>
    <x v="25"/>
    <s v="detailed"/>
    <s v="detailed Mining"/>
    <n v="321.50743126506001"/>
    <m/>
    <m/>
    <s v="toz"/>
    <n v="696.72024999999996"/>
    <s v="US$/toz"/>
    <s v="Volume from USGS Mineral Yearbook 2010. Price from World Bank (Global Economic Monitor (GEM) Commodities database), and is defined as: Gold (UK), 99.5% fine, London afternoon fixing, average of daily rates."/>
    <n v="224000.73788785041"/>
    <m/>
    <m/>
    <m/>
    <m/>
    <m/>
    <m/>
    <m/>
    <m/>
    <m/>
    <m/>
    <m/>
    <m/>
    <m/>
    <m/>
    <m/>
    <m/>
    <m/>
    <m/>
    <m/>
    <m/>
    <m/>
    <m/>
    <m/>
    <m/>
    <m/>
  </r>
  <r>
    <s v="CentralAfricanRepublic2008"/>
    <x v="0"/>
    <x v="7"/>
    <s v="Africa"/>
    <s v="http://www.itierca.org/"/>
    <s v="Mining"/>
    <s v="yes"/>
    <s v="no"/>
    <s v="no"/>
    <x v="23"/>
    <s v="Total"/>
    <s v="Total Mining"/>
    <m/>
    <m/>
    <m/>
    <m/>
    <m/>
    <m/>
    <m/>
    <n v="48956006.852679312"/>
    <s v="Bonuses, Licenses and concessions"/>
    <s v="Does not include payments made in-kind"/>
    <m/>
    <n v="4042178.5714285714"/>
    <n v="4091267.8571428573"/>
    <m/>
    <m/>
    <m/>
    <n v="8.2567570994760309E-2"/>
    <m/>
    <n v="448"/>
    <s v="Disaggregated by revenue stream, Disaggregated by company"/>
    <m/>
    <m/>
    <m/>
    <m/>
    <m/>
    <m/>
    <n v="9"/>
    <s v="July 2010"/>
    <d v="2014-10-10T00:00:00"/>
    <s v="Fair Links"/>
    <s v="http://eiti.org/files/Central%20African%20Republic%202007-2009%20EITI%20Report_0.pdf"/>
    <m/>
    <m/>
  </r>
  <r>
    <s v="CentralAfricanRepublic2008"/>
    <x v="0"/>
    <x v="7"/>
    <s v="Africa"/>
    <m/>
    <s v="Mining"/>
    <s v="yes"/>
    <s v="no"/>
    <s v="no"/>
    <x v="35"/>
    <s v="detailed"/>
    <s v="detailed Mining"/>
    <n v="377209"/>
    <m/>
    <m/>
    <s v="carats"/>
    <n v="126.59"/>
    <s v="US$/carat"/>
    <s v="Volume from USGS Mineral Yearbook 2010. Price from kimberley Process Annual Summary 2008."/>
    <n v="47750887.310000002"/>
    <m/>
    <m/>
    <m/>
    <m/>
    <m/>
    <m/>
    <m/>
    <m/>
    <m/>
    <m/>
    <m/>
    <m/>
    <m/>
    <m/>
    <m/>
    <m/>
    <m/>
    <m/>
    <m/>
    <m/>
    <m/>
    <m/>
    <m/>
    <m/>
    <m/>
  </r>
  <r>
    <s v="CentralAfricanRepublic2008"/>
    <x v="0"/>
    <x v="7"/>
    <s v="Africa"/>
    <m/>
    <s v="Mining"/>
    <s v="yes"/>
    <s v="no"/>
    <s v="no"/>
    <x v="25"/>
    <s v="detailed"/>
    <s v="detailed Mining"/>
    <n v="1382.4819544397581"/>
    <m/>
    <m/>
    <s v="toz"/>
    <n v="871.70725000000004"/>
    <s v="US$/toz"/>
    <s v="Volume from USGS Mineral Yearbook 2010. Price from World Bank (Global Economic Monitor (GEM) Commodities database), and is defined as: Gold (UK), 99.5% fine, London afternoon fixing, average of daily rates."/>
    <n v="1205119.5426793068"/>
    <m/>
    <m/>
    <m/>
    <m/>
    <m/>
    <m/>
    <m/>
    <m/>
    <m/>
    <m/>
    <m/>
    <m/>
    <m/>
    <m/>
    <m/>
    <m/>
    <m/>
    <m/>
    <m/>
    <m/>
    <m/>
    <m/>
    <m/>
    <m/>
    <m/>
  </r>
  <r>
    <s v="CentralAfricanRepublic2009"/>
    <x v="1"/>
    <x v="7"/>
    <s v="Africa"/>
    <s v="http://www.itierca.org/"/>
    <s v="Mining"/>
    <s v="yes"/>
    <s v="no"/>
    <s v="no"/>
    <x v="23"/>
    <s v="Total"/>
    <s v="Total Mining"/>
    <m/>
    <m/>
    <m/>
    <m/>
    <m/>
    <m/>
    <m/>
    <n v="48996158.582713328"/>
    <s v="Bonuses, Licenses and concessions"/>
    <s v="Does not include payments made in-kind"/>
    <m/>
    <n v="6056423.7288135597"/>
    <n v="6254457.6271186443"/>
    <m/>
    <m/>
    <m/>
    <n v="0.12361017483828556"/>
    <m/>
    <n v="472"/>
    <s v="Disaggregated by revenue stream, Disaggregated by company"/>
    <m/>
    <m/>
    <m/>
    <m/>
    <m/>
    <m/>
    <n v="9"/>
    <s v="July 2010"/>
    <d v="2014-10-10T00:00:00"/>
    <s v="Fair Links"/>
    <s v="http://eiti.org/files/Central%20African%20Republic%202007-2009%20EITI%20Report.pdf"/>
    <m/>
    <m/>
  </r>
  <r>
    <s v="CentralAfricanRepublic2009"/>
    <x v="1"/>
    <x v="7"/>
    <s v="Africa"/>
    <m/>
    <s v="Mining"/>
    <s v="yes"/>
    <s v="no"/>
    <s v="no"/>
    <x v="35"/>
    <s v="detailed"/>
    <s v="detailed Mining"/>
    <n v="311779"/>
    <m/>
    <m/>
    <s v="carats"/>
    <n v="151.03"/>
    <s v="US$/carat"/>
    <s v="Volume from USGS Mineral Yearbook 2012. Price from kimberley Process Annual Summary 2009."/>
    <n v="47087982.369999997"/>
    <m/>
    <m/>
    <m/>
    <m/>
    <m/>
    <m/>
    <m/>
    <m/>
    <m/>
    <m/>
    <m/>
    <m/>
    <m/>
    <m/>
    <m/>
    <m/>
    <m/>
    <m/>
    <m/>
    <m/>
    <m/>
    <m/>
    <m/>
    <m/>
    <m/>
  </r>
  <r>
    <s v="CentralAfricanRepublic2009"/>
    <x v="1"/>
    <x v="7"/>
    <s v="Africa"/>
    <m/>
    <s v="Mining"/>
    <s v="yes"/>
    <s v="no"/>
    <s v="no"/>
    <x v="25"/>
    <s v="detailed"/>
    <s v="detailed Mining"/>
    <n v="1961.195330716866"/>
    <m/>
    <m/>
    <s v="toz"/>
    <n v="972.96591666666995"/>
    <s v="US$/toz"/>
    <s v="Volume from USGS Mineral Yearbook 2012. Price from World Bank (Global Economic Monitor (GEM) Commodities database), and is defined as: Gold (UK), 99.5% fine, London afternoon fixing, average of daily rates."/>
    <n v="1908176.2127133284"/>
    <m/>
    <m/>
    <m/>
    <m/>
    <m/>
    <m/>
    <m/>
    <m/>
    <m/>
    <m/>
    <m/>
    <m/>
    <m/>
    <m/>
    <m/>
    <m/>
    <m/>
    <m/>
    <m/>
    <m/>
    <m/>
    <m/>
    <m/>
    <m/>
    <m/>
  </r>
  <r>
    <s v="CentralAfricanRepublic2010"/>
    <x v="2"/>
    <x v="7"/>
    <s v="Africa"/>
    <s v="http://www.itierca.org/"/>
    <s v="Mining"/>
    <s v="yes"/>
    <s v="no"/>
    <s v="no"/>
    <x v="23"/>
    <s v="Total"/>
    <s v="Total Mining"/>
    <m/>
    <m/>
    <m/>
    <m/>
    <m/>
    <m/>
    <m/>
    <n v="51253868.353077903"/>
    <s v="Profits/Taxes, Royalties, Bonuses, Licenses and concessions, Other significant benefits to government"/>
    <s v="Does not include payments made in-kind"/>
    <m/>
    <n v="20633575"/>
    <n v="20380882"/>
    <m/>
    <m/>
    <m/>
    <n v="0.4025759550061534"/>
    <s v="United States Dollar"/>
    <s v=""/>
    <s v="Disaggregated by revenue stream, Disaggregated by company"/>
    <m/>
    <m/>
    <m/>
    <m/>
    <n v="11"/>
    <s v="Industrial mining companies: Areva, Aurafrique (Axmin), Gem Diamond, Minesca, Tala Mining. Import/Export offices: Adamas-Swiss, ADR, Badica, Comigem, Inala, Sodiam."/>
    <n v="8"/>
    <s v="December 2012"/>
    <d v="2014-10-31T00:00:00"/>
    <s v="Fair Links"/>
    <s v="http://eiti.org/files/Central-African-Republic-2010-EITI-Report.pdf"/>
    <s v="14-15"/>
    <s v=" In addition to the reconciled figures, the government reported to have received US$34,304 from the mining cooperatives and US$701,248 from small-scale miners."/>
  </r>
  <r>
    <s v="CentralAfricanRepublic2010"/>
    <x v="2"/>
    <x v="7"/>
    <s v="Africa"/>
    <m/>
    <s v="Mining"/>
    <s v="yes"/>
    <s v="no"/>
    <s v="no"/>
    <x v="35"/>
    <s v="detailed"/>
    <s v="detailed Mining"/>
    <n v="301557"/>
    <m/>
    <m/>
    <s v="carats"/>
    <n v="162.13"/>
    <s v="US$/carat"/>
    <s v="Volume from USGS Mineral Yearbook 2012. Price from kimberley Process Annual Summary 2010."/>
    <n v="48891436.409999996"/>
    <m/>
    <m/>
    <m/>
    <m/>
    <m/>
    <m/>
    <m/>
    <m/>
    <m/>
    <m/>
    <m/>
    <m/>
    <m/>
    <m/>
    <m/>
    <m/>
    <m/>
    <m/>
    <m/>
    <m/>
    <m/>
    <m/>
    <m/>
    <m/>
    <m/>
  </r>
  <r>
    <s v="CentralAfricanRepublic2010"/>
    <x v="2"/>
    <x v="7"/>
    <s v="Africa"/>
    <m/>
    <s v="Mining"/>
    <s v="yes"/>
    <s v="no"/>
    <s v="no"/>
    <x v="25"/>
    <s v="detailed"/>
    <s v="detailed Mining"/>
    <n v="1929.0445875903602"/>
    <m/>
    <m/>
    <s v="toz"/>
    <n v="1224.66425"/>
    <s v="US$/toz"/>
    <s v="Volume from USGS Mineral Yearbook 2012. Price from World Bank (Global Economic Monitor (GEM) Commodities database), and is defined as: Gold (UK), 99.5% fine, London afternoon fixing, average of daily rates."/>
    <n v="2362431.9430779079"/>
    <m/>
    <m/>
    <m/>
    <m/>
    <m/>
    <m/>
    <m/>
    <m/>
    <m/>
    <m/>
    <m/>
    <m/>
    <m/>
    <m/>
    <m/>
    <m/>
    <m/>
    <m/>
    <m/>
    <m/>
    <m/>
    <m/>
    <m/>
    <m/>
    <m/>
  </r>
  <r>
    <s v="Chad2007"/>
    <x v="8"/>
    <x v="8"/>
    <s v="Africa"/>
    <s v="http://www.itie-tchad.org/"/>
    <s v="Oil, Mining"/>
    <s v="yes"/>
    <s v="no"/>
    <s v="yes"/>
    <x v="23"/>
    <s v="Total"/>
    <s v="Total Oil, Mining"/>
    <m/>
    <m/>
    <m/>
    <m/>
    <m/>
    <m/>
    <m/>
    <n v="3777152243.2259998"/>
    <s v="Profits/Taxes, Royalties, Dividends, Licenses and concessions, Other significant benefits to government"/>
    <s v="Does not include payments made in-kind"/>
    <m/>
    <n v="1183293262"/>
    <n v="1213159503"/>
    <m/>
    <m/>
    <m/>
    <n v="0.31327656017099537"/>
    <s v="United States Dollar"/>
    <s v=""/>
    <s v="Disaggregated by revenue stream"/>
    <m/>
    <m/>
    <s v="Subsidy to NOC"/>
    <n v="1460000"/>
    <n v="8"/>
    <s v="Petroleum: SHT (National Oil Company), Esso, Petronas, Chevron, CNPCI, OPIC. Petroleum transport: TOTCO, COTCO. "/>
    <n v="8"/>
    <s v="October 2012"/>
    <d v="2014-10-31T00:00:00"/>
    <s v="Fair Links"/>
    <s v="http://eiti.org/files/Chad-2007-EITI-Report.pdf"/>
    <s v="4,5,14,15"/>
    <s v="Mining revenues were reported unilaterally by govt for one company (SOTEC). Total revenues/payments include petroleum transport revenues, do not include subsidies paid to the national oil company."/>
  </r>
  <r>
    <s v="Chad2007"/>
    <x v="8"/>
    <x v="8"/>
    <s v="Africa"/>
    <m/>
    <s v="Oil"/>
    <s v="no"/>
    <s v="no"/>
    <s v="yes"/>
    <x v="11"/>
    <s v="detailed"/>
    <s v="detailed Oil"/>
    <n v="52560000"/>
    <m/>
    <m/>
    <s v="bbl"/>
    <n v="71.816252724999998"/>
    <s v="US$/bbl"/>
    <s v="Volume and price from BPRS 2014. Price is an average of the spot prices for Brent, Dubai, Nigerian Forcados and West Texas Intermediate crude oil."/>
    <n v="3774662243.2259998"/>
    <m/>
    <m/>
    <m/>
    <n v="1179397379"/>
    <n v="1213159503"/>
    <m/>
    <m/>
    <m/>
    <n v="0.31245110237784685"/>
    <m/>
    <m/>
    <m/>
    <m/>
    <m/>
    <s v="Subsidy to NOC"/>
    <n v="1460000"/>
    <n v="8"/>
    <s v="SHT (National Oil Company), Esso, Petronas, Chevron, CNPCI, OPIC, TOTCO, COTCO"/>
    <n v="8"/>
    <m/>
    <m/>
    <m/>
    <m/>
    <m/>
    <s v="Revenue/payment totals include transport sector."/>
  </r>
  <r>
    <s v="Chad2007"/>
    <x v="8"/>
    <x v="8"/>
    <s v="Africa"/>
    <m/>
    <s v="Mining"/>
    <s v="yes"/>
    <s v="no"/>
    <s v="no"/>
    <x v="36"/>
    <s v="detailed"/>
    <s v="detailed Mining"/>
    <n v="300000"/>
    <m/>
    <m/>
    <s v="t"/>
    <n v="8.3000000000000007"/>
    <s v="US$/t"/>
    <s v="Volume from USGS Mineral Yearbook 2011. Price from USGS Mineral Yearbook 2007, and is the price in the US for crushed misecellaneous stone."/>
    <n v="2490000"/>
    <m/>
    <m/>
    <m/>
    <n v="3895883"/>
    <n v="0"/>
    <m/>
    <m/>
    <m/>
    <n v="1.5646116465863453"/>
    <m/>
    <m/>
    <m/>
    <m/>
    <m/>
    <m/>
    <m/>
    <n v="0"/>
    <m/>
    <n v="0"/>
    <m/>
    <m/>
    <m/>
    <m/>
    <m/>
    <s v="Mining payments reported unilaterally by govt."/>
  </r>
  <r>
    <s v="Chad2008"/>
    <x v="0"/>
    <x v="8"/>
    <s v="Africa"/>
    <s v="http://www.itie-tchad.org/"/>
    <s v="Oil, Mining"/>
    <s v="yes"/>
    <s v="no"/>
    <s v="yes"/>
    <x v="23"/>
    <s v="Total"/>
    <s v="Total Oil, Mining"/>
    <m/>
    <m/>
    <m/>
    <m/>
    <m/>
    <m/>
    <m/>
    <n v="4558118712.0570002"/>
    <s v="Profits/Taxes, Royalties, Dividends, Licenses and concessions, Other significant benefits to government"/>
    <s v="Does not include payments made in-kind"/>
    <m/>
    <n v="1908801646"/>
    <n v="1870701903"/>
    <m/>
    <m/>
    <m/>
    <n v="0.41876962110506133"/>
    <s v="United States Dollar"/>
    <s v=""/>
    <s v="Disaggregated by revenue stream"/>
    <m/>
    <m/>
    <s v="Subsidy to NOC"/>
    <n v="1600000"/>
    <n v="8"/>
    <s v="Petroleum: SHT (National Oil Company), Esso, Petronas, Chevron, CNPCI, OPIC. Petroleum transport: TOTCO, COTCO. "/>
    <n v="8"/>
    <s v="October 2012"/>
    <d v="2014-10-31T00:00:00"/>
    <s v="Fair Links"/>
    <s v="http://eiti.org/files/Chad-2008-EITI-Report.pdf"/>
    <s v="4,5, 14, 15"/>
    <s v="Mining revenues were reported unilaterally by govt for one company (SOTEC). Total revenues/payments include petroleum transport revenues, do not include subsidies paid to the national oil company."/>
  </r>
  <r>
    <s v="Chad2008"/>
    <x v="0"/>
    <x v="8"/>
    <s v="Africa"/>
    <m/>
    <s v="Oil"/>
    <s v="no"/>
    <s v="no"/>
    <s v="yes"/>
    <x v="11"/>
    <s v="detailed"/>
    <s v="detailed Oil"/>
    <n v="46355000"/>
    <m/>
    <m/>
    <s v="bbl"/>
    <n v="98.2715934"/>
    <s v="US$/bbl"/>
    <s v="Volume and price from BPRS 2014. Price is an average of the spot prices for Brent, Dubai, Nigerian Forcados and West Texas Intermediate crude oil."/>
    <n v="4555379712.0570002"/>
    <m/>
    <m/>
    <m/>
    <n v="1906479325"/>
    <n v="1870701903"/>
    <m/>
    <m/>
    <m/>
    <n v="0.41851161604684795"/>
    <m/>
    <m/>
    <m/>
    <m/>
    <m/>
    <s v="Subsidy to NOC"/>
    <n v="1600000"/>
    <n v="8"/>
    <s v="SHT (National Oil Company), Esso, Petronas, Chevron, CNPCI, OPIC, TOTCO, COTCO"/>
    <n v="8"/>
    <m/>
    <m/>
    <m/>
    <m/>
    <m/>
    <s v="Revenue/payment totals include transport sector."/>
  </r>
  <r>
    <s v="Chad2008"/>
    <x v="0"/>
    <x v="8"/>
    <s v="Africa"/>
    <m/>
    <s v="Mining"/>
    <s v="yes"/>
    <s v="no"/>
    <s v="no"/>
    <x v="36"/>
    <s v="detailed"/>
    <s v="detailed Mining"/>
    <n v="300000"/>
    <m/>
    <m/>
    <s v="t"/>
    <n v="9.1300000000000008"/>
    <s v="US$/t"/>
    <s v="Volume from USGS Mineral Yearbook 2012. Price from USGS Mineral Yearbook 2009, and is the price in the US for crushed misecellaneous stone."/>
    <n v="2739000.0000000005"/>
    <m/>
    <m/>
    <m/>
    <n v="2322321"/>
    <n v="0"/>
    <m/>
    <m/>
    <m/>
    <n v="0.84787185104052565"/>
    <m/>
    <m/>
    <m/>
    <m/>
    <m/>
    <m/>
    <m/>
    <n v="0"/>
    <m/>
    <n v="0"/>
    <m/>
    <m/>
    <m/>
    <m/>
    <m/>
    <s v="Mining payments reported unilaterally by govt."/>
  </r>
  <r>
    <s v="Chad2009"/>
    <x v="1"/>
    <x v="8"/>
    <s v="Africa"/>
    <s v="http://www.itie-tchad.org/"/>
    <s v="Oil, Mining"/>
    <s v="yes"/>
    <s v="no"/>
    <s v="yes"/>
    <x v="23"/>
    <s v="Total"/>
    <s v="Total Oil, Mining"/>
    <m/>
    <m/>
    <m/>
    <m/>
    <m/>
    <m/>
    <m/>
    <n v="2677207346.9194999"/>
    <s v="Profits/Taxes, Royalties, Dividends, Licenses and concessions, Other significant benefits to government"/>
    <s v="Does not include payments made in-kind"/>
    <m/>
    <n v="614882373"/>
    <n v="638651484"/>
    <m/>
    <m/>
    <m/>
    <n v="0.22967304856215484"/>
    <s v="United States Dollar"/>
    <s v=""/>
    <s v="Disaggregated by revenue stream"/>
    <m/>
    <m/>
    <s v="Subsidy to NOC"/>
    <n v="2400000"/>
    <n v="8"/>
    <s v="Petroleum: SHT (National Oil Company), Esso, Petronas, Chevron, CNPCI, OPIC. Petroleum transport: TOTCO, COTCO. "/>
    <n v="8"/>
    <s v="October 2012"/>
    <d v="2014-11-01T00:00:00"/>
    <s v="Fair Links"/>
    <s v="http://eiti.org/files/Chad-2009-EITI-Report.pdf"/>
    <s v="4,5, 14, 15"/>
    <s v="Mining revenues were reported unilaterally by govt for one company (SOTEC). Total revenues/payments include petroleum transport revenues, do not include subsidies paid to the national oil company."/>
  </r>
  <r>
    <s v="Chad2009"/>
    <x v="1"/>
    <x v="8"/>
    <s v="Africa"/>
    <m/>
    <s v="Oil"/>
    <s v="no"/>
    <s v="no"/>
    <s v="yes"/>
    <x v="11"/>
    <s v="detailed"/>
    <s v="detailed Oil"/>
    <n v="43070000"/>
    <m/>
    <m/>
    <s v="bbl"/>
    <n v="62.082733849999997"/>
    <s v="US$/bbl"/>
    <s v="Volume and price from BPRS 2014. Price is an average of the spot prices for Brent, Dubai, Nigerian Forcados and West Texas Intermediate crude oil."/>
    <n v="2673903346.9194999"/>
    <m/>
    <m/>
    <m/>
    <n v="606704418"/>
    <n v="638651484"/>
    <m/>
    <m/>
    <m/>
    <n v="0.22689841003376601"/>
    <m/>
    <m/>
    <m/>
    <m/>
    <m/>
    <s v="Subsidy to NOC"/>
    <n v="2400000"/>
    <n v="8"/>
    <s v=" SHT (National Oil Company), Esso, Petronas, Chevron, CNPCI, OPIC, TOTCO, COTCO. "/>
    <n v="8"/>
    <m/>
    <m/>
    <m/>
    <m/>
    <m/>
    <s v="Revenue/payment totals include transport sector."/>
  </r>
  <r>
    <s v="Chad2009"/>
    <x v="1"/>
    <x v="8"/>
    <s v="Africa"/>
    <m/>
    <s v="Mining"/>
    <s v="yes"/>
    <s v="no"/>
    <s v="no"/>
    <x v="36"/>
    <s v="detailed"/>
    <s v="detailed Mining"/>
    <n v="350000"/>
    <m/>
    <m/>
    <s v="t"/>
    <n v="9.44"/>
    <s v="US$/t"/>
    <s v="Volume from USGS Mineral Yearbook 2012. Price from USGS Mineral Yearbook 2009, and is the price in the US for crushed misecellaneous stone."/>
    <n v="3304000"/>
    <m/>
    <m/>
    <m/>
    <n v="8177955"/>
    <n v="0"/>
    <m/>
    <m/>
    <m/>
    <n v="2.4751679782082325"/>
    <m/>
    <m/>
    <m/>
    <m/>
    <m/>
    <m/>
    <m/>
    <m/>
    <m/>
    <m/>
    <m/>
    <m/>
    <m/>
    <m/>
    <m/>
    <m/>
  </r>
  <r>
    <s v="Chad2010"/>
    <x v="2"/>
    <x v="8"/>
    <s v="Africa"/>
    <s v="http://www.itie-tchad.org/"/>
    <s v="Oil, Mining"/>
    <s v="yes"/>
    <s v="no"/>
    <s v="yes"/>
    <x v="23"/>
    <s v="Total"/>
    <s v="Total Oil, Mining"/>
    <m/>
    <m/>
    <m/>
    <m/>
    <m/>
    <m/>
    <m/>
    <n v="3543699602.1554995"/>
    <s v="Profits/Taxes, Royalties, Dividends, Other significant benefits to government"/>
    <s v="Does not include payments made in-kind"/>
    <m/>
    <n v="1347744000"/>
    <n v="1358346169.1603303"/>
    <m/>
    <m/>
    <m/>
    <n v="0.38032117597671594"/>
    <s v="United States Dollar and Central African CFA Franc"/>
    <n v="489.24"/>
    <s v="Disaggregated by revenue stream, Disaggregated by company"/>
    <m/>
    <m/>
    <s v="Subsidy to NOC"/>
    <n v="1800000"/>
    <n v="9"/>
    <s v="Petroleum: SHT (National Oil Company), Esso, Petronas, Chevron, CNPCI, OPIC. Petroleum transport: TOTCO, COTCO. Mining: SOTEC."/>
    <n v="9"/>
    <s v="May 2013"/>
    <d v="2014-11-01T00:00:00"/>
    <s v="Fair Links"/>
    <s v="http://eiti.org/files/Chad-2010-EITI-Report.pdf"/>
    <m/>
    <s v="Mining revenues were reported unilaterally by one company (SOTEC) (in previous reports SOTEC payments had been reported unilaterally by the govt). Total revenues/payments include petroleum transport revenues, do not include subsidies paid to the national oil company."/>
  </r>
  <r>
    <s v="Chad2010"/>
    <x v="2"/>
    <x v="8"/>
    <s v="Africa"/>
    <m/>
    <s v="Oil"/>
    <s v="no"/>
    <s v="no"/>
    <s v="yes"/>
    <x v="11"/>
    <s v="detailed"/>
    <s v="detailed Oil"/>
    <n v="44530000"/>
    <m/>
    <m/>
    <s v="bbl"/>
    <n v="79.513869349999993"/>
    <s v="US$/bbl"/>
    <s v="Volume and price from BPRS 2014. Price is an average of the spot prices for Brent, Dubai, Nigerian Forcados and West Texas Intermediate crude oil."/>
    <n v="3540752602.1554995"/>
    <m/>
    <m/>
    <m/>
    <n v="1347744000"/>
    <n v="1353645000"/>
    <m/>
    <m/>
    <m/>
    <n v="0.38063772068670815"/>
    <m/>
    <m/>
    <m/>
    <m/>
    <m/>
    <s v="Subsidy to NOC"/>
    <n v="1800000"/>
    <n v="8"/>
    <s v="SHT (National Oil Company), Esso, Petronas, Chevron, CNPCI, OPIC, TOTCO, COTCO"/>
    <n v="8"/>
    <m/>
    <m/>
    <m/>
    <m/>
    <m/>
    <m/>
  </r>
  <r>
    <s v="Chad2010"/>
    <x v="2"/>
    <x v="8"/>
    <s v="Africa"/>
    <m/>
    <s v="Mining"/>
    <s v="yes"/>
    <s v="no"/>
    <s v="no"/>
    <x v="36"/>
    <s v="detailed"/>
    <s v="detailed Mining"/>
    <n v="350000"/>
    <m/>
    <m/>
    <s v="t"/>
    <n v="8.42"/>
    <s v="US$/t"/>
    <s v="Volume from USGS Mineral Yearbook 2012. Price from USGS Mineral Yearbook 2010, and is the price in the US for crushed misecellaneous stone."/>
    <n v="2947000"/>
    <m/>
    <m/>
    <m/>
    <n v="0"/>
    <n v="4701169.1603303086"/>
    <m/>
    <m/>
    <m/>
    <n v="1.5952389414083166"/>
    <m/>
    <m/>
    <m/>
    <m/>
    <m/>
    <m/>
    <m/>
    <m/>
    <m/>
    <m/>
    <m/>
    <m/>
    <m/>
    <m/>
    <m/>
    <m/>
  </r>
  <r>
    <s v="Chad2011"/>
    <x v="3"/>
    <x v="8"/>
    <s v="Africa"/>
    <s v="http://www.itie-tchad.org/"/>
    <s v="Oil, Mining"/>
    <s v="yes"/>
    <s v="no"/>
    <s v="yes"/>
    <x v="23"/>
    <s v="Total"/>
    <s v="Total Oil, Mining"/>
    <m/>
    <m/>
    <m/>
    <m/>
    <m/>
    <m/>
    <m/>
    <n v="4435771495.2557497"/>
    <s v="Profits/Taxes, Royalties, Dividends, Bonuses"/>
    <s v="Does not include payments made in-kind"/>
    <m/>
    <n v="2146562000"/>
    <n v="2225298411.1675129"/>
    <m/>
    <m/>
    <m/>
    <n v="0.48392077957483637"/>
    <s v="United States Dollar and Central African CFA Franc"/>
    <n v="492.5"/>
    <s v="Disaggregated by revenue stream, Disaggregated by company"/>
    <m/>
    <m/>
    <s v="Subsidy to NOC"/>
    <n v="3800000"/>
    <n v="12"/>
    <s v="Petroleum: SHT (National Oil Company), Esso, Petronas, Chevron, CNPCI, OPIC, ERHC Energy, Global Petroleum, Griffiths Energy International. Petroleum transport: TOTCO, COTCO. Mining: SOTEC."/>
    <n v="12"/>
    <s v="May 2013"/>
    <d v="2014-11-03T00:00:00"/>
    <s v="Fair Links"/>
    <s v="http://eiti.org/files/Chad-2011-EITI-Report.pdf"/>
    <s v="19-21"/>
    <s v="Mining revenues were reported unilaterally by one company (SOTEC). Total petroleum revenues/payments include petroleum transport revenues and payments made by the national oil company to the state. Total revenues/payments do not include subsidies paid by the state to the national oil company."/>
  </r>
  <r>
    <s v="Chad2011"/>
    <x v="3"/>
    <x v="8"/>
    <s v="Africa"/>
    <m/>
    <s v="Oil"/>
    <s v="no"/>
    <s v="no"/>
    <s v="yes"/>
    <x v="11"/>
    <s v="detailed"/>
    <s v="detailed Oil"/>
    <n v="41610000"/>
    <m/>
    <m/>
    <s v="bbl"/>
    <n v="106.530653575"/>
    <s v="US$/bbl"/>
    <s v="Volume and price from BPRS 2014. Price is an average of the spot prices for Brent, Dubai, Nigerian Forcados and West Texas Intermediate crude oil."/>
    <n v="4432740495.2557497"/>
    <m/>
    <m/>
    <m/>
    <n v="2146562000"/>
    <n v="2223471000"/>
    <m/>
    <m/>
    <m/>
    <n v="0.48425167281897308"/>
    <m/>
    <m/>
    <m/>
    <m/>
    <m/>
    <s v="Subsidy to NOC"/>
    <n v="3800000"/>
    <n v="11"/>
    <s v="SHT (National Oil Company), Esso, Petronas, Chevron, CNPCI, OPIC, ERHC Energy, Global Petroleum, Griffiths Energy International, TOTCO, COTCO"/>
    <n v="11"/>
    <m/>
    <m/>
    <m/>
    <m/>
    <m/>
    <m/>
  </r>
  <r>
    <s v="Chad2011"/>
    <x v="3"/>
    <x v="8"/>
    <s v="Africa"/>
    <m/>
    <s v="Mining"/>
    <s v="yes"/>
    <s v="no"/>
    <s v="no"/>
    <x v="36"/>
    <s v="detailed"/>
    <s v="detailed Mining"/>
    <n v="350000"/>
    <m/>
    <m/>
    <s v="t"/>
    <n v="8.66"/>
    <s v="US$/t"/>
    <s v="Volume from USGS Mineral Yearbook 2012. Price from USGS Mineral Yearbook 2012, and is the price in the US for crushed misecellaneous stone."/>
    <n v="3031000"/>
    <m/>
    <m/>
    <m/>
    <m/>
    <n v="1827411.1675126904"/>
    <m/>
    <m/>
    <m/>
    <n v="0.60290701666535484"/>
    <m/>
    <m/>
    <m/>
    <m/>
    <m/>
    <m/>
    <m/>
    <m/>
    <m/>
    <m/>
    <m/>
    <m/>
    <m/>
    <m/>
    <m/>
    <m/>
  </r>
  <r>
    <s v="Chad2012"/>
    <x v="10"/>
    <x v="8"/>
    <s v="Africa"/>
    <s v="http://www.itie-tchad.org/"/>
    <s v="Oil, Mining"/>
    <s v="yes"/>
    <s v="no"/>
    <s v="yes"/>
    <x v="23"/>
    <s v="Total"/>
    <s v="Total Oil, Mining"/>
    <m/>
    <m/>
    <m/>
    <m/>
    <m/>
    <m/>
    <m/>
    <n v="3954577097.9020705"/>
    <s v="Not given"/>
    <s v="Does not include payments made in-kind"/>
    <m/>
    <n v="2109663000"/>
    <n v="2107958000"/>
    <m/>
    <m/>
    <m/>
    <n v="0.5334737312667871"/>
    <s v="United States Dollar and Central African CFA Franc"/>
    <n v="503.03"/>
    <s v="Disaggregated by revenue stream, Disaggregated by company"/>
    <s v="3,676,000 bbl oil (govt reported); 3,679,000 bbl oil (company reported)"/>
    <s v="See comments"/>
    <s v="Subsidy to NOC"/>
    <n v="3500000"/>
    <n v="24"/>
    <s v="Petroleum: SHT (National Oil Company), Esso, Petronas, Chevron, CNPCI, OPIC, ERHC Energy, Global Petroleum, Caracal Energy (ex Griffiths Energy International), Petral BV, SAS Petroleum, Simba Energy, TCA International (GTI), United Hydrocarbon Chad, Viking Exploration, Oil Trek. Petroleum transport: TOTCO, COTCO. Petroleum refinery: SRN. Mining exploration: Chad Mining Services (CMS), GPB Chad Minerals, SP Mining. Mining production: SOTEC, SCHL."/>
    <n v="22"/>
    <s v="March 2014"/>
    <d v="2014-11-04T00:00:00"/>
    <s v="FairLinks"/>
    <s v="http://eiti.org/files/Tchad%20EITI%20Report%202012%20RAPPORT%20DE%20RECONCILIATION%20VFIN%20DEFINITIVE%20%205%203%2014_0.pdf"/>
    <s v="45-52"/>
    <s v="Mining revenues were reported unilaterally by mining companies. Total petroleum revenues/payments include petroleum transport and refining revenues. The national oil company (SHT) is considered both a paying and collecting entity; its payments to the state are included in total company payments, while the revenues it receives from companies are included in government revenues. However, total revenues/payments do not include subsidies paid by the state to SHT (see subsidies column). A portion of the state's in-kind receipts are commercialized by SHT; SHT reported commercializing 2,807,000 bbl, resulting in $287,888,000, from which fees were deducted (see p.51). These revenues are included in revenue totals. Note on difference between eiti.org revenue totals and those calculated from the EITI Report (in purple): eiti.org totals seem based on summary table on p.51 of the report, which doesn't appear to include SHT payments/receipts; however, even with SHT flows added in, the summary table on p.51 doesn't seem to reflect the upstream petroleum totals from p.46."/>
  </r>
  <r>
    <s v="Chad2012"/>
    <x v="10"/>
    <x v="8"/>
    <s v="Africa"/>
    <m/>
    <s v="Oil"/>
    <s v="no"/>
    <s v="no"/>
    <s v="yes"/>
    <x v="11"/>
    <s v="detailed"/>
    <s v="detailed Oil"/>
    <n v="36865000"/>
    <m/>
    <m/>
    <s v="bbl"/>
    <n v="107.27185943041016"/>
    <s v="US$/bbl"/>
    <s v="Volume and price from BPRS 2014. Price is an average of the spot prices for Brent, Dubai, Nigerian Forcados and West Texas Intermediate crude oil."/>
    <n v="3954577097.9020705"/>
    <m/>
    <m/>
    <m/>
    <n v="2109663000"/>
    <n v="2105905000"/>
    <m/>
    <m/>
    <m/>
    <n v="0.5334737312667871"/>
    <m/>
    <m/>
    <m/>
    <m/>
    <m/>
    <s v="Subsidy to NOC"/>
    <n v="3500000"/>
    <n v="19"/>
    <s v="SHT (National Oil Company), Esso, Petronas, Chevron, CNPCI, OPIC, ERHC Energy, Global Petroleum, Caracal Energy (ex Griffiths Energy International), Petral BV, SAS Petroleum, Simba Energy, TCA International (GTI), United Hydrocarbon Chad, Viking Exploration, Oil Trek, TOTCO, COTCO, SRN"/>
    <m/>
    <m/>
    <m/>
    <m/>
    <m/>
    <m/>
    <m/>
  </r>
  <r>
    <s v="Chad2012"/>
    <x v="10"/>
    <x v="8"/>
    <s v="Africa"/>
    <m/>
    <s v="Mining"/>
    <s v="yes"/>
    <s v="no"/>
    <s v="no"/>
    <x v="36"/>
    <s v="detailed"/>
    <s v="detailed Mining"/>
    <m/>
    <m/>
    <m/>
    <m/>
    <m/>
    <m/>
    <m/>
    <n v="0"/>
    <m/>
    <m/>
    <m/>
    <m/>
    <n v="2053000"/>
    <m/>
    <m/>
    <m/>
    <m/>
    <m/>
    <m/>
    <m/>
    <m/>
    <m/>
    <m/>
    <m/>
    <m/>
    <m/>
    <m/>
    <m/>
    <m/>
    <m/>
    <m/>
    <m/>
    <s v="The USGS Mineral Yearbook 2012 indicates that there was insufficent data to estimate production volumes. "/>
  </r>
  <r>
    <s v="Coted'Ivoire2006"/>
    <x v="7"/>
    <x v="9"/>
    <s v="Africa"/>
    <s v="http://www.cnitie.ci/"/>
    <s v="Oil, Gas"/>
    <s v="no"/>
    <s v="yes"/>
    <s v="yes"/>
    <x v="23"/>
    <s v="Total"/>
    <s v="Total Oil, Gas"/>
    <m/>
    <m/>
    <m/>
    <m/>
    <m/>
    <m/>
    <m/>
    <n v="1817411656.9384499"/>
    <s v="Host government's production entitlement, Profits/Taxes, Royalties, Dividends, Bonuses"/>
    <s v="Also covers payments made in-kind"/>
    <m/>
    <n v="84482680"/>
    <n v="69730440"/>
    <m/>
    <m/>
    <m/>
    <n v="4.6485164589687218E-2"/>
    <m/>
    <n v="522.89"/>
    <s v="Disaggregated by revenue stream"/>
    <m/>
    <m/>
    <m/>
    <m/>
    <m/>
    <m/>
    <n v="5"/>
    <s v="January 2010"/>
    <d v="2014-10-10T00:00:00"/>
    <s v="Hart Group"/>
    <s v="http://eiti.org/files/Cote%20dIvoire%202006-2007%20EITI%20Report.pdf"/>
    <m/>
    <m/>
  </r>
  <r>
    <s v="Coted'Ivoire2006"/>
    <x v="7"/>
    <x v="9"/>
    <s v="Africa"/>
    <m/>
    <s v="Gas"/>
    <s v="no"/>
    <s v="yes"/>
    <s v="no"/>
    <x v="10"/>
    <s v="detailed"/>
    <s v="detailed Gas"/>
    <n v="1302572800"/>
    <n v="8596980.4800000004"/>
    <m/>
    <s v="m³"/>
    <n v="0.243474"/>
    <s v="US$/m³"/>
    <s v="Volume from EIA. Price from BPSR 2014, and is an average of the UK, US and Canada Indices for natural gas."/>
    <n v="317142609.90719998"/>
    <m/>
    <m/>
    <m/>
    <m/>
    <m/>
    <m/>
    <m/>
    <m/>
    <m/>
    <m/>
    <m/>
    <m/>
    <m/>
    <m/>
    <m/>
    <m/>
    <m/>
    <m/>
    <m/>
    <m/>
    <m/>
    <m/>
    <m/>
    <m/>
    <m/>
  </r>
  <r>
    <s v="Coted'Ivoire2006"/>
    <x v="7"/>
    <x v="9"/>
    <s v="Africa"/>
    <m/>
    <s v="Oil"/>
    <s v="no"/>
    <s v="no"/>
    <s v="yes"/>
    <x v="11"/>
    <s v="detailed"/>
    <s v="detailed Oil"/>
    <n v="23104500"/>
    <n v="0.37209117184963969"/>
    <m/>
    <s v="bbl"/>
    <n v="64.934062499999996"/>
    <s v="US$/bbl"/>
    <s v="Volume from EIA. Price from BPSR 2014, and is an average of the spot prices for Brent, Dubai, Nigerian Forcados and West Texas Intermediate crude oil."/>
    <n v="1500269047.03125"/>
    <m/>
    <m/>
    <m/>
    <m/>
    <m/>
    <m/>
    <m/>
    <m/>
    <m/>
    <m/>
    <m/>
    <m/>
    <m/>
    <m/>
    <m/>
    <m/>
    <m/>
    <m/>
    <m/>
    <m/>
    <m/>
    <m/>
    <m/>
    <m/>
    <m/>
  </r>
  <r>
    <s v="Coted'Ivoire2007"/>
    <x v="8"/>
    <x v="9"/>
    <s v="Africa"/>
    <s v="http://www.cnitie.ci/"/>
    <s v="Oil, Gas"/>
    <s v="no"/>
    <s v="yes"/>
    <s v="yes"/>
    <x v="23"/>
    <s v="Total"/>
    <s v="Total Oil, Gas"/>
    <m/>
    <m/>
    <m/>
    <m/>
    <m/>
    <m/>
    <m/>
    <n v="1731008332.1887999"/>
    <s v="Host government's production entitlement, Profits/Taxes, Royalties, Dividends, Bonuses"/>
    <s v="Also covers payments made in-kind"/>
    <m/>
    <n v="121454480.00000001"/>
    <n v="95440290.000000015"/>
    <m/>
    <m/>
    <m/>
    <n v="7.0164006574379129E-2"/>
    <m/>
    <n v="522.89"/>
    <s v="Disaggregated by revenue stream"/>
    <m/>
    <m/>
    <m/>
    <m/>
    <m/>
    <m/>
    <n v="5"/>
    <s v="January 2010"/>
    <d v="2014-10-10T00:00:00"/>
    <s v="Hart Group"/>
    <s v="http://eiti.org/files/Cote%20dIvoire%202006-2007%20EITI%20Report_0.pdf"/>
    <m/>
    <m/>
  </r>
  <r>
    <s v="Coted'Ivoire2007"/>
    <x v="8"/>
    <x v="9"/>
    <s v="Africa"/>
    <m/>
    <s v="Gas"/>
    <s v="no"/>
    <s v="yes"/>
    <s v="no"/>
    <x v="10"/>
    <s v="detailed"/>
    <s v="detailed Gas"/>
    <n v="1500790400"/>
    <m/>
    <m/>
    <s v="m³"/>
    <n v="0.22764700000000004"/>
    <s v="US$/m³"/>
    <s v="Volume from EIA. Price from BPSR 2014, and is an average of the UK, US and Canada Indices for natural gas."/>
    <n v="341650432.18880004"/>
    <m/>
    <m/>
    <m/>
    <m/>
    <m/>
    <m/>
    <m/>
    <m/>
    <m/>
    <m/>
    <m/>
    <m/>
    <m/>
    <m/>
    <m/>
    <m/>
    <m/>
    <m/>
    <m/>
    <m/>
    <m/>
    <m/>
    <m/>
    <m/>
    <m/>
  </r>
  <r>
    <s v="Coted'Ivoire2007"/>
    <x v="8"/>
    <x v="9"/>
    <s v="Africa"/>
    <m/>
    <s v="Oil"/>
    <s v="no"/>
    <s v="no"/>
    <s v="yes"/>
    <x v="11"/>
    <s v="detailed"/>
    <s v="detailed Oil"/>
    <n v="19345000"/>
    <m/>
    <m/>
    <s v="bbl"/>
    <n v="71.819999999999993"/>
    <s v="US$/bbl"/>
    <s v="Volume from EIA. Price from BPSR 2014, and is an average of the spot prices for Brent, Dubai, Nigerian Forcados and West Texas Intermediate crude oil."/>
    <n v="1389357899.9999998"/>
    <m/>
    <m/>
    <m/>
    <m/>
    <m/>
    <m/>
    <m/>
    <m/>
    <m/>
    <m/>
    <m/>
    <m/>
    <m/>
    <m/>
    <m/>
    <m/>
    <m/>
    <m/>
    <m/>
    <m/>
    <m/>
    <m/>
    <m/>
    <m/>
    <m/>
  </r>
  <r>
    <s v="Coted'Ivoire2008"/>
    <x v="0"/>
    <x v="9"/>
    <s v="Africa"/>
    <s v="http://www.cnitie.ci/"/>
    <s v="Oil, Gas, Mining"/>
    <s v="yes"/>
    <s v="yes"/>
    <s v="yes"/>
    <x v="23"/>
    <s v="Total"/>
    <s v="Total Oil, Gas, Mining"/>
    <m/>
    <m/>
    <m/>
    <m/>
    <m/>
    <m/>
    <m/>
    <n v="2764258626.8351002"/>
    <s v="State-owned company production entitlement, Profits/Taxes, Royalties, Dividends, Bonuses, Licenses and concessions, Other significant benefits to government"/>
    <s v="Also covers payments made in-kind"/>
    <s v="No"/>
    <n v="594748911.30207145"/>
    <n v="665559303.05941272"/>
    <m/>
    <m/>
    <m/>
    <n v="0.21515675325322978"/>
    <s v="West African CFA Franc"/>
    <n v="439.3"/>
    <s v="Disaggregated by revenue stream"/>
    <m/>
    <m/>
    <m/>
    <m/>
    <n v="22"/>
    <s v="Petroleum: Petroci Holding (National oil company), Afren, Canadian National Resources (CRN), Foxtrot International, Anadarko, C&amp;L Natural Resources, Edison, Lukoil, Oranto, Tullow Oil, Vanco, Yam's Petroleum. Mining: Sodemi (state mining company), LGL-Equigold, Societe des Mines D'Ity (SMI), Yaoure mining, BIPTFOP, Cominor, Etruscan Resources, Golden Oriole, Golden Star Exloration, Jofema Mineral Resources, Mayana SARL, New African Business Corporation, Newmont Overseas Exploration, Occidental Gold, Rockstone GOld, Randgold Resources, SOMICI, Tata Steel, Taurian, TD Continental."/>
    <n v="17"/>
    <s v="May 2012"/>
    <d v="2014-11-05T00:00:00"/>
    <s v="Fair Links"/>
    <s v="http://eiti.org/files/Cote-dIvoire-2008-EITI-Report.pdf"/>
    <s v="4, 5, 9-11"/>
    <s v="PETROCI, the national petroleum company, is included both as a recipient of certain revenues (in-kind profit oil and gas) and a paying entity (it pays the proceeds of commercialized profit oil/gas and dividends to the state). Total state revenues include companies' financial payments and the value of profit oil/gas commercialized by PETROCI on behalf of the state. The value of profit oil/gas retained by PETROCI is not included in government totals. Sodemi, the state mining company, collects dividends from companies on behalf of the state; these revenues are included in govt totals. 5 companies did not report, and were not included in reconciliation."/>
  </r>
  <r>
    <s v="Coted'Ivoire2008"/>
    <x v="0"/>
    <x v="9"/>
    <s v="Africa"/>
    <m/>
    <s v="Oil, Gas"/>
    <s v="no"/>
    <s v="yes"/>
    <s v="yes"/>
    <x v="9"/>
    <s v="Total"/>
    <s v="Total Oil, Gas"/>
    <m/>
    <m/>
    <m/>
    <m/>
    <m/>
    <m/>
    <m/>
    <n v="2679258279.0081"/>
    <m/>
    <m/>
    <m/>
    <n v="589778446.23719549"/>
    <n v="660341840.62371957"/>
    <m/>
    <m/>
    <m/>
    <n v="0.22012750725008115"/>
    <m/>
    <m/>
    <m/>
    <m/>
    <m/>
    <m/>
    <m/>
    <m/>
    <m/>
    <m/>
    <m/>
    <m/>
    <m/>
    <m/>
    <m/>
    <m/>
  </r>
  <r>
    <s v="Coted'Ivoire2008"/>
    <x v="0"/>
    <x v="9"/>
    <s v="Africa"/>
    <m/>
    <s v="Gas"/>
    <s v="no"/>
    <s v="yes"/>
    <s v="no"/>
    <x v="10"/>
    <s v="detailed"/>
    <s v="detailed Gas"/>
    <n v="1614057600"/>
    <m/>
    <m/>
    <s v="m³"/>
    <n v="0.32879700000000006"/>
    <s v="US$/m³"/>
    <s v="Volume from EIA. Price from BPSR 2014, and is an average of the UK, US and Canada Indices for natural gas."/>
    <n v="530697296.70720011"/>
    <m/>
    <m/>
    <m/>
    <m/>
    <m/>
    <m/>
    <m/>
    <m/>
    <m/>
    <m/>
    <m/>
    <m/>
    <n v="1117465878.4000001"/>
    <s v="Not given"/>
    <m/>
    <m/>
    <m/>
    <m/>
    <m/>
    <m/>
    <m/>
    <m/>
    <m/>
    <m/>
    <s v="In-kind receipts include gas received by state and PETROCI. Value of in-kind payments has not been calculated because part of in-kind oil/gas is commercialized by PETROCI on behalf of the state and already included in revenue totals."/>
  </r>
  <r>
    <s v="Coted'Ivoire2008"/>
    <x v="0"/>
    <x v="9"/>
    <s v="Africa"/>
    <m/>
    <s v="Oil"/>
    <s v="no"/>
    <s v="no"/>
    <s v="yes"/>
    <x v="11"/>
    <s v="detailed"/>
    <s v="detailed Oil"/>
    <n v="21863500"/>
    <m/>
    <m/>
    <s v="bbl"/>
    <n v="98.2715934"/>
    <s v="US$/bbl"/>
    <s v="Volume from EIA. Price from BPSR 2014, and is an average of the spot prices for Brent, Dubai, Nigerian Forcados and West Texas Intermediate crude oil."/>
    <n v="2148560982.3009"/>
    <m/>
    <m/>
    <m/>
    <m/>
    <m/>
    <m/>
    <m/>
    <m/>
    <m/>
    <m/>
    <m/>
    <m/>
    <n v="5677577"/>
    <s v="Not given"/>
    <m/>
    <m/>
    <m/>
    <m/>
    <m/>
    <m/>
    <m/>
    <m/>
    <m/>
    <m/>
    <s v="In-kind receipts include oil received by state and PETROCI. Value of in-kind payments has not been calculated because part of in-kind oil/gas is commercialized by PETROCI on behalf of the state and already included in revenue totals."/>
  </r>
  <r>
    <s v="Coted'Ivoire2008"/>
    <x v="0"/>
    <x v="9"/>
    <s v="Africa"/>
    <m/>
    <s v="Mining"/>
    <s v="yes"/>
    <s v="no"/>
    <s v="no"/>
    <x v="0"/>
    <s v="Total"/>
    <s v="Total Mining"/>
    <m/>
    <m/>
    <m/>
    <m/>
    <m/>
    <m/>
    <m/>
    <n v="85000347.827000007"/>
    <m/>
    <m/>
    <m/>
    <n v="4970465.0648759389"/>
    <n v="5217462.4356931476"/>
    <m/>
    <m/>
    <m/>
    <n v="5.8475820298903428E-2"/>
    <m/>
    <m/>
    <m/>
    <m/>
    <m/>
    <m/>
    <m/>
    <m/>
    <m/>
    <m/>
    <m/>
    <m/>
    <m/>
    <m/>
    <m/>
    <s v="Revenue totals include dividends collected from companies by Sodemi, a state-owned company."/>
  </r>
  <r>
    <s v="Coted'Ivoire2008"/>
    <x v="0"/>
    <x v="9"/>
    <s v="Africa"/>
    <m/>
    <s v="Mining"/>
    <s v="yes"/>
    <s v="no"/>
    <s v="no"/>
    <x v="25"/>
    <s v="detailed"/>
    <s v="detailed Mining"/>
    <n v="135193.87484695774"/>
    <m/>
    <n v="96452"/>
    <s v="toz"/>
    <n v="871.70725000000004"/>
    <s v="US$/toz"/>
    <s v="Volume from USGS Mineral Yearbook 2012. Price from World Bank (Global Economic Monitor (GEM) Commodities database), and is defined as: Gold (UK), 99.5% fine, London afternoon fixing, average of daily rates."/>
    <n v="84077907.677000001"/>
    <m/>
    <m/>
    <m/>
    <m/>
    <m/>
    <m/>
    <m/>
    <m/>
    <m/>
    <m/>
    <m/>
    <m/>
    <m/>
    <m/>
    <m/>
    <m/>
    <m/>
    <m/>
    <m/>
    <m/>
    <m/>
    <m/>
    <m/>
    <m/>
    <m/>
  </r>
  <r>
    <s v="Coted'Ivoire2008"/>
    <x v="0"/>
    <x v="9"/>
    <s v="Africa"/>
    <m/>
    <s v="Mining"/>
    <s v="yes"/>
    <s v="no"/>
    <s v="no"/>
    <x v="27"/>
    <s v="detailed"/>
    <s v="detailed Mining"/>
    <m/>
    <m/>
    <n v="30000"/>
    <s v="t"/>
    <n v="12.15"/>
    <s v="US$/t"/>
    <s v="Price from USGS Mineral Commodity Summary 2013, and is the c.i.f. price at US ports for metallurgical ore with 46-48% manganese content. "/>
    <n v="922440.15"/>
    <m/>
    <m/>
    <m/>
    <m/>
    <m/>
    <m/>
    <m/>
    <m/>
    <m/>
    <m/>
    <m/>
    <m/>
    <m/>
    <m/>
    <m/>
    <m/>
    <m/>
    <m/>
    <m/>
    <m/>
    <m/>
    <m/>
    <m/>
    <m/>
    <m/>
  </r>
  <r>
    <s v="Coted'Ivoire2008"/>
    <x v="0"/>
    <x v="9"/>
    <s v="Africa"/>
    <m/>
    <s v="Mining"/>
    <s v="yes"/>
    <s v="no"/>
    <s v="no"/>
    <x v="37"/>
    <s v="detailed"/>
    <s v="detailed Mining"/>
    <n v="176561"/>
    <m/>
    <m/>
    <s v="t"/>
    <m/>
    <m/>
    <s v="Volume from USGS Mineral Yearbook 2012"/>
    <m/>
    <m/>
    <m/>
    <m/>
    <m/>
    <m/>
    <m/>
    <m/>
    <m/>
    <m/>
    <m/>
    <m/>
    <m/>
    <m/>
    <m/>
    <m/>
    <m/>
    <m/>
    <m/>
    <m/>
    <m/>
    <m/>
    <m/>
    <m/>
    <m/>
    <m/>
  </r>
  <r>
    <s v="Coted'Ivoire2008"/>
    <x v="0"/>
    <x v="9"/>
    <s v="Africa"/>
    <m/>
    <s v="Mining"/>
    <s v="yes"/>
    <s v="no"/>
    <s v="no"/>
    <x v="29"/>
    <s v="detailed"/>
    <s v="detailed Mining"/>
    <n v="75921"/>
    <m/>
    <m/>
    <s v="t"/>
    <m/>
    <m/>
    <s v="Volume from USGS Mineral Yearbook 2012"/>
    <m/>
    <m/>
    <m/>
    <m/>
    <m/>
    <m/>
    <m/>
    <m/>
    <m/>
    <m/>
    <m/>
    <m/>
    <m/>
    <m/>
    <m/>
    <m/>
    <m/>
    <m/>
    <m/>
    <m/>
    <m/>
    <m/>
    <m/>
    <m/>
    <m/>
    <m/>
  </r>
  <r>
    <s v="Coted'Ivoire2009"/>
    <x v="1"/>
    <x v="9"/>
    <s v="Africa"/>
    <s v="http://www.cnitie.ci/"/>
    <s v="Oil, Gas, Mining"/>
    <s v="yes"/>
    <s v="yes"/>
    <s v="yes"/>
    <x v="23"/>
    <s v="Total"/>
    <s v="Total Oil, Gas, Mining"/>
    <m/>
    <m/>
    <m/>
    <m/>
    <m/>
    <m/>
    <m/>
    <n v="1777961769.1903424"/>
    <s v="State-owned company production entitlement, Profits/Taxes, Royalties, Dividends, Bonuses, Licenses and concessions, Other significant benefits to government"/>
    <s v="Also covers payments made in-kind"/>
    <s v="No"/>
    <n v="284861428.97265005"/>
    <n v="285117107.7502619"/>
    <m/>
    <m/>
    <m/>
    <n v="0.1602179720109346"/>
    <s v="West African CFA Franc"/>
    <n v="448.63"/>
    <s v="Disaggregated by revenue stream"/>
    <m/>
    <m/>
    <m/>
    <m/>
    <n v="22"/>
    <s v="Petroleum: Petroci Holding (National oil company), Afren, Canadian National Resources (CRN), Foxtrot International, Anadarko, C&amp;L Natural Resources, Edison, Lukoil, Oranto, Tullow Oil, Vanco, Yam's Petroleum. Mining: Sodemi (state mining company), LGL-Equigold, Societe des Mines D'Ity (SMI), Yaoure mining, BIPTFOP, Cominor, Etruscan Resources, Golden Oriole, Golden Star Exloration, Jofema Mineral Resources, Mayana SARL, New African Business Corporation, Newmont Overseas Exploration, Occidental Gold, Rockstone GOld, Randgold Resources, SOMICI, Tata Steel, Taurian, TD Continental."/>
    <n v="17"/>
    <s v="May 2012"/>
    <d v="2014-11-05T00:00:00"/>
    <s v="Fair Links"/>
    <s v="http://eiti.org/files/Cote-dIvoire-2009-EITI-Report.pdf"/>
    <s v="4, 5, 9-11"/>
    <s v="PETROCI, the national petroleum company, is included both as a recipient of certain revenues (in-kind profit oil and gas) and a paying entity (it pays the proceeds of commercialized profit oil/gas and dividends to the state). Total state revenues include companies' financial payments and the value of profit oil/gas commercialized by PETROCI on behalf of the state. The value of profit oil/gas retained by PETROCI is not included in government totals. Sodemi, the state mining company, collects dividends from companies on behalf of the state; these revenues are included in govt totals. Note that eiti.org totals appear to include dividends paid to Sodemi by private companies as company payments, rather than govt receipts. Here, &quot;Total received by govt&quot; includes FCFA 1,552,320,000 in dividends paid to Sodemi by other mining companies. (There is still a small difference  (less than 1%) between totals calculated here and those from eiti.org.) 5 companies did not report, and were not included in reconciliation."/>
  </r>
  <r>
    <s v="Coted'Ivoire2009"/>
    <x v="1"/>
    <x v="9"/>
    <s v="Africa"/>
    <m/>
    <s v="Oil, Gas"/>
    <s v="no"/>
    <s v="yes"/>
    <s v="yes"/>
    <x v="9"/>
    <s v="Total"/>
    <s v="Total Oil, Gas"/>
    <m/>
    <m/>
    <m/>
    <m/>
    <m/>
    <m/>
    <m/>
    <n v="1558413874.064925"/>
    <m/>
    <m/>
    <m/>
    <n v="267429935.94275907"/>
    <n v="267941686.52341574"/>
    <m/>
    <m/>
    <m/>
    <n v="0.17160392395968729"/>
    <m/>
    <m/>
    <m/>
    <m/>
    <m/>
    <m/>
    <m/>
    <m/>
    <m/>
    <m/>
    <m/>
    <m/>
    <m/>
    <m/>
    <m/>
    <m/>
  </r>
  <r>
    <s v="Coted'Ivoire2009"/>
    <x v="1"/>
    <x v="9"/>
    <s v="Africa"/>
    <m/>
    <s v="Gas"/>
    <s v="no"/>
    <s v="yes"/>
    <s v="no"/>
    <x v="10"/>
    <s v="detailed"/>
    <s v="detailed Gas"/>
    <n v="1614057600"/>
    <m/>
    <m/>
    <s v="m³"/>
    <n v="0.14422800000000002"/>
    <s v="US$/m³"/>
    <s v="Volume from EIA. Price from BPSR 2014, and is an average of the UK, US and Canada Indices for natural gas."/>
    <n v="232792299.53280005"/>
    <m/>
    <m/>
    <m/>
    <m/>
    <m/>
    <m/>
    <m/>
    <m/>
    <m/>
    <m/>
    <m/>
    <m/>
    <n v="1143489017.5999999"/>
    <s v="Not given"/>
    <m/>
    <m/>
    <m/>
    <m/>
    <m/>
    <m/>
    <m/>
    <m/>
    <m/>
    <m/>
    <s v="In-kind receipts include gas received by state and PETROCI.  Value of in-kind payments has not been calculated because part of in-kind oil/gas is commercialized by PETROCI on behalf of the state and already included in revenue totals."/>
  </r>
  <r>
    <s v="Coted'Ivoire2009"/>
    <x v="1"/>
    <x v="9"/>
    <s v="Africa"/>
    <m/>
    <s v="Oil"/>
    <s v="no"/>
    <s v="no"/>
    <s v="yes"/>
    <x v="11"/>
    <s v="detailed"/>
    <s v="detailed Oil"/>
    <n v="21352500"/>
    <m/>
    <m/>
    <s v="bbl"/>
    <n v="62.082733849999997"/>
    <s v="US$/bbl"/>
    <s v="Volume from EIA. Price from BPSR 2014, and is an average of the spot prices for Brent, Dubai, Nigerian Forcados and West Texas Intermediate crude oil."/>
    <n v="1325621574.532125"/>
    <m/>
    <m/>
    <m/>
    <m/>
    <m/>
    <m/>
    <m/>
    <m/>
    <m/>
    <m/>
    <m/>
    <m/>
    <n v="3008412"/>
    <s v="Not given"/>
    <m/>
    <m/>
    <m/>
    <m/>
    <m/>
    <m/>
    <m/>
    <m/>
    <m/>
    <m/>
    <s v="In-kind receipts include oil received by state and PETROCI.  Value of in-kind payments has not been calculated because part of in-kind oil/gas is commercialized by PETROCI on behalf of the state and already included in revenue totals."/>
  </r>
  <r>
    <s v="Coted'Ivoire2009"/>
    <x v="1"/>
    <x v="9"/>
    <s v="Africa"/>
    <m/>
    <s v="Mining"/>
    <s v="yes"/>
    <s v="no"/>
    <s v="no"/>
    <x v="0"/>
    <s v="Total"/>
    <s v="Total Mining"/>
    <m/>
    <m/>
    <m/>
    <m/>
    <m/>
    <m/>
    <m/>
    <n v="219547895.12541741"/>
    <m/>
    <m/>
    <m/>
    <n v="17431493.029891003"/>
    <n v="17175421.226846177"/>
    <m/>
    <m/>
    <m/>
    <n v="7.9397222277777749E-2"/>
    <m/>
    <m/>
    <m/>
    <m/>
    <m/>
    <m/>
    <m/>
    <m/>
    <m/>
    <m/>
    <m/>
    <m/>
    <m/>
    <m/>
    <m/>
    <m/>
  </r>
  <r>
    <s v="Coted'Ivoire2009"/>
    <x v="1"/>
    <x v="9"/>
    <s v="Africa"/>
    <m/>
    <s v="Mining"/>
    <s v="yes"/>
    <s v="no"/>
    <s v="no"/>
    <x v="25"/>
    <s v="detailed"/>
    <s v="detailed Mining"/>
    <n v="223351.21249983719"/>
    <m/>
    <n v="225055"/>
    <s v="toz"/>
    <n v="972.96591666666995"/>
    <s v="US$/toz"/>
    <s v="Volume from USGS Mineral Yearbook 2012. Price from World Bank (Global Economic Monitor (GEM) Commodities database), and is defined as: Gold (UK), 99.5% fine, London afternoon fixing, average of daily rates."/>
    <n v="218970844.37541741"/>
    <m/>
    <m/>
    <m/>
    <m/>
    <m/>
    <m/>
    <m/>
    <m/>
    <m/>
    <m/>
    <m/>
    <m/>
    <m/>
    <m/>
    <m/>
    <m/>
    <m/>
    <m/>
    <m/>
    <m/>
    <m/>
    <m/>
    <m/>
    <m/>
    <m/>
  </r>
  <r>
    <s v="Coted'Ivoire2009"/>
    <x v="1"/>
    <x v="9"/>
    <s v="Africa"/>
    <m/>
    <s v="Mining"/>
    <s v="yes"/>
    <s v="no"/>
    <s v="no"/>
    <x v="27"/>
    <s v="detailed"/>
    <s v="detailed Mining"/>
    <m/>
    <m/>
    <n v="100000"/>
    <m/>
    <n v="7.95"/>
    <s v="US$/t"/>
    <s v="Price from USGS Mineral Commodity Summary 2013, and is the c.i.f. price at US ports for metallurgical ore with 46-48% manganese content. "/>
    <n v="577050.75"/>
    <m/>
    <m/>
    <m/>
    <m/>
    <m/>
    <m/>
    <m/>
    <m/>
    <m/>
    <m/>
    <m/>
    <m/>
    <m/>
    <m/>
    <m/>
    <m/>
    <m/>
    <m/>
    <m/>
    <m/>
    <m/>
    <m/>
    <m/>
    <m/>
    <m/>
  </r>
  <r>
    <s v="Coted'Ivoire2009"/>
    <x v="1"/>
    <x v="9"/>
    <s v="Africa"/>
    <m/>
    <s v="Mining"/>
    <s v="yes"/>
    <s v="no"/>
    <s v="no"/>
    <x v="37"/>
    <s v="detailed"/>
    <s v="detailed Mining"/>
    <n v="161300"/>
    <m/>
    <m/>
    <s v="t"/>
    <m/>
    <m/>
    <s v="Volume from USGS Mineral Yearbook 2012"/>
    <m/>
    <m/>
    <m/>
    <m/>
    <m/>
    <m/>
    <m/>
    <m/>
    <m/>
    <m/>
    <m/>
    <m/>
    <m/>
    <m/>
    <m/>
    <m/>
    <m/>
    <m/>
    <m/>
    <m/>
    <m/>
    <m/>
    <m/>
    <m/>
    <m/>
    <m/>
  </r>
  <r>
    <s v="Coted'Ivoire2009"/>
    <x v="1"/>
    <x v="9"/>
    <s v="Africa"/>
    <m/>
    <s v="Mining"/>
    <s v="yes"/>
    <s v="no"/>
    <s v="no"/>
    <x v="29"/>
    <s v="detailed"/>
    <s v="detailed Mining"/>
    <n v="72585"/>
    <m/>
    <m/>
    <s v="t"/>
    <m/>
    <m/>
    <s v="Volume from USGS Mineral Yearbook 2012"/>
    <m/>
    <m/>
    <m/>
    <m/>
    <m/>
    <m/>
    <m/>
    <m/>
    <m/>
    <m/>
    <m/>
    <m/>
    <m/>
    <m/>
    <m/>
    <m/>
    <m/>
    <m/>
    <m/>
    <m/>
    <m/>
    <m/>
    <m/>
    <m/>
    <m/>
    <m/>
  </r>
  <r>
    <s v="Coted'Ivoire2010"/>
    <x v="2"/>
    <x v="9"/>
    <s v="Africa"/>
    <s v="http://www.cnitie.ci/"/>
    <s v="Oil, Gas, Mining"/>
    <s v="yes"/>
    <s v="yes"/>
    <s v="yes"/>
    <x v="23"/>
    <s v="Total"/>
    <s v="Total Oil, Gas, Mining"/>
    <m/>
    <m/>
    <m/>
    <m/>
    <m/>
    <m/>
    <m/>
    <n v="1750050831.589488"/>
    <s v="State-owned company production entitlement, Profits/Taxes, Royalties, Dividends, Bonuses, Licenses and concessions, Other significant benefits to government"/>
    <s v="Also covers payments made in-kind"/>
    <s v="No"/>
    <n v="245231916.38661528"/>
    <n v="268224380.18679258"/>
    <m/>
    <m/>
    <m/>
    <n v="0.14012845339119823"/>
    <s v="West African CFA Franc"/>
    <n v="485.03"/>
    <s v="Disaggregated by revenue stream"/>
    <m/>
    <m/>
    <m/>
    <m/>
    <n v="22"/>
    <s v="Petroleum: Petroci Holding (National oil company), Afren, Canadian National Resources (CRN), Foxtrot International, Anadarko, C&amp;L Natural Resources, Edison, Lukoil, Oranto, Tullow Oil, Vanco, Yam's Petroleum. Mining: Sodemi (state mining company), LGL-Equigold, Societe des Mines D'Ity (SMI), Yaoure mining, BIPTFOP, Cominor, Etruscan Resources, Golden Oriole, Golden Star Exloration, Jofema Mineral Resources, Mayana SARL, New African Business Corporation, Newmont Overseas Exploration, Occidental Gold, Rockstone GOld, Randgold Resources, SOMICI, Tata Steel, Taurian, TD Continental."/>
    <n v="17"/>
    <s v="May 2012"/>
    <d v="2014-11-06T00:00:00"/>
    <s v="Fair Links"/>
    <s v="http://eiti.org/files/Cote-dIvoire-2010-EITI-Report.pdf"/>
    <s v="4, 5, 9-11"/>
    <s v=" PETROCI, the national petroleum company, is included both as a recipient of certain revenues (in-kind profit oil and gas) and a paying entity (it pays the proceeds of commercialized profit oil/gas and dividends to the state). Total state revenues include companies' financial payments and the value of profit oil/gas commercialized by PETROCI on behalf of the state. The value of profit oil/gas retained by PETROCI is not included in government totals. Sodemi, the state mining company, collects dividends from companies on behalf of the state; these revenues are included in govt totals. Note that eiti.org totals appear to include dividends paid to Sodemi by private companies as company payments, rather than govt receipts. Here, &quot;Total received by govt&quot; includes FCFA 2,382,480,000 in dividends paid to Sodemi by other mining companies. Five companies did not report, and were not included in reconciliation."/>
  </r>
  <r>
    <s v="Coted'Ivoire2010"/>
    <x v="2"/>
    <x v="9"/>
    <s v="Africa"/>
    <m/>
    <s v="Oil, Gas"/>
    <s v="no"/>
    <s v="yes"/>
    <s v="yes"/>
    <x v="9"/>
    <s v="Total"/>
    <s v="Total Oil, Gas"/>
    <m/>
    <m/>
    <m/>
    <m/>
    <m/>
    <m/>
    <m/>
    <n v="1552803238.2092381"/>
    <m/>
    <m/>
    <m/>
    <n v="225299829.27653959"/>
    <n v="248262157.9077583"/>
    <m/>
    <m/>
    <m/>
    <n v="0.14509232318214729"/>
    <m/>
    <m/>
    <m/>
    <m/>
    <m/>
    <m/>
    <m/>
    <m/>
    <m/>
    <m/>
    <m/>
    <m/>
    <m/>
    <m/>
    <m/>
    <s v="PETROCI's payments to the state are included in Total Payments by Companies"/>
  </r>
  <r>
    <s v="Coted'Ivoire2010"/>
    <x v="2"/>
    <x v="9"/>
    <s v="Africa"/>
    <m/>
    <s v="Gas"/>
    <s v="no"/>
    <s v="yes"/>
    <s v="no"/>
    <x v="10"/>
    <s v="detailed"/>
    <s v="detailed Gas"/>
    <n v="1500790400"/>
    <m/>
    <m/>
    <s v="m³"/>
    <n v="0.1741077336927683"/>
    <s v="US$/m³"/>
    <s v="Volume from EIA. Price from BPSR 2014, and is an average of the UK, US and Canada Indices for natural gas."/>
    <n v="261299215.2918632"/>
    <m/>
    <m/>
    <m/>
    <m/>
    <m/>
    <m/>
    <m/>
    <m/>
    <m/>
    <m/>
    <m/>
    <m/>
    <n v="1171324432"/>
    <s v="Not given"/>
    <m/>
    <m/>
    <m/>
    <m/>
    <m/>
    <m/>
    <m/>
    <m/>
    <m/>
    <m/>
    <s v="In-kind receipts include gas received by state and PETROCI.  Value of in-kind payments has not been calculated because part of in-kind oil/gas is commercialized by PETROCI on behalf of the state and already included in revenue totals."/>
  </r>
  <r>
    <s v="Coted'Ivoire2010"/>
    <x v="2"/>
    <x v="9"/>
    <s v="Africa"/>
    <m/>
    <s v="Oil"/>
    <s v="no"/>
    <s v="no"/>
    <s v="yes"/>
    <x v="11"/>
    <s v="detailed"/>
    <s v="detailed Oil"/>
    <n v="16242500"/>
    <m/>
    <m/>
    <s v="bbl"/>
    <n v="79.513869349999993"/>
    <s v="US$/bbl"/>
    <s v="Volume from EIA. Price from BPSR 2014, and is an average of the spot prices for Brent, Dubai, Nigerian Forcados and West Texas Intermediate crude oil."/>
    <n v="1291504022.9173748"/>
    <m/>
    <m/>
    <m/>
    <m/>
    <m/>
    <m/>
    <m/>
    <m/>
    <m/>
    <m/>
    <m/>
    <m/>
    <n v="3029014"/>
    <s v="Not given"/>
    <m/>
    <m/>
    <m/>
    <m/>
    <m/>
    <m/>
    <m/>
    <m/>
    <m/>
    <m/>
    <s v="In-kind receipts include oil received by state and PETROCI.  Value of in-kind payments has not been calculated because part of in-kind oil/gas is commercialized by PETROCI on behalf of the state and already included in revenue totals."/>
  </r>
  <r>
    <s v="Coted'Ivoire2010"/>
    <x v="2"/>
    <x v="9"/>
    <s v="Africa"/>
    <m/>
    <s v="Mining"/>
    <s v="yes"/>
    <s v="no"/>
    <s v="no"/>
    <x v="0"/>
    <s v="Total"/>
    <s v="Total Mining"/>
    <m/>
    <m/>
    <m/>
    <m/>
    <m/>
    <m/>
    <m/>
    <n v="197247593.38025001"/>
    <m/>
    <m/>
    <m/>
    <n v="19932087.110075668"/>
    <n v="19962222.279034287"/>
    <m/>
    <m/>
    <m/>
    <n v="0.10105110419091899"/>
    <m/>
    <m/>
    <m/>
    <m/>
    <m/>
    <m/>
    <m/>
    <m/>
    <m/>
    <m/>
    <m/>
    <m/>
    <m/>
    <m/>
    <m/>
    <s v="Sodemi's receipts are included in Total Received by Govt"/>
  </r>
  <r>
    <s v="Coted'Ivoire2010"/>
    <x v="2"/>
    <x v="9"/>
    <s v="Africa"/>
    <m/>
    <s v="Mining"/>
    <s v="yes"/>
    <s v="no"/>
    <s v="no"/>
    <x v="25"/>
    <s v="detailed"/>
    <s v="detailed Mining"/>
    <n v="170720.44600174687"/>
    <m/>
    <n v="160753"/>
    <s v="toz"/>
    <n v="1224.66425"/>
    <s v="US$/toz"/>
    <s v="Volume from USGS Mineral Yearbook 2012. Price from World Bank (Global Economic Monitor (GEM) Commodities database), and is defined as: Gold (UK), 99.5% fine, London afternoon fixing, average of daily rates."/>
    <n v="196868452.18025002"/>
    <m/>
    <m/>
    <m/>
    <m/>
    <m/>
    <m/>
    <m/>
    <m/>
    <m/>
    <m/>
    <m/>
    <m/>
    <m/>
    <m/>
    <m/>
    <m/>
    <m/>
    <m/>
    <m/>
    <m/>
    <m/>
    <m/>
    <m/>
    <m/>
    <m/>
  </r>
  <r>
    <s v="Coted'Ivoire2010"/>
    <x v="2"/>
    <x v="9"/>
    <s v="Africa"/>
    <m/>
    <s v="Mining"/>
    <s v="yes"/>
    <s v="no"/>
    <s v="no"/>
    <x v="27"/>
    <s v="detailed"/>
    <s v="detailed Mining"/>
    <m/>
    <m/>
    <n v="70000"/>
    <s v="t"/>
    <n v="9.64"/>
    <s v="US$/t"/>
    <s v="Price from USGS Mineral Commodity Summary 2013, and is the c.i.f. price at US ports for metallurgical ore with 46-48% manganese content. "/>
    <n v="379141.2"/>
    <m/>
    <m/>
    <m/>
    <m/>
    <m/>
    <m/>
    <m/>
    <m/>
    <m/>
    <m/>
    <m/>
    <m/>
    <m/>
    <m/>
    <m/>
    <m/>
    <m/>
    <m/>
    <m/>
    <m/>
    <m/>
    <m/>
    <m/>
    <m/>
    <m/>
  </r>
  <r>
    <s v="Coted'Ivoire2010"/>
    <x v="2"/>
    <x v="9"/>
    <s v="Africa"/>
    <m/>
    <s v="Mining"/>
    <s v="yes"/>
    <s v="no"/>
    <s v="no"/>
    <x v="37"/>
    <s v="detailed"/>
    <s v="detailed Mining"/>
    <n v="87400"/>
    <m/>
    <m/>
    <s v="t"/>
    <m/>
    <m/>
    <s v="Volume from USGS Mineral Yearbook 2012"/>
    <m/>
    <m/>
    <m/>
    <m/>
    <m/>
    <m/>
    <m/>
    <m/>
    <m/>
    <m/>
    <m/>
    <m/>
    <m/>
    <m/>
    <m/>
    <m/>
    <m/>
    <m/>
    <m/>
    <m/>
    <m/>
    <m/>
    <m/>
    <m/>
    <m/>
    <m/>
  </r>
  <r>
    <s v="Coted'Ivoire2010"/>
    <x v="2"/>
    <x v="9"/>
    <s v="Africa"/>
    <m/>
    <s v="Mining"/>
    <s v="yes"/>
    <s v="no"/>
    <s v="no"/>
    <x v="29"/>
    <s v="detailed"/>
    <s v="detailed Mining"/>
    <n v="39330"/>
    <m/>
    <m/>
    <s v="t"/>
    <m/>
    <m/>
    <s v="Volume from USGS Mineral Yearbook 2012"/>
    <m/>
    <m/>
    <m/>
    <m/>
    <m/>
    <m/>
    <m/>
    <m/>
    <m/>
    <m/>
    <m/>
    <m/>
    <m/>
    <m/>
    <m/>
    <m/>
    <m/>
    <m/>
    <m/>
    <m/>
    <m/>
    <m/>
    <m/>
    <m/>
    <m/>
    <m/>
  </r>
  <r>
    <s v="Coted'Ivoire2011"/>
    <x v="3"/>
    <x v="9"/>
    <s v="Africa"/>
    <s v="http://www.cnitie.ci/"/>
    <s v="Oil, Gas, Mining"/>
    <s v="yes"/>
    <s v="yes"/>
    <s v="yes"/>
    <x v="23"/>
    <s v="Total"/>
    <s v="Total Oil, Gas, Mining"/>
    <m/>
    <m/>
    <m/>
    <m/>
    <m/>
    <m/>
    <m/>
    <n v="2356429709.994287"/>
    <s v="Host government's production entitlement, State-owned company production entitlement, Royalties, Dividends, Licenses and concessions, Other significant benefits to government"/>
    <s v="Also covers payments made in-kind"/>
    <s v="No"/>
    <n v="389368836.09803921"/>
    <n v="397882411.3509804"/>
    <m/>
    <m/>
    <m/>
    <n v="0.16523677088546945"/>
    <s v="West African CFA Franc"/>
    <n v="510"/>
    <s v="Disaggregated by revenue stream"/>
    <m/>
    <m/>
    <m/>
    <m/>
    <n v="35"/>
    <s v="Petroleum: Petroci Holding (National oil company), Afren, Canadian National Resources (CRN), Foxtrot International, African Petroleum, Anadarko, Edison, Lukoil, Oranto, Rialto Energy (ex C&amp;L Natural Resources), Taleveras, Total, Tullow Oil, Vanco, Yam's Petroleum. Mining: Sodemi (state mining company), LGL-Equigold, Societe des Mines D'Ity (SMI), Yaoure mining, Tongon, Boundoukou Manganese (ex Taurian), Carem (ex BIPTFOP), Cominor, Etruscan Resources, Golden Oriole, Golden Star Exloration, Jofema Mineral Resources, New African Business Corporation, Newmont Overseas Exploration, Occidental Gold, Randgold Resources, Rockstone Gold, SOMICI, Tata Steel, TD Continental."/>
    <n v="34"/>
    <d v="2013-04-01T00:00:00"/>
    <d v="2014-11-06T00:00:00"/>
    <s v="Fair Links"/>
    <s v="http://eiti.org/files/Cote-dIvoire-2011-EITI-Report-FR.pdf"/>
    <s v="8, 9, 16-18"/>
    <s v="PETROCI, the national petroleum company, is included both as a recipient of certain revenues (in-kind profit oil and gas, Besoins nationaux) and a paying entity (it pays dividends and the proceeds of commercialized profit oil/gas and dividends to the state). Total state revenues include companies' financial payments, Petroci's dividends, and the value of profit oil/gas commercialized by PETROCI on behalf of the state. The value of profit oil/gas retained by PETROCI is not included in government totals and has not been added. Sodemi, the state mining company, collects dividends from companies on behalf of the state; these revenues are included in govt totals. Sodemi also makes payments (royalties, BIC tax) to the government. eiti.org totals do not appear to include PETROCI and SODEMI flows; however, even when these flows are added there are small (less than 1%) differences between the totals here and those given by eiti.org. One mining company (Rockstone Gold) did not report, and were not included in reconciliation."/>
  </r>
  <r>
    <s v="Coted'Ivoire2011"/>
    <x v="3"/>
    <x v="9"/>
    <s v="Africa"/>
    <m/>
    <s v="Oil, Gas"/>
    <s v="no"/>
    <s v="yes"/>
    <s v="yes"/>
    <x v="9"/>
    <s v="Total"/>
    <s v="Total Oil, Gas"/>
    <m/>
    <m/>
    <m/>
    <m/>
    <m/>
    <m/>
    <m/>
    <n v="1858270377.2353683"/>
    <m/>
    <m/>
    <m/>
    <n v="364561103.48039216"/>
    <n v="372266022.58039218"/>
    <m/>
    <m/>
    <m/>
    <n v="0.19618302478822591"/>
    <m/>
    <m/>
    <m/>
    <m/>
    <m/>
    <m/>
    <m/>
    <m/>
    <m/>
    <m/>
    <m/>
    <m/>
    <m/>
    <m/>
    <m/>
    <s v="Total Received by Govt includes Profit-Oil et Cost-Oil Etat-Associé (numéraire) and Besoins nationaux received by PETROCI on behalf of the state. Total Payments by Companies includes PETROCI's payment of Profit-Oil Etat-Puissance Publique (numéraire) to the state."/>
  </r>
  <r>
    <s v="Coted'Ivoire2011"/>
    <x v="3"/>
    <x v="9"/>
    <s v="Africa"/>
    <m/>
    <s v="Gas"/>
    <s v="no"/>
    <s v="yes"/>
    <s v="no"/>
    <x v="10"/>
    <s v="detailed"/>
    <s v="detailed Gas"/>
    <n v="1500790400"/>
    <m/>
    <m/>
    <s v="m³"/>
    <n v="0.19666043794616025"/>
    <s v="US$/m³"/>
    <s v="Volume from EIA. Price from BPSR 2014, and is an average of the UK, US and Canada Indices for natural gas."/>
    <n v="295146097.32939303"/>
    <m/>
    <m/>
    <m/>
    <m/>
    <m/>
    <m/>
    <m/>
    <m/>
    <m/>
    <m/>
    <m/>
    <m/>
    <n v="1346389800"/>
    <s v="Not given"/>
    <m/>
    <m/>
    <m/>
    <m/>
    <m/>
    <m/>
    <m/>
    <m/>
    <m/>
    <m/>
    <s v="In-kind receipts include gas received by PETROCI on behalf of the state and by PETROCI for its own account. Note that in-kind volumes are as reported by Petroci; unlike past EITI Reports, the 2011 report also gives company reported in-kind payments. Company payments match PETROCI's reported receipts except for the state's share of entitlement gas: companies reported paying 670 MMBTU (24 million cubic meters) more than Petroci reported receiving.  Value of in-kind payments has not been calculated because part of in-kind oil/gas is commercialized by PETROCI on behalf of the state and already included in revenue totals."/>
  </r>
  <r>
    <s v="Coted'Ivoire2011"/>
    <x v="3"/>
    <x v="9"/>
    <s v="Africa"/>
    <m/>
    <s v="Oil"/>
    <s v="no"/>
    <s v="no"/>
    <s v="yes"/>
    <x v="11"/>
    <s v="detailed"/>
    <s v="detailed Oil"/>
    <n v="14673000"/>
    <m/>
    <m/>
    <s v="bbl"/>
    <n v="106.530653575"/>
    <s v="US$/bbl"/>
    <s v="Volume from EIA. Price from BPSR 2014, and is an average of the spot prices for Brent, Dubai, Nigerian Forcados and West Texas Intermediate crude oil."/>
    <n v="1563124279.9059751"/>
    <m/>
    <m/>
    <m/>
    <m/>
    <m/>
    <m/>
    <m/>
    <m/>
    <m/>
    <m/>
    <m/>
    <m/>
    <n v="4319000"/>
    <s v="Not given"/>
    <m/>
    <m/>
    <m/>
    <m/>
    <m/>
    <m/>
    <m/>
    <m/>
    <m/>
    <m/>
    <s v="In-kind receipts include oil received by state and PETROCI.  Note that in-kind volumes are as reported by Petroci; unlike past EITI Reports, the 2011 report also gives company reported in-kind payments. Company oil payments match PETROCI's reported receipts. Value of in-kind payments has not been calculated because part of in-kind oil/gas is commercialized by PETROCI on behalf of the state and already included in revenue totals."/>
  </r>
  <r>
    <s v="Coted'Ivoire2011"/>
    <x v="3"/>
    <x v="9"/>
    <s v="Africa"/>
    <m/>
    <s v="Mining"/>
    <s v="yes"/>
    <s v="no"/>
    <s v="no"/>
    <x v="0"/>
    <s v="Total"/>
    <s v="Total Mining"/>
    <m/>
    <m/>
    <m/>
    <m/>
    <m/>
    <m/>
    <m/>
    <n v="498159332.75891894"/>
    <m/>
    <m/>
    <m/>
    <n v="24807732.617647059"/>
    <n v="25616388.770588234"/>
    <m/>
    <m/>
    <m/>
    <n v="4.9798791242665737E-2"/>
    <m/>
    <m/>
    <m/>
    <m/>
    <m/>
    <m/>
    <m/>
    <m/>
    <m/>
    <m/>
    <m/>
    <m/>
    <m/>
    <m/>
    <m/>
    <s v="Total Received by Govt includes Sodemi receipts of Dividendes issus des participations de SODEMI. Total Payments by Companies includes Sodemi's payments to the state of Redevances superficiaires and Impot BIC."/>
  </r>
  <r>
    <s v="Coted'Ivoire2011"/>
    <x v="3"/>
    <x v="9"/>
    <s v="Africa"/>
    <m/>
    <s v="Mining"/>
    <s v="yes"/>
    <s v="no"/>
    <s v="no"/>
    <x v="25"/>
    <s v="detailed"/>
    <s v="detailed Mining"/>
    <n v="317359.98540174071"/>
    <m/>
    <m/>
    <s v="toz"/>
    <n v="1569.2108333333299"/>
    <s v="US$/toz"/>
    <s v="Volume from USGS Mineral Yearbook 2012. Price from World Bank (Global Economic Monitor (GEM) Commodities database), and is defined as: Gold (UK), 99.5% fine, London afternoon fixing, average of daily rates."/>
    <n v="498004727.15891892"/>
    <m/>
    <m/>
    <m/>
    <m/>
    <m/>
    <m/>
    <m/>
    <m/>
    <m/>
    <m/>
    <m/>
    <m/>
    <m/>
    <m/>
    <m/>
    <m/>
    <m/>
    <m/>
    <m/>
    <m/>
    <m/>
    <m/>
    <m/>
    <m/>
    <s v="Gold exports are given in the report (12 tons) but not the production. "/>
  </r>
  <r>
    <s v="Coted'Ivoire2011"/>
    <x v="3"/>
    <x v="9"/>
    <s v="Africa"/>
    <m/>
    <s v="Mining"/>
    <s v="yes"/>
    <s v="no"/>
    <s v="no"/>
    <x v="27"/>
    <s v="detailed"/>
    <s v="detailed Mining"/>
    <m/>
    <m/>
    <m/>
    <m/>
    <n v="7.88"/>
    <s v="US$/t"/>
    <s v="Price from USGS Mineral Commodity Summary 2013, and is the c.i.f. price at US ports for metallurgical ore with 46-48% manganese content. "/>
    <n v="154605.6"/>
    <m/>
    <m/>
    <m/>
    <m/>
    <m/>
    <m/>
    <m/>
    <m/>
    <m/>
    <m/>
    <m/>
    <m/>
    <m/>
    <m/>
    <m/>
    <m/>
    <m/>
    <m/>
    <m/>
    <m/>
    <m/>
    <m/>
    <m/>
    <m/>
    <m/>
  </r>
  <r>
    <s v="Coted'Ivoire2011"/>
    <x v="3"/>
    <x v="9"/>
    <s v="Africa"/>
    <m/>
    <s v="Mining"/>
    <s v="yes"/>
    <s v="no"/>
    <s v="no"/>
    <x v="37"/>
    <s v="detailed"/>
    <s v="detailed Mining"/>
    <n v="43600"/>
    <m/>
    <m/>
    <s v="t"/>
    <m/>
    <m/>
    <s v="Volume from USGS Mineral Yearbook 2012"/>
    <m/>
    <m/>
    <m/>
    <m/>
    <m/>
    <m/>
    <m/>
    <m/>
    <m/>
    <m/>
    <m/>
    <m/>
    <m/>
    <m/>
    <m/>
    <m/>
    <m/>
    <m/>
    <m/>
    <m/>
    <m/>
    <m/>
    <m/>
    <m/>
    <m/>
    <m/>
  </r>
  <r>
    <s v="Coted'Ivoire2011"/>
    <x v="3"/>
    <x v="9"/>
    <s v="Africa"/>
    <m/>
    <s v="Mining"/>
    <s v="yes"/>
    <s v="no"/>
    <s v="no"/>
    <x v="29"/>
    <s v="detailed"/>
    <s v="detailed Mining"/>
    <n v="19620"/>
    <m/>
    <m/>
    <s v="t"/>
    <m/>
    <m/>
    <s v="Volume from USGS Mineral Yearbook 2012"/>
    <m/>
    <m/>
    <m/>
    <m/>
    <m/>
    <m/>
    <m/>
    <m/>
    <m/>
    <m/>
    <m/>
    <m/>
    <m/>
    <m/>
    <m/>
    <m/>
    <m/>
    <m/>
    <m/>
    <m/>
    <m/>
    <m/>
    <m/>
    <m/>
    <m/>
    <m/>
  </r>
  <r>
    <s v="DemocraticRepublicofCongo2007"/>
    <x v="8"/>
    <x v="10"/>
    <s v="Africa"/>
    <s v="http://www.itierdc.com"/>
    <s v="Oil, Mining"/>
    <s v="yes"/>
    <s v="no"/>
    <s v="yes"/>
    <x v="23"/>
    <s v="Total"/>
    <s v="Total Oil, Mining"/>
    <m/>
    <m/>
    <m/>
    <m/>
    <m/>
    <m/>
    <m/>
    <n v="1339869004.3996217"/>
    <s v="Profits/Taxes, Royalties, Dividends, Bonuses"/>
    <s v="Does not include payments made in-kind"/>
    <m/>
    <n v="416300000"/>
    <n v="416491000"/>
    <m/>
    <m/>
    <m/>
    <n v="0.31070201537092706"/>
    <m/>
    <n v="516.75"/>
    <s v="Disaggregated by revenue stream"/>
    <m/>
    <m/>
    <m/>
    <m/>
    <m/>
    <m/>
    <n v="26"/>
    <s v="November 2009"/>
    <d v="2014-10-10T00:00:00"/>
    <s v="PricewaterhouseCoopers DRC"/>
    <s v="http://eiti.org/files/DRC%202007%20EITI%20Report.pdf"/>
    <m/>
    <s v=""/>
  </r>
  <r>
    <s v="DemocraticRepublicofCongo2007"/>
    <x v="8"/>
    <x v="10"/>
    <s v="Africa"/>
    <m/>
    <s v="Oil"/>
    <s v="no"/>
    <s v="no"/>
    <s v="yes"/>
    <x v="11"/>
    <s v="detailed"/>
    <s v="detailed Oil"/>
    <n v="8103000"/>
    <m/>
    <m/>
    <s v="bbl"/>
    <n v="71.819999999999993"/>
    <s v="US$/bbl"/>
    <s v="Volume from EIA. Price from BPSR 2014, and is an average of the spot prices for Brent, Dubai, Nigerian Forcados and West Texas Intermediate crude oil."/>
    <n v="581957460"/>
    <m/>
    <m/>
    <m/>
    <m/>
    <m/>
    <m/>
    <m/>
    <m/>
    <m/>
    <m/>
    <m/>
    <m/>
    <m/>
    <m/>
    <m/>
    <m/>
    <m/>
    <m/>
    <m/>
    <m/>
    <m/>
    <m/>
    <m/>
    <m/>
    <m/>
  </r>
  <r>
    <s v="DemocraticRepublicofCongo2007"/>
    <x v="8"/>
    <x v="10"/>
    <s v="Africa"/>
    <m/>
    <s v="Mining"/>
    <s v="yes"/>
    <s v="no"/>
    <s v="no"/>
    <x v="0"/>
    <s v="Total"/>
    <s v="Total Mining"/>
    <m/>
    <m/>
    <m/>
    <m/>
    <m/>
    <m/>
    <m/>
    <n v="757911544.39962173"/>
    <m/>
    <m/>
    <m/>
    <m/>
    <m/>
    <m/>
    <m/>
    <m/>
    <m/>
    <m/>
    <m/>
    <m/>
    <m/>
    <m/>
    <m/>
    <m/>
    <m/>
    <m/>
    <m/>
    <m/>
    <m/>
    <m/>
    <m/>
    <m/>
    <m/>
  </r>
  <r>
    <s v="DemocraticRepublicofCongo2007"/>
    <x v="8"/>
    <x v="10"/>
    <s v="Africa"/>
    <m/>
    <s v="Mining"/>
    <s v="yes"/>
    <s v="no"/>
    <s v="no"/>
    <x v="38"/>
    <s v="detailed"/>
    <s v="detailed Mining"/>
    <m/>
    <m/>
    <m/>
    <m/>
    <n v="67351.276036614407"/>
    <s v="US$/t"/>
    <s v="Price from USGS Mineral Yearbook 2008, and is the average U.S. spot price for minimum 99.8% cobalt cathode reported by Platts Metals Week"/>
    <n v="40814873.278188333"/>
    <m/>
    <m/>
    <m/>
    <m/>
    <m/>
    <m/>
    <m/>
    <m/>
    <m/>
    <m/>
    <m/>
    <m/>
    <m/>
    <m/>
    <m/>
    <m/>
    <m/>
    <m/>
    <m/>
    <m/>
    <m/>
    <m/>
    <m/>
    <m/>
    <m/>
  </r>
  <r>
    <s v="DemocraticRepublicofCongo2007"/>
    <x v="8"/>
    <x v="10"/>
    <s v="Africa"/>
    <m/>
    <s v="Mining"/>
    <s v="yes"/>
    <s v="no"/>
    <s v="no"/>
    <x v="39"/>
    <s v="detailed"/>
    <s v="detailed Mining"/>
    <n v="25300"/>
    <m/>
    <m/>
    <s v="t"/>
    <m/>
    <m/>
    <s v="Volume from USGS Mineral Yearbook 2011"/>
    <m/>
    <m/>
    <m/>
    <m/>
    <m/>
    <m/>
    <m/>
    <m/>
    <m/>
    <m/>
    <m/>
    <m/>
    <m/>
    <m/>
    <m/>
    <m/>
    <m/>
    <m/>
    <m/>
    <m/>
    <m/>
    <m/>
    <m/>
    <m/>
    <m/>
    <m/>
  </r>
  <r>
    <s v="DemocraticRepublicofCongo2007"/>
    <x v="8"/>
    <x v="10"/>
    <s v="Africa"/>
    <m/>
    <s v="Mining"/>
    <s v="yes"/>
    <s v="no"/>
    <s v="no"/>
    <x v="40"/>
    <s v="detailed"/>
    <s v="detailed Mining"/>
    <n v="606"/>
    <m/>
    <m/>
    <s v="t"/>
    <m/>
    <m/>
    <s v="Volume from USGS Mineral Yearbook 2011"/>
    <m/>
    <m/>
    <m/>
    <m/>
    <m/>
    <m/>
    <m/>
    <m/>
    <m/>
    <m/>
    <m/>
    <m/>
    <m/>
    <m/>
    <m/>
    <m/>
    <m/>
    <m/>
    <m/>
    <m/>
    <m/>
    <m/>
    <m/>
    <m/>
    <m/>
    <m/>
  </r>
  <r>
    <s v="DemocraticRepublicofCongo2007"/>
    <x v="8"/>
    <x v="10"/>
    <s v="Africa"/>
    <m/>
    <s v="Mining"/>
    <s v="yes"/>
    <s v="no"/>
    <s v="no"/>
    <x v="41"/>
    <s v="detailed"/>
    <s v="detailed Mining"/>
    <m/>
    <m/>
    <m/>
    <m/>
    <m/>
    <m/>
    <m/>
    <m/>
    <m/>
    <m/>
    <m/>
    <m/>
    <m/>
    <m/>
    <m/>
    <m/>
    <m/>
    <m/>
    <m/>
    <m/>
    <m/>
    <m/>
    <m/>
    <m/>
    <m/>
    <m/>
    <m/>
    <m/>
    <m/>
    <m/>
    <m/>
    <m/>
    <m/>
  </r>
  <r>
    <s v="DemocraticRepublicofCongo2007"/>
    <x v="8"/>
    <x v="10"/>
    <s v="Africa"/>
    <m/>
    <s v="Mining"/>
    <s v="yes"/>
    <s v="no"/>
    <s v="no"/>
    <x v="42"/>
    <s v="detailed"/>
    <s v="detailed Mining"/>
    <n v="428"/>
    <m/>
    <m/>
    <s v="t"/>
    <m/>
    <m/>
    <s v="Volume from USGS Mineral Yearbook 2011"/>
    <m/>
    <m/>
    <m/>
    <m/>
    <m/>
    <m/>
    <m/>
    <m/>
    <m/>
    <m/>
    <m/>
    <m/>
    <m/>
    <m/>
    <m/>
    <m/>
    <m/>
    <m/>
    <m/>
    <m/>
    <m/>
    <m/>
    <m/>
    <m/>
    <m/>
    <m/>
  </r>
  <r>
    <s v="DemocraticRepublicofCongo2007"/>
    <x v="8"/>
    <x v="10"/>
    <s v="Africa"/>
    <m/>
    <s v="Mining"/>
    <s v="yes"/>
    <s v="no"/>
    <s v="no"/>
    <x v="43"/>
    <s v="detailed"/>
    <s v="detailed Mining"/>
    <n v="98"/>
    <m/>
    <m/>
    <s v="t"/>
    <n v="21918"/>
    <s v="US$/t"/>
    <s v="Volume from USGS Mineral Yearbook 2011. Price from USGS Mineral Commodity Summary 2009, and is the price for ferroniobium with 65% columbium content in the US."/>
    <n v="2147964"/>
    <m/>
    <m/>
    <m/>
    <m/>
    <m/>
    <m/>
    <m/>
    <m/>
    <m/>
    <m/>
    <m/>
    <m/>
    <m/>
    <m/>
    <m/>
    <m/>
    <m/>
    <m/>
    <m/>
    <m/>
    <m/>
    <m/>
    <m/>
    <m/>
    <m/>
  </r>
  <r>
    <s v="DemocraticRepublicofCongo2007"/>
    <x v="8"/>
    <x v="10"/>
    <s v="Africa"/>
    <m/>
    <s v="Mining"/>
    <s v="yes"/>
    <s v="no"/>
    <s v="no"/>
    <x v="44"/>
    <s v="detailed"/>
    <s v="detailed Mining"/>
    <n v="120"/>
    <m/>
    <m/>
    <s v="t"/>
    <n v="79366.479126615988"/>
    <s v="US$/t"/>
    <s v="Volume from USGS Mineral Yearbook 2011. Price from USGS Mineral Commodity Summary 2009, and is the price for the Ta2O5 content of tantalite in the US."/>
    <n v="9523977.4951939192"/>
    <m/>
    <m/>
    <m/>
    <m/>
    <m/>
    <m/>
    <m/>
    <m/>
    <m/>
    <m/>
    <m/>
    <m/>
    <m/>
    <m/>
    <m/>
    <m/>
    <m/>
    <m/>
    <m/>
    <m/>
    <m/>
    <m/>
    <m/>
    <m/>
    <m/>
  </r>
  <r>
    <s v="DemocraticRepublicofCongo2007"/>
    <x v="8"/>
    <x v="10"/>
    <s v="Africa"/>
    <m/>
    <s v="Mining"/>
    <s v="yes"/>
    <s v="no"/>
    <s v="no"/>
    <x v="4"/>
    <s v="detailed"/>
    <s v="detailed Mining"/>
    <m/>
    <m/>
    <m/>
    <m/>
    <n v="7323.9427313999995"/>
    <s v="US$/t"/>
    <s v="Price from World Bank (Global Economic Monitor (GEM) Commodities database) - defined as: Copper (LME), grade A, minimum 99.9935% purity, cathodes and wire bar shapes, settlement price - adjusted to account for the prices given in the Freeport-McMoRan Copper &amp; Gold Inc. Annual Report 2011 for output from the Tenke Fungurume mine being an average 102.89% of this in 2009-2011."/>
    <n v="49048444.472185798"/>
    <m/>
    <m/>
    <m/>
    <m/>
    <m/>
    <m/>
    <m/>
    <m/>
    <m/>
    <m/>
    <m/>
    <m/>
    <m/>
    <m/>
    <m/>
    <m/>
    <m/>
    <m/>
    <m/>
    <m/>
    <m/>
    <m/>
    <m/>
    <m/>
    <m/>
  </r>
  <r>
    <s v="DemocraticRepublicofCongo2007"/>
    <x v="8"/>
    <x v="10"/>
    <s v="Africa"/>
    <m/>
    <s v="Mining"/>
    <s v="yes"/>
    <s v="no"/>
    <s v="no"/>
    <x v="45"/>
    <s v="detailed"/>
    <s v="detailed Mining"/>
    <n v="146000"/>
    <m/>
    <m/>
    <s v="t"/>
    <m/>
    <m/>
    <s v="Volume from USGS Mineral Yearbook 2011"/>
    <m/>
    <m/>
    <m/>
    <m/>
    <m/>
    <m/>
    <m/>
    <m/>
    <m/>
    <m/>
    <m/>
    <m/>
    <m/>
    <m/>
    <m/>
    <m/>
    <m/>
    <m/>
    <m/>
    <m/>
    <m/>
    <m/>
    <m/>
    <m/>
    <m/>
    <m/>
  </r>
  <r>
    <s v="DemocraticRepublicofCongo2007"/>
    <x v="8"/>
    <x v="10"/>
    <s v="Africa"/>
    <m/>
    <s v="Mining"/>
    <s v="yes"/>
    <s v="no"/>
    <s v="no"/>
    <x v="46"/>
    <s v="detailed"/>
    <s v="detailed Mining"/>
    <n v="6697"/>
    <m/>
    <m/>
    <s v="t"/>
    <m/>
    <m/>
    <s v="Volume from USGS Mineral Yearbook 2011"/>
    <m/>
    <m/>
    <m/>
    <m/>
    <m/>
    <m/>
    <m/>
    <m/>
    <m/>
    <m/>
    <m/>
    <m/>
    <m/>
    <m/>
    <m/>
    <m/>
    <m/>
    <m/>
    <m/>
    <m/>
    <m/>
    <m/>
    <m/>
    <m/>
    <m/>
    <m/>
  </r>
  <r>
    <s v="DemocraticRepublicofCongo2007"/>
    <x v="8"/>
    <x v="10"/>
    <s v="Africa"/>
    <m/>
    <s v="Mining"/>
    <s v="yes"/>
    <s v="no"/>
    <s v="no"/>
    <x v="35"/>
    <s v="detailed"/>
    <s v="detailed Mining"/>
    <n v="28265000"/>
    <m/>
    <m/>
    <s v="carats"/>
    <n v="12.82"/>
    <s v="US$/carat"/>
    <s v="Volume from USGS Mineral Yearbook 2011. Price from kimberley Process Annual Summary 2007."/>
    <n v="362357300"/>
    <m/>
    <m/>
    <m/>
    <m/>
    <m/>
    <m/>
    <m/>
    <m/>
    <m/>
    <m/>
    <m/>
    <m/>
    <m/>
    <m/>
    <m/>
    <m/>
    <m/>
    <m/>
    <m/>
    <m/>
    <m/>
    <m/>
    <m/>
    <m/>
    <m/>
  </r>
  <r>
    <s v="DemocraticRepublicofCongo2007"/>
    <x v="8"/>
    <x v="10"/>
    <s v="Africa"/>
    <m/>
    <s v="Mining"/>
    <s v="yes"/>
    <s v="no"/>
    <s v="no"/>
    <x v="25"/>
    <s v="detailed"/>
    <s v="detailed Mining"/>
    <n v="163968.78994518062"/>
    <m/>
    <m/>
    <s v="toz"/>
    <n v="696.72024999999996"/>
    <s v="US$/toz"/>
    <s v="Volume from USGS Mineral Yearbook 2011. Price from World Bank (Global Economic Monitor (GEM) Commodities database), and is defined as: Gold (UK), 99.5% fine, London afternoon fixing, average of daily rates."/>
    <n v="114240376.32280372"/>
    <m/>
    <m/>
    <m/>
    <m/>
    <m/>
    <m/>
    <m/>
    <m/>
    <m/>
    <m/>
    <m/>
    <m/>
    <m/>
    <m/>
    <m/>
    <m/>
    <m/>
    <m/>
    <m/>
    <m/>
    <m/>
    <m/>
    <m/>
    <m/>
    <m/>
  </r>
  <r>
    <s v="DemocraticRepublicofCongo2007"/>
    <x v="8"/>
    <x v="10"/>
    <s v="Africa"/>
    <m/>
    <s v="Mining"/>
    <s v="yes"/>
    <s v="no"/>
    <s v="no"/>
    <x v="47"/>
    <s v="detailed"/>
    <s v="detailed Mining"/>
    <m/>
    <m/>
    <m/>
    <m/>
    <n v="14536.834500000001"/>
    <s v="US$/t"/>
    <s v="Price from World Bank (Global Economic Monitor (GEM) Commodities database), and is defined as: Tin (LME), refined, 99.85% purity, settlement price."/>
    <n v="141007294.65000001"/>
    <m/>
    <m/>
    <m/>
    <m/>
    <m/>
    <m/>
    <m/>
    <m/>
    <m/>
    <m/>
    <m/>
    <m/>
    <m/>
    <m/>
    <m/>
    <m/>
    <m/>
    <m/>
    <m/>
    <m/>
    <m/>
    <m/>
    <m/>
    <m/>
    <m/>
  </r>
  <r>
    <s v="DemocraticRepublicofCongo2007"/>
    <x v="8"/>
    <x v="10"/>
    <s v="Africa"/>
    <m/>
    <s v="Mining"/>
    <s v="yes"/>
    <s v="no"/>
    <s v="no"/>
    <x v="42"/>
    <s v="detailed"/>
    <s v="detailed Mining"/>
    <n v="14903"/>
    <m/>
    <m/>
    <s v="t"/>
    <m/>
    <m/>
    <s v="Volume from USGS Mineral Yearbook 2011"/>
    <m/>
    <m/>
    <m/>
    <m/>
    <m/>
    <m/>
    <m/>
    <m/>
    <m/>
    <m/>
    <m/>
    <m/>
    <m/>
    <m/>
    <m/>
    <m/>
    <m/>
    <m/>
    <m/>
    <m/>
    <m/>
    <m/>
    <m/>
    <m/>
    <m/>
    <m/>
  </r>
  <r>
    <s v="DemocraticRepublicofCongo2007"/>
    <x v="8"/>
    <x v="10"/>
    <s v="Africa"/>
    <m/>
    <s v="Mining"/>
    <s v="yes"/>
    <s v="no"/>
    <s v="no"/>
    <x v="48"/>
    <s v="detailed"/>
    <s v="detailed Mining"/>
    <n v="9700"/>
    <m/>
    <m/>
    <s v="t"/>
    <m/>
    <m/>
    <s v="Volume from USGS Mineral Yearbook 2011"/>
    <m/>
    <m/>
    <m/>
    <m/>
    <m/>
    <m/>
    <m/>
    <m/>
    <m/>
    <m/>
    <m/>
    <m/>
    <m/>
    <m/>
    <m/>
    <m/>
    <m/>
    <m/>
    <m/>
    <m/>
    <m/>
    <m/>
    <m/>
    <m/>
    <m/>
    <m/>
  </r>
  <r>
    <s v="DemocraticRepublicofCongo2007"/>
    <x v="8"/>
    <x v="10"/>
    <s v="Africa"/>
    <m/>
    <s v="Mining"/>
    <s v="yes"/>
    <s v="no"/>
    <s v="no"/>
    <x v="49"/>
    <s v="detailed"/>
    <s v="detailed Mining"/>
    <m/>
    <m/>
    <m/>
    <m/>
    <n v="177"/>
    <s v="US$/t"/>
    <s v="Price from USGS Mineral Commodity Summary 2009, and is the average price on the US and European spot markets for a metric ton unit of tungsten trioxide, which contains 7.93kg of tungsten."/>
    <n v="106200"/>
    <m/>
    <m/>
    <m/>
    <m/>
    <m/>
    <m/>
    <m/>
    <m/>
    <m/>
    <m/>
    <m/>
    <m/>
    <m/>
    <m/>
    <m/>
    <m/>
    <m/>
    <m/>
    <m/>
    <m/>
    <m/>
    <m/>
    <m/>
    <m/>
    <m/>
  </r>
  <r>
    <s v="DemocraticRepublicofCongo2007"/>
    <x v="8"/>
    <x v="10"/>
    <s v="Africa"/>
    <m/>
    <s v="Mining"/>
    <s v="yes"/>
    <s v="no"/>
    <s v="no"/>
    <x v="42"/>
    <s v="detailed"/>
    <s v="detailed Mining"/>
    <n v="1174"/>
    <m/>
    <m/>
    <s v="t"/>
    <m/>
    <m/>
    <s v="Volume from USGS Mineral Yearbook 2011"/>
    <m/>
    <m/>
    <m/>
    <m/>
    <m/>
    <m/>
    <m/>
    <m/>
    <m/>
    <m/>
    <m/>
    <m/>
    <m/>
    <m/>
    <m/>
    <m/>
    <m/>
    <m/>
    <m/>
    <m/>
    <m/>
    <m/>
    <m/>
    <m/>
    <m/>
    <m/>
  </r>
  <r>
    <s v="DemocraticRepublicofCongo2007"/>
    <x v="8"/>
    <x v="10"/>
    <s v="Africa"/>
    <m/>
    <s v="Mining"/>
    <s v="yes"/>
    <s v="no"/>
    <s v="no"/>
    <x v="50"/>
    <s v="detailed"/>
    <s v="detailed Mining"/>
    <n v="600"/>
    <m/>
    <m/>
    <s v="t"/>
    <m/>
    <m/>
    <s v="Volume from USGS Mineral Yearbook 2011"/>
    <m/>
    <m/>
    <m/>
    <m/>
    <m/>
    <m/>
    <m/>
    <m/>
    <m/>
    <m/>
    <m/>
    <m/>
    <m/>
    <m/>
    <m/>
    <m/>
    <m/>
    <m/>
    <m/>
    <m/>
    <m/>
    <m/>
    <m/>
    <m/>
    <m/>
    <m/>
  </r>
  <r>
    <s v="DemocraticRepublicofCongo2007"/>
    <x v="8"/>
    <x v="10"/>
    <s v="Africa"/>
    <m/>
    <s v="Mining"/>
    <s v="yes"/>
    <s v="no"/>
    <s v="no"/>
    <x v="51"/>
    <s v="detailed"/>
    <s v="detailed Mining"/>
    <n v="11925"/>
    <m/>
    <m/>
    <s v="t"/>
    <n v="3242.3575833333298"/>
    <s v="US$/t"/>
    <s v="Volume from USGS Mineral Yearbook 2011. Price from World Bank (Global Economic Monitor (GEM) Commodities database), and is defined as: Zinc (LME), high grade, minimum 99.95% purity, settlement price beginning April 1990; previously special high grade, minimum 99.995%, cash prices."/>
    <n v="38665114.181249961"/>
    <m/>
    <m/>
    <m/>
    <m/>
    <m/>
    <m/>
    <m/>
    <m/>
    <m/>
    <m/>
    <m/>
    <m/>
    <m/>
    <m/>
    <m/>
    <m/>
    <m/>
    <m/>
    <m/>
    <m/>
    <m/>
    <m/>
    <m/>
    <m/>
    <m/>
  </r>
  <r>
    <s v="DemocraticRepublicofCongo2008"/>
    <x v="0"/>
    <x v="10"/>
    <s v="Africa"/>
    <s v="http://www.itierdc.com"/>
    <s v="Oil, Mining"/>
    <s v="yes"/>
    <s v="no"/>
    <s v="yes"/>
    <x v="23"/>
    <s v="Total"/>
    <s v="Total Oil, Mining"/>
    <m/>
    <m/>
    <m/>
    <m/>
    <m/>
    <m/>
    <m/>
    <n v="1919603437.0635471"/>
    <s v="Profits/Taxes, Royalties, Dividends, Bonuses, Licenses and concessions"/>
    <s v="Does not include payments made in-kind"/>
    <m/>
    <n v="516117440.10301042"/>
    <n v="578201440.10301042"/>
    <m/>
    <m/>
    <m/>
    <n v="0.26886669930770951"/>
    <s v="United States Dollar and Congolese Franc"/>
    <n v="450.44"/>
    <s v="Disaggregated by revenue stream"/>
    <m/>
    <m/>
    <m/>
    <m/>
    <n v="70"/>
    <s v="PETROLEUM: Perenco, Chevron ODS, Muanda International Oil Company, Lirex, Surestream, Teikoku Oil. MINING PRODUCTION: Anvil Mining Company Katanga, Anvil Mining Congo, Bazano, Boss Mining SPRL, Chemical of Africa, Compagnie Miniere de Sakania, Compagnie Miniere du Sud Katanga, DRC Cooper et Cobalt Project, Frontier, Generale des Carrieres et des Mines, Kamoto Copper Company, La Miniere de Bakwanga, Ciming Company Katanga (MCK), Mutanda Mining, New Dathy Corp, Ruashi Mining, Societe de Tratement du Terril de Lubumbashi, Societe d'Exploitation de Kipoi, Societe de Developpement Industriel et Minier du Congo, Tanke Fungurume Mining, Volcano Mining. MINING EXPLORATION: African Minerals (Barbados) Ltd SPRL, Anglogold, Bolfast Company, Cluff Mining, Congo Cobalt Corp, Congo Dongfang Intl Mining, Congo Loyal Will Mining, De Beers DRC Exploration, Jindal Mineral Metals Africa Congo, Kasonto Lupoto Mines SPRL, Kibali Goldmine, Kingamiambo Musonoi Tailing, Miniere de Musoshi &amp; Kinsenda SARL, Roan Prospecting &amp; Mining. ARTISENAL/MINERAL TRADERS: North Kivu: AMUR, Afromet, CLEPAD, Donson Intl., Ebir, FRADEBU, GMC Global Mining Company, Hillside, Huaying Trading Co, Kivu Metal, METACHEM, Mining and Processing Congo, MUNSAD, Mutombo, Namukaya, Pan African Business Group, Sodexmines, Tin Tantalite Tungestene, Tengen Metals Congo. South Kivu: Bakulikira, Panju, WMC. Diamond traders Kinshasa: ACD, ADEX, Congo Diam, Gama, k.w.b, Margaux, Primo-Gem."/>
    <s v="Unclear"/>
    <s v="January 2012"/>
    <d v="2014-11-07T00:00:00"/>
    <s v="Fair Links"/>
    <s v="http://eiti.org/files/DRC%202008-2009%20EITI%20Report.pdf"/>
    <s v="Petroleum: 7, Mining: 8-10"/>
    <s v="DRC produced separate EITI Reports for petroleum and minerals; the reports include data for 2008 and 2009. Totals include SOC receipts (counted as govt revenues) and SOC payments (counted as company payments)."/>
  </r>
  <r>
    <s v="DemocraticRepublicofCongo2008"/>
    <x v="0"/>
    <x v="10"/>
    <s v="Africa"/>
    <m/>
    <s v="Oil"/>
    <s v="no"/>
    <s v="no"/>
    <s v="yes"/>
    <x v="11"/>
    <s v="detailed"/>
    <s v="detailed Oil"/>
    <n v="7300000"/>
    <m/>
    <m/>
    <s v="bbl"/>
    <n v="98.2715934"/>
    <s v="US$/bbl"/>
    <s v="Volume from EIA. Price from BPSR 2014, and is an average of the spot prices for Brent, Dubai, Nigerian Forcados and West Texas Intermediate crude oil."/>
    <n v="717382631.82000005"/>
    <m/>
    <m/>
    <m/>
    <n v="421877440.10301042"/>
    <n v="421882440.10301042"/>
    <m/>
    <m/>
    <m/>
    <n v="0.58807869244437538"/>
    <m/>
    <m/>
    <m/>
    <m/>
    <m/>
    <m/>
    <m/>
    <n v="6"/>
    <m/>
    <n v="6"/>
    <m/>
    <m/>
    <m/>
    <m/>
    <m/>
    <m/>
  </r>
  <r>
    <s v="DemocraticRepublicofCongo2008"/>
    <x v="0"/>
    <x v="10"/>
    <s v="Africa"/>
    <m/>
    <s v="Mining"/>
    <s v="yes"/>
    <s v="no"/>
    <s v="no"/>
    <x v="0"/>
    <s v="Total"/>
    <s v="Total Mining"/>
    <m/>
    <m/>
    <m/>
    <m/>
    <m/>
    <m/>
    <m/>
    <n v="1202220805.2435472"/>
    <m/>
    <m/>
    <m/>
    <n v="94240000"/>
    <n v="156319000"/>
    <m/>
    <m/>
    <m/>
    <n v="7.8388262446438664E-2"/>
    <m/>
    <m/>
    <m/>
    <m/>
    <m/>
    <m/>
    <m/>
    <n v="64"/>
    <m/>
    <s v="Unclear"/>
    <m/>
    <m/>
    <m/>
    <m/>
    <m/>
    <s v="State-owned companies (ie, Gecamines) act as both paying and receiving entities. Here, revenues collected by SOCs are included under Total Received by Govt, and revenues paid to the central govt by SOCs are included under Total Payments by Companies. Total mining revenues/payments covers production, exploration, and artisinal mining."/>
  </r>
  <r>
    <s v="DemocraticRepublicofCongo2008"/>
    <x v="0"/>
    <x v="10"/>
    <s v="Africa"/>
    <m/>
    <s v="Mining"/>
    <s v="yes"/>
    <s v="no"/>
    <s v="no"/>
    <x v="38"/>
    <s v="detailed"/>
    <s v="detailed Mining"/>
    <m/>
    <m/>
    <m/>
    <m/>
    <n v="86002.398631369157"/>
    <s v="US$/t"/>
    <s v="Price from USGS Mineral Yearbook 2012, and is the average U.S. spot price for minimum 99.8% cobalt cathode reported by Platts Metals Week"/>
    <n v="90216516.164306238"/>
    <m/>
    <m/>
    <m/>
    <m/>
    <m/>
    <m/>
    <m/>
    <m/>
    <m/>
    <m/>
    <m/>
    <m/>
    <m/>
    <m/>
    <m/>
    <m/>
    <m/>
    <m/>
    <m/>
    <m/>
    <m/>
    <m/>
    <m/>
    <m/>
    <m/>
  </r>
  <r>
    <s v="DemocraticRepublicofCongo2008"/>
    <x v="0"/>
    <x v="10"/>
    <s v="Africa"/>
    <m/>
    <s v="Mining"/>
    <s v="yes"/>
    <s v="no"/>
    <s v="no"/>
    <x v="39"/>
    <s v="detailed"/>
    <s v="detailed Mining"/>
    <n v="31000"/>
    <m/>
    <m/>
    <s v="t"/>
    <m/>
    <m/>
    <s v="Volume from USGS Mineral Yearbook 2012"/>
    <m/>
    <m/>
    <m/>
    <m/>
    <m/>
    <m/>
    <m/>
    <m/>
    <m/>
    <m/>
    <m/>
    <m/>
    <m/>
    <m/>
    <m/>
    <m/>
    <m/>
    <m/>
    <m/>
    <m/>
    <m/>
    <m/>
    <m/>
    <m/>
    <m/>
    <m/>
  </r>
  <r>
    <s v="DemocraticRepublicofCongo2008"/>
    <x v="0"/>
    <x v="10"/>
    <s v="Africa"/>
    <m/>
    <s v="Mining"/>
    <s v="yes"/>
    <s v="no"/>
    <s v="no"/>
    <x v="40"/>
    <s v="detailed"/>
    <s v="detailed Mining"/>
    <n v="1049"/>
    <m/>
    <m/>
    <s v="t"/>
    <m/>
    <m/>
    <s v="Volume from USGS Mineral Yearbook 2012"/>
    <m/>
    <m/>
    <m/>
    <m/>
    <m/>
    <m/>
    <m/>
    <m/>
    <m/>
    <m/>
    <m/>
    <m/>
    <m/>
    <m/>
    <m/>
    <m/>
    <m/>
    <m/>
    <m/>
    <m/>
    <m/>
    <m/>
    <m/>
    <m/>
    <m/>
    <m/>
  </r>
  <r>
    <s v="DemocraticRepublicofCongo2008"/>
    <x v="0"/>
    <x v="10"/>
    <s v="Africa"/>
    <m/>
    <s v="Mining"/>
    <s v="yes"/>
    <s v="no"/>
    <s v="no"/>
    <x v="41"/>
    <s v="detailed"/>
    <s v="detailed Mining"/>
    <m/>
    <m/>
    <m/>
    <m/>
    <m/>
    <m/>
    <m/>
    <m/>
    <m/>
    <m/>
    <m/>
    <m/>
    <m/>
    <m/>
    <m/>
    <m/>
    <m/>
    <m/>
    <m/>
    <m/>
    <m/>
    <m/>
    <m/>
    <m/>
    <m/>
    <m/>
    <m/>
    <m/>
    <m/>
    <m/>
    <m/>
    <m/>
    <m/>
  </r>
  <r>
    <s v="DemocraticRepublicofCongo2008"/>
    <x v="0"/>
    <x v="10"/>
    <s v="Africa"/>
    <m/>
    <s v="Mining"/>
    <s v="yes"/>
    <s v="no"/>
    <s v="no"/>
    <x v="42"/>
    <s v="detailed"/>
    <s v="detailed Mining"/>
    <n v="527"/>
    <m/>
    <m/>
    <s v="t"/>
    <m/>
    <m/>
    <s v="Volume from USGS Mineral Yearbook 2012"/>
    <m/>
    <m/>
    <m/>
    <m/>
    <m/>
    <m/>
    <m/>
    <m/>
    <m/>
    <m/>
    <m/>
    <m/>
    <m/>
    <m/>
    <m/>
    <m/>
    <m/>
    <m/>
    <m/>
    <m/>
    <m/>
    <m/>
    <m/>
    <m/>
    <m/>
    <m/>
  </r>
  <r>
    <s v="DemocraticRepublicofCongo2008"/>
    <x v="0"/>
    <x v="10"/>
    <s v="Africa"/>
    <m/>
    <s v="Mining"/>
    <s v="yes"/>
    <s v="no"/>
    <s v="no"/>
    <x v="43"/>
    <s v="detailed"/>
    <s v="detailed Mining"/>
    <n v="120"/>
    <m/>
    <m/>
    <s v="t"/>
    <n v="34398"/>
    <s v="US$/t"/>
    <s v="Volume from USGS Mineral Yearbook 2012. Price from USGS Mineral Commodity Summary 2013, and is the price for ferroniobium with 65% columbium content in the US."/>
    <n v="4127760"/>
    <m/>
    <m/>
    <m/>
    <m/>
    <m/>
    <m/>
    <m/>
    <m/>
    <m/>
    <m/>
    <m/>
    <m/>
    <m/>
    <m/>
    <m/>
    <m/>
    <m/>
    <m/>
    <m/>
    <m/>
    <m/>
    <m/>
    <m/>
    <m/>
    <m/>
  </r>
  <r>
    <s v="DemocraticRepublicofCongo2008"/>
    <x v="0"/>
    <x v="10"/>
    <s v="Africa"/>
    <m/>
    <s v="Mining"/>
    <s v="yes"/>
    <s v="no"/>
    <s v="no"/>
    <x v="44"/>
    <s v="detailed"/>
    <s v="detailed Mining"/>
    <n v="140"/>
    <m/>
    <m/>
    <s v="t"/>
    <n v="97003.474488086213"/>
    <s v="US$/t"/>
    <s v="Volume from USGS Mineral Yearbook 2012. Price from USGS Mineral Commodity Summary 2013, and is the price for the Ta2O5 content of tantalite in the US."/>
    <n v="13580486.42833207"/>
    <m/>
    <m/>
    <m/>
    <m/>
    <m/>
    <m/>
    <m/>
    <m/>
    <m/>
    <m/>
    <m/>
    <m/>
    <m/>
    <m/>
    <m/>
    <m/>
    <m/>
    <m/>
    <m/>
    <m/>
    <m/>
    <m/>
    <m/>
    <m/>
    <m/>
  </r>
  <r>
    <s v="DemocraticRepublicofCongo2008"/>
    <x v="0"/>
    <x v="10"/>
    <s v="Africa"/>
    <m/>
    <s v="Mining"/>
    <s v="yes"/>
    <s v="no"/>
    <s v="no"/>
    <x v="4"/>
    <s v="detailed"/>
    <s v="detailed Mining"/>
    <m/>
    <m/>
    <m/>
    <m/>
    <n v="7156.9047605166625"/>
    <s v="US$/t"/>
    <s v="Price from World Bank (Global Economic Monitor (GEM) Commodities database) - defined as: Copper (LME), grade A, minimum 99.9935% purity, cathodes and wire bar shapes, settlement price - adjusted to account for the prices given in the Freeport-McMoRan Copper &amp; Gold Inc. Annual Report 2011 for output from the Tenke Fungurume mine being an average 102.89% of this in 2009-2011."/>
    <n v="276485544.70827973"/>
    <m/>
    <m/>
    <m/>
    <m/>
    <m/>
    <m/>
    <m/>
    <m/>
    <m/>
    <m/>
    <m/>
    <m/>
    <m/>
    <m/>
    <m/>
    <m/>
    <m/>
    <m/>
    <m/>
    <m/>
    <m/>
    <m/>
    <m/>
    <m/>
    <m/>
  </r>
  <r>
    <s v="DemocraticRepublicofCongo2008"/>
    <x v="0"/>
    <x v="10"/>
    <s v="Africa"/>
    <m/>
    <s v="Mining"/>
    <s v="yes"/>
    <s v="no"/>
    <s v="no"/>
    <x v="45"/>
    <s v="detailed"/>
    <s v="detailed Mining"/>
    <n v="230000"/>
    <m/>
    <m/>
    <s v="t"/>
    <m/>
    <m/>
    <s v="Volume from USGS Mineral Yearbook 2012"/>
    <m/>
    <m/>
    <m/>
    <m/>
    <m/>
    <m/>
    <m/>
    <m/>
    <m/>
    <m/>
    <m/>
    <m/>
    <m/>
    <m/>
    <m/>
    <m/>
    <m/>
    <m/>
    <m/>
    <m/>
    <m/>
    <m/>
    <m/>
    <m/>
    <m/>
    <m/>
  </r>
  <r>
    <s v="DemocraticRepublicofCongo2008"/>
    <x v="0"/>
    <x v="10"/>
    <s v="Africa"/>
    <m/>
    <s v="Mining"/>
    <s v="yes"/>
    <s v="no"/>
    <s v="no"/>
    <x v="46"/>
    <s v="detailed"/>
    <s v="detailed Mining"/>
    <n v="38632"/>
    <m/>
    <m/>
    <s v="t"/>
    <m/>
    <m/>
    <s v="Volume from USGS Mineral Yearbook 2012"/>
    <m/>
    <m/>
    <m/>
    <m/>
    <m/>
    <m/>
    <m/>
    <m/>
    <m/>
    <m/>
    <m/>
    <m/>
    <m/>
    <m/>
    <m/>
    <m/>
    <m/>
    <m/>
    <m/>
    <m/>
    <m/>
    <m/>
    <m/>
    <m/>
    <m/>
    <m/>
  </r>
  <r>
    <s v="DemocraticRepublicofCongo2008"/>
    <x v="0"/>
    <x v="10"/>
    <s v="Africa"/>
    <m/>
    <s v="Mining"/>
    <s v="yes"/>
    <s v="no"/>
    <s v="no"/>
    <x v="35"/>
    <s v="detailed"/>
    <s v="detailed Mining"/>
    <n v="21132000"/>
    <m/>
    <n v="1000000"/>
    <s v="carats"/>
    <n v="12.93"/>
    <s v="US$/carat"/>
    <s v="Volume from USGS Mineral Yearbook 2012. Price from kimberley Process Annual Summary 2008."/>
    <n v="273236760"/>
    <m/>
    <m/>
    <m/>
    <m/>
    <m/>
    <m/>
    <m/>
    <m/>
    <m/>
    <m/>
    <m/>
    <m/>
    <m/>
    <m/>
    <m/>
    <m/>
    <m/>
    <m/>
    <m/>
    <m/>
    <m/>
    <m/>
    <m/>
    <m/>
    <s v="The EITI Report notes that one company, MIBA, produced at least 1 million carats before operations were suspended in Nov 2008 (see p.4 of mining report)."/>
  </r>
  <r>
    <s v="DemocraticRepublicofCongo2008"/>
    <x v="0"/>
    <x v="10"/>
    <s v="Africa"/>
    <m/>
    <s v="Mining"/>
    <s v="yes"/>
    <s v="no"/>
    <s v="no"/>
    <x v="25"/>
    <s v="detailed"/>
    <s v="detailed Mining"/>
    <n v="321507.43126506003"/>
    <m/>
    <m/>
    <s v="toz"/>
    <n v="871.70725000000004"/>
    <s v="US$/toz"/>
    <s v="Volume from USGS Mineral Yearbook 2012. Price from World Bank (Global Economic Monitor (GEM) Commodities database), and is defined as: Gold (UK), 99.5% fine, London afternoon fixing, average of daily rates."/>
    <n v="280260358.76262951"/>
    <m/>
    <m/>
    <m/>
    <m/>
    <m/>
    <m/>
    <m/>
    <m/>
    <m/>
    <m/>
    <m/>
    <m/>
    <m/>
    <m/>
    <m/>
    <m/>
    <m/>
    <m/>
    <m/>
    <m/>
    <m/>
    <m/>
    <m/>
    <m/>
    <m/>
  </r>
  <r>
    <s v="DemocraticRepublicofCongo2008"/>
    <x v="0"/>
    <x v="10"/>
    <s v="Africa"/>
    <m/>
    <s v="Mining"/>
    <s v="yes"/>
    <s v="no"/>
    <s v="no"/>
    <x v="42"/>
    <s v="detailed"/>
    <s v="detailed Mining"/>
    <n v="119"/>
    <m/>
    <m/>
    <s v="t"/>
    <m/>
    <m/>
    <s v="Volume from USGS Mineral Yearbook 2012"/>
    <m/>
    <m/>
    <m/>
    <m/>
    <m/>
    <m/>
    <m/>
    <m/>
    <m/>
    <m/>
    <m/>
    <m/>
    <m/>
    <m/>
    <m/>
    <m/>
    <m/>
    <m/>
    <m/>
    <m/>
    <m/>
    <m/>
    <m/>
    <m/>
    <m/>
    <m/>
  </r>
  <r>
    <s v="DemocraticRepublicofCongo2008"/>
    <x v="0"/>
    <x v="10"/>
    <s v="Africa"/>
    <m/>
    <s v="Mining"/>
    <s v="yes"/>
    <s v="no"/>
    <s v="no"/>
    <x v="43"/>
    <s v="detailed"/>
    <s v="detailed Mining"/>
    <n v="59"/>
    <m/>
    <m/>
    <s v="t"/>
    <n v="34398"/>
    <s v="US$/t"/>
    <s v="Volume from USGS Mineral Yearbook 2012. Price from USGS Mineral Commodity Summary 2013, and is the price for ferroniobium with 65% columbium content in the US."/>
    <n v="2029482"/>
    <m/>
    <m/>
    <m/>
    <m/>
    <m/>
    <m/>
    <m/>
    <m/>
    <m/>
    <m/>
    <m/>
    <m/>
    <m/>
    <m/>
    <m/>
    <m/>
    <m/>
    <m/>
    <m/>
    <m/>
    <m/>
    <m/>
    <m/>
    <m/>
    <m/>
  </r>
  <r>
    <s v="DemocraticRepublicofCongo2008"/>
    <x v="0"/>
    <x v="10"/>
    <s v="Africa"/>
    <m/>
    <s v="Mining"/>
    <s v="yes"/>
    <s v="no"/>
    <s v="no"/>
    <x v="47"/>
    <s v="detailed"/>
    <s v="detailed Mining"/>
    <m/>
    <m/>
    <m/>
    <m/>
    <n v="18510.0910833333"/>
    <s v="US$/t"/>
    <s v="Price from World Bank (Global Economic Monitor (GEM) Commodities database), and is defined as: Tin (LME), refined, 99.85% purity, settlement price."/>
    <n v="233227147.64999959"/>
    <m/>
    <m/>
    <m/>
    <m/>
    <m/>
    <m/>
    <m/>
    <m/>
    <m/>
    <m/>
    <m/>
    <m/>
    <m/>
    <m/>
    <m/>
    <m/>
    <m/>
    <m/>
    <m/>
    <m/>
    <m/>
    <m/>
    <m/>
    <m/>
    <m/>
  </r>
  <r>
    <s v="DemocraticRepublicofCongo2008"/>
    <x v="0"/>
    <x v="10"/>
    <s v="Africa"/>
    <m/>
    <s v="Mining"/>
    <s v="yes"/>
    <s v="no"/>
    <s v="no"/>
    <x v="42"/>
    <s v="detailed"/>
    <s v="detailed Mining"/>
    <n v="19335"/>
    <m/>
    <m/>
    <s v="t"/>
    <m/>
    <m/>
    <s v="Volume from USGS Mineral Yearbook 2012"/>
    <m/>
    <m/>
    <m/>
    <m/>
    <m/>
    <m/>
    <m/>
    <m/>
    <m/>
    <m/>
    <m/>
    <m/>
    <m/>
    <m/>
    <m/>
    <m/>
    <m/>
    <m/>
    <m/>
    <m/>
    <m/>
    <m/>
    <m/>
    <m/>
    <m/>
    <m/>
  </r>
  <r>
    <s v="DemocraticRepublicofCongo2008"/>
    <x v="0"/>
    <x v="10"/>
    <s v="Africa"/>
    <m/>
    <s v="Mining"/>
    <s v="yes"/>
    <s v="no"/>
    <s v="no"/>
    <x v="48"/>
    <s v="detailed"/>
    <s v="detailed Mining"/>
    <n v="12600"/>
    <m/>
    <m/>
    <s v="t"/>
    <m/>
    <m/>
    <s v="Volume from USGS Mineral Yearbook 2012"/>
    <m/>
    <m/>
    <m/>
    <m/>
    <m/>
    <m/>
    <m/>
    <m/>
    <m/>
    <m/>
    <m/>
    <m/>
    <m/>
    <m/>
    <m/>
    <m/>
    <m/>
    <m/>
    <m/>
    <m/>
    <m/>
    <m/>
    <m/>
    <m/>
    <m/>
    <m/>
  </r>
  <r>
    <s v="DemocraticRepublicofCongo2008"/>
    <x v="0"/>
    <x v="10"/>
    <s v="Africa"/>
    <m/>
    <s v="Mining"/>
    <s v="yes"/>
    <s v="no"/>
    <s v="no"/>
    <x v="49"/>
    <s v="detailed"/>
    <s v="detailed Mining"/>
    <m/>
    <m/>
    <m/>
    <m/>
    <n v="174"/>
    <s v="US$/t"/>
    <s v="Price from USGS Mineral Commodity Summary 2013, and is the average price on the US and European spot markets for a metric ton unit of tungsten trioxide, which contains 7.93kg of tungsten."/>
    <n v="64380"/>
    <m/>
    <m/>
    <m/>
    <m/>
    <m/>
    <m/>
    <m/>
    <m/>
    <m/>
    <m/>
    <m/>
    <m/>
    <m/>
    <m/>
    <m/>
    <m/>
    <m/>
    <m/>
    <m/>
    <m/>
    <m/>
    <m/>
    <m/>
    <m/>
    <m/>
  </r>
  <r>
    <s v="DemocraticRepublicofCongo2008"/>
    <x v="0"/>
    <x v="10"/>
    <s v="Africa"/>
    <m/>
    <s v="Mining"/>
    <s v="yes"/>
    <s v="no"/>
    <s v="no"/>
    <x v="42"/>
    <s v="detailed"/>
    <s v="detailed Mining"/>
    <n v="716"/>
    <m/>
    <m/>
    <s v="t"/>
    <m/>
    <m/>
    <s v="Volume from USGS Mineral Yearbook 2012"/>
    <m/>
    <m/>
    <m/>
    <m/>
    <m/>
    <m/>
    <m/>
    <m/>
    <m/>
    <m/>
    <m/>
    <m/>
    <m/>
    <m/>
    <m/>
    <m/>
    <m/>
    <m/>
    <m/>
    <m/>
    <m/>
    <m/>
    <m/>
    <m/>
    <m/>
    <m/>
  </r>
  <r>
    <s v="DemocraticRepublicofCongo2008"/>
    <x v="0"/>
    <x v="10"/>
    <s v="Africa"/>
    <m/>
    <s v="Mining"/>
    <s v="yes"/>
    <s v="no"/>
    <s v="no"/>
    <x v="50"/>
    <s v="detailed"/>
    <s v="detailed Mining"/>
    <n v="370"/>
    <m/>
    <m/>
    <s v="t"/>
    <m/>
    <m/>
    <s v="Volume from USGS Mineral Yearbook 2012"/>
    <m/>
    <m/>
    <m/>
    <m/>
    <m/>
    <m/>
    <m/>
    <m/>
    <m/>
    <m/>
    <m/>
    <m/>
    <m/>
    <m/>
    <m/>
    <m/>
    <m/>
    <m/>
    <m/>
    <m/>
    <m/>
    <m/>
    <m/>
    <m/>
    <m/>
    <m/>
  </r>
  <r>
    <s v="DemocraticRepublicofCongo2008"/>
    <x v="0"/>
    <x v="10"/>
    <s v="Africa"/>
    <m/>
    <s v="Mining"/>
    <s v="yes"/>
    <s v="no"/>
    <s v="no"/>
    <x v="51"/>
    <s v="detailed"/>
    <s v="detailed Mining"/>
    <n v="15465"/>
    <m/>
    <m/>
    <s v="t"/>
    <n v="1874.7086666666701"/>
    <s v="US$/t"/>
    <s v="Volume from USGS Mineral Yearbook 2012. Price from World Bank (Global Economic Monitor (GEM) Commodities database), and is defined as: Zinc (LME), high grade, minimum 99.95% purity, settlement price beginning April 1990; previously special high grade, minimum 99.995%, cash prices."/>
    <n v="28992369.530000053"/>
    <m/>
    <m/>
    <m/>
    <m/>
    <m/>
    <m/>
    <m/>
    <m/>
    <m/>
    <m/>
    <m/>
    <m/>
    <m/>
    <m/>
    <m/>
    <m/>
    <m/>
    <m/>
    <m/>
    <m/>
    <m/>
    <m/>
    <m/>
    <m/>
    <m/>
  </r>
  <r>
    <s v="DemocraticRepublicofCongo2009"/>
    <x v="1"/>
    <x v="10"/>
    <s v="Africa"/>
    <s v="http://www.itierdc.com"/>
    <s v="Oil, Mining"/>
    <s v="yes"/>
    <s v="no"/>
    <s v="yes"/>
    <x v="23"/>
    <s v="Total"/>
    <s v="Total Oil, Mining"/>
    <m/>
    <m/>
    <m/>
    <m/>
    <m/>
    <m/>
    <m/>
    <n v="2372226218.9844656"/>
    <s v="Profits/Taxes, Royalties, Dividends, Bonuses, Licenses and concessions"/>
    <s v="Does not include payments made in-kind"/>
    <m/>
    <n v="253718209.59147424"/>
    <n v="294456985.79040849"/>
    <m/>
    <m/>
    <m/>
    <n v="0.10695363180839024"/>
    <s v="United States Dollar and Congolese Franc"/>
    <n v="563"/>
    <s v="Disaggregated by revenue stream"/>
    <m/>
    <m/>
    <m/>
    <m/>
    <n v="70"/>
    <s v="PETROLEUM: Perenco, Chevron ODS, Muanda International Oil Company, Lirex, Surestream, Teikoku Oil. MINING PRODUCTION: Anvil Mining Company Katanga, Anvil Mining Congo, Bazano, Boss Mining SPRL, Chemical of Africa, Compagnie Miniere de Sakania, Compagnie Miniere du Sud Katanga, DRC Cooper et Cobalt Project, Frontier, Generale des Carrieres et des Mines, Kamoto Copper Company, La Miniere de Bakwanga, Ciming Company Katanga (MCK), Mutanda Mining, New Dathy Corp, Ruashi Mining, Societe de Tratement du Terril de Lubumbashi, Societe d'Exploitation de Kipoi, Societe de Developpement Industriel et Minier du Congo, Tanke Fungurume Mining, Volcano Mining. MINING EXPLORATION: African Minerals (Barbados) Ltd SPRL, Anglogold, Bolfast Company, Cluff Mining, Congo Cobalt Corp, Congo Dongfang Intl Mining, Congo Loyal Will Mining, De Beers DRC Exploration, Jindal Mineral Metals Africa Congo, Kasonto Lupoto Mines SPRL, Kibali Goldmine, Kingamiambo Musonoi Tailing, Miniere de Musoshi &amp; Kinsenda SARL, Roan Prospecting &amp; Mining. ARTISENAL/MINERAL TRADERS: North Kivu: AMUR, Afromet, CLEPAD, Donson Intl., Ebir, FRADEBU, GMC Global Mining Company, Hillside, Huaying Trading Co, Kivu Metal, METACHEM, Mining and Processing Congo, MUNSAD, Mutombo, Namukaya, Pan African Business Group, Sodexmines, Tin Tantalite Tungestene, Tengen Metals Congo. South Kivu: Bakulikira, Panju, WMC. Diamond traders Kinshasa: ACD, ADEX, Congo Diam, Gama, k.w.b, Margaux, Primo-Gem."/>
    <s v="Unclear"/>
    <s v="January 2012"/>
    <d v="2014-11-07T00:00:00"/>
    <s v="Fair Links"/>
    <s v="http://eiti.org/files/DRC%202008-2009%20EITI%20Report_0.pdf"/>
    <s v="Petroleum: 7, Mining: 8-10"/>
    <s v="DRC produced separate EITI Reports for petroleum and minerals; the reports include data for 2008 and 2009. Totals include SOC receipts (counted as govt revenues) and SOC payments (counted as company payments)."/>
  </r>
  <r>
    <s v="DemocraticRepublicofCongo2009"/>
    <x v="1"/>
    <x v="10"/>
    <s v="Africa"/>
    <m/>
    <s v="Oil"/>
    <s v="no"/>
    <s v="no"/>
    <s v="yes"/>
    <x v="11"/>
    <s v="detailed"/>
    <s v="detailed Oil"/>
    <n v="8030000"/>
    <m/>
    <m/>
    <s v="bbl"/>
    <n v="62.082733849999997"/>
    <s v="US$/bbl"/>
    <s v="Volume from EIA. Price from BPSR 2014, and is an average of the spot prices for Brent, Dubai, Nigerian Forcados and West Texas Intermediate crude oil."/>
    <n v="498524352.81549996"/>
    <m/>
    <m/>
    <m/>
    <n v="171616209.59147424"/>
    <n v="172962985.79040852"/>
    <m/>
    <m/>
    <m/>
    <n v="0.34424839754014602"/>
    <m/>
    <m/>
    <m/>
    <m/>
    <m/>
    <m/>
    <m/>
    <n v="6"/>
    <m/>
    <n v="6"/>
    <m/>
    <m/>
    <m/>
    <m/>
    <m/>
    <m/>
  </r>
  <r>
    <s v="DemocraticRepublicofCongo2009"/>
    <x v="1"/>
    <x v="10"/>
    <s v="Africa"/>
    <m/>
    <s v="Mining"/>
    <s v="yes"/>
    <s v="no"/>
    <s v="no"/>
    <x v="0"/>
    <s v="Total"/>
    <s v="Total Mining"/>
    <m/>
    <m/>
    <m/>
    <m/>
    <m/>
    <m/>
    <m/>
    <n v="1873701866.1689656"/>
    <m/>
    <m/>
    <m/>
    <n v="82102000"/>
    <n v="121494000"/>
    <m/>
    <m/>
    <m/>
    <n v="4.3818070250348062E-2"/>
    <m/>
    <m/>
    <m/>
    <m/>
    <m/>
    <m/>
    <m/>
    <n v="64"/>
    <m/>
    <s v="Unclear"/>
    <m/>
    <m/>
    <m/>
    <m/>
    <m/>
    <s v="State-owned companies (ie, Gecamines) act as both paying and receiving entities. Here, revenues collected by SOCs are included under Total Received by Govt, and revenues paid to the central govt by SOCs are included under Total Payments by Companies. Total mining revenues/payments covers production, exploration, and artisinal mining."/>
  </r>
  <r>
    <s v="DemocraticRepublicofCongo2009"/>
    <x v="1"/>
    <x v="10"/>
    <s v="Africa"/>
    <m/>
    <s v="Mining"/>
    <s v="yes"/>
    <s v="no"/>
    <s v="no"/>
    <x v="38"/>
    <s v="detailed"/>
    <s v="detailed Mining"/>
    <m/>
    <m/>
    <n v="30000"/>
    <s v="t"/>
    <n v="39374.592144482267"/>
    <s v="US$/t"/>
    <s v="Price from USGS Mineral Yearbook 2012, and is the average U.S. spot price for minimum 99.8% cobalt cathode reported by Platts Metals Week"/>
    <n v="116942538.66911234"/>
    <m/>
    <m/>
    <m/>
    <m/>
    <m/>
    <m/>
    <m/>
    <m/>
    <m/>
    <m/>
    <m/>
    <m/>
    <m/>
    <m/>
    <m/>
    <m/>
    <m/>
    <m/>
    <m/>
    <m/>
    <m/>
    <m/>
    <m/>
    <m/>
    <m/>
  </r>
  <r>
    <s v="DemocraticRepublicofCongo2009"/>
    <x v="1"/>
    <x v="10"/>
    <s v="Africa"/>
    <m/>
    <s v="Mining"/>
    <s v="yes"/>
    <s v="no"/>
    <s v="no"/>
    <x v="39"/>
    <s v="detailed"/>
    <s v="detailed Mining"/>
    <n v="40000"/>
    <m/>
    <m/>
    <s v="t"/>
    <m/>
    <m/>
    <s v="Volume from USGS Mineral Yearbook 2012"/>
    <m/>
    <m/>
    <m/>
    <m/>
    <m/>
    <m/>
    <m/>
    <m/>
    <m/>
    <m/>
    <m/>
    <m/>
    <m/>
    <m/>
    <m/>
    <m/>
    <m/>
    <m/>
    <m/>
    <m/>
    <m/>
    <m/>
    <m/>
    <m/>
    <m/>
    <m/>
  </r>
  <r>
    <s v="DemocraticRepublicofCongo2009"/>
    <x v="1"/>
    <x v="10"/>
    <s v="Africa"/>
    <m/>
    <s v="Mining"/>
    <s v="yes"/>
    <s v="no"/>
    <s v="no"/>
    <x v="40"/>
    <s v="detailed"/>
    <s v="detailed Mining"/>
    <n v="2970"/>
    <m/>
    <m/>
    <s v="t"/>
    <m/>
    <m/>
    <s v="Volume from USGS Mineral Yearbook 2012"/>
    <m/>
    <m/>
    <m/>
    <m/>
    <m/>
    <m/>
    <m/>
    <m/>
    <m/>
    <m/>
    <m/>
    <m/>
    <m/>
    <m/>
    <m/>
    <m/>
    <m/>
    <m/>
    <m/>
    <m/>
    <m/>
    <m/>
    <m/>
    <m/>
    <m/>
    <m/>
  </r>
  <r>
    <s v="DemocraticRepublicofCongo2009"/>
    <x v="1"/>
    <x v="10"/>
    <s v="Africa"/>
    <m/>
    <s v="Mining"/>
    <s v="yes"/>
    <s v="no"/>
    <s v="no"/>
    <x v="41"/>
    <s v="detailed"/>
    <s v="detailed Mining"/>
    <m/>
    <m/>
    <m/>
    <m/>
    <m/>
    <m/>
    <m/>
    <m/>
    <m/>
    <m/>
    <m/>
    <m/>
    <m/>
    <m/>
    <m/>
    <m/>
    <m/>
    <m/>
    <m/>
    <m/>
    <m/>
    <m/>
    <m/>
    <m/>
    <m/>
    <m/>
    <m/>
    <m/>
    <m/>
    <m/>
    <m/>
    <m/>
    <m/>
  </r>
  <r>
    <s v="DemocraticRepublicofCongo2009"/>
    <x v="1"/>
    <x v="10"/>
    <s v="Africa"/>
    <m/>
    <s v="Mining"/>
    <s v="yes"/>
    <s v="no"/>
    <s v="no"/>
    <x v="42"/>
    <s v="detailed"/>
    <s v="detailed Mining"/>
    <n v="468"/>
    <m/>
    <m/>
    <s v="t"/>
    <m/>
    <m/>
    <s v="Volume from USGS Mineral Yearbook 2012"/>
    <m/>
    <m/>
    <m/>
    <m/>
    <m/>
    <m/>
    <m/>
    <m/>
    <m/>
    <m/>
    <m/>
    <m/>
    <m/>
    <m/>
    <m/>
    <m/>
    <m/>
    <m/>
    <m/>
    <m/>
    <m/>
    <m/>
    <m/>
    <m/>
    <m/>
    <m/>
  </r>
  <r>
    <s v="DemocraticRepublicofCongo2009"/>
    <x v="1"/>
    <x v="10"/>
    <s v="Africa"/>
    <m/>
    <s v="Mining"/>
    <s v="yes"/>
    <s v="no"/>
    <s v="no"/>
    <x v="43"/>
    <s v="detailed"/>
    <s v="detailed Mining"/>
    <n v="110"/>
    <m/>
    <m/>
    <s v="t"/>
    <n v="37298"/>
    <s v="US$/t"/>
    <s v="Volume from USGS Mineral Yearbook 2012. Price from USGS Mineral Commodity Summary 2013, and is the price for ferroniobium with 65% columbium content in the US."/>
    <n v="4102780"/>
    <m/>
    <m/>
    <m/>
    <m/>
    <m/>
    <m/>
    <m/>
    <m/>
    <m/>
    <m/>
    <m/>
    <m/>
    <m/>
    <m/>
    <m/>
    <m/>
    <m/>
    <m/>
    <m/>
    <m/>
    <m/>
    <m/>
    <m/>
    <m/>
    <m/>
  </r>
  <r>
    <s v="DemocraticRepublicofCongo2009"/>
    <x v="1"/>
    <x v="10"/>
    <s v="Africa"/>
    <m/>
    <s v="Mining"/>
    <s v="yes"/>
    <s v="no"/>
    <s v="no"/>
    <x v="44"/>
    <s v="detailed"/>
    <s v="detailed Mining"/>
    <n v="130"/>
    <m/>
    <m/>
    <s v="t"/>
    <n v="88184.976807351093"/>
    <s v="US$/t"/>
    <s v="Volume from USGS Mineral Yearbook 2012. Price from USGS Mineral Commodity Summary 2013, and is the price for the Ta2O5 content of tantalite in the US."/>
    <n v="11464046.984955642"/>
    <m/>
    <m/>
    <m/>
    <m/>
    <m/>
    <m/>
    <m/>
    <m/>
    <m/>
    <m/>
    <m/>
    <m/>
    <m/>
    <m/>
    <m/>
    <m/>
    <m/>
    <m/>
    <m/>
    <m/>
    <m/>
    <m/>
    <m/>
    <m/>
    <m/>
  </r>
  <r>
    <s v="DemocraticRepublicofCongo2009"/>
    <x v="1"/>
    <x v="10"/>
    <s v="Africa"/>
    <m/>
    <s v="Mining"/>
    <s v="yes"/>
    <s v="no"/>
    <s v="no"/>
    <x v="4"/>
    <s v="detailed"/>
    <s v="detailed Mining"/>
    <m/>
    <m/>
    <n v="300000"/>
    <s v="t"/>
    <n v="6283.1795975237656"/>
    <s v="US$/t"/>
    <s v="Price from the Freeport-McMoRan Copper &amp; Gold Inc. Annual Report 2011 and is for output from the Tenke Fungurume mine."/>
    <n v="1048756922.5206794"/>
    <m/>
    <m/>
    <m/>
    <m/>
    <m/>
    <m/>
    <m/>
    <m/>
    <m/>
    <m/>
    <m/>
    <m/>
    <m/>
    <m/>
    <m/>
    <m/>
    <m/>
    <m/>
    <m/>
    <m/>
    <m/>
    <m/>
    <m/>
    <m/>
    <m/>
  </r>
  <r>
    <s v="DemocraticRepublicofCongo2009"/>
    <x v="1"/>
    <x v="10"/>
    <s v="Africa"/>
    <m/>
    <s v="Mining"/>
    <s v="yes"/>
    <s v="no"/>
    <s v="no"/>
    <x v="45"/>
    <s v="detailed"/>
    <s v="detailed Mining"/>
    <n v="330000"/>
    <m/>
    <m/>
    <s v="t"/>
    <m/>
    <m/>
    <s v="Volume from USGS Mineral Yearbook 2012"/>
    <m/>
    <m/>
    <m/>
    <m/>
    <m/>
    <m/>
    <m/>
    <m/>
    <m/>
    <m/>
    <m/>
    <m/>
    <m/>
    <m/>
    <m/>
    <m/>
    <m/>
    <m/>
    <m/>
    <m/>
    <m/>
    <m/>
    <m/>
    <m/>
    <m/>
    <m/>
  </r>
  <r>
    <s v="DemocraticRepublicofCongo2009"/>
    <x v="1"/>
    <x v="10"/>
    <s v="Africa"/>
    <m/>
    <s v="Mining"/>
    <s v="yes"/>
    <s v="no"/>
    <s v="no"/>
    <x v="46"/>
    <s v="detailed"/>
    <s v="detailed Mining"/>
    <n v="166915"/>
    <m/>
    <m/>
    <s v="t"/>
    <m/>
    <m/>
    <s v="Volume from USGS Mineral Yearbook 2012"/>
    <m/>
    <m/>
    <m/>
    <m/>
    <m/>
    <m/>
    <m/>
    <m/>
    <m/>
    <m/>
    <m/>
    <m/>
    <m/>
    <m/>
    <m/>
    <m/>
    <m/>
    <m/>
    <m/>
    <m/>
    <m/>
    <m/>
    <m/>
    <m/>
    <m/>
    <m/>
  </r>
  <r>
    <s v="DemocraticRepublicofCongo2009"/>
    <x v="1"/>
    <x v="10"/>
    <s v="Africa"/>
    <m/>
    <s v="Mining"/>
    <s v="yes"/>
    <s v="no"/>
    <s v="no"/>
    <x v="35"/>
    <s v="detailed"/>
    <s v="detailed Mining"/>
    <n v="16975000"/>
    <m/>
    <m/>
    <s v="carats"/>
    <n v="10.6"/>
    <s v="US$/carat"/>
    <s v="Volume from USGS Mineral Yearbook 2012. Price from kimberley Process Annual Summary 2009."/>
    <n v="179935000"/>
    <m/>
    <m/>
    <m/>
    <m/>
    <m/>
    <m/>
    <m/>
    <m/>
    <m/>
    <m/>
    <m/>
    <m/>
    <m/>
    <m/>
    <m/>
    <m/>
    <m/>
    <m/>
    <m/>
    <m/>
    <m/>
    <m/>
    <m/>
    <m/>
    <m/>
  </r>
  <r>
    <s v="DemocraticRepublicofCongo2009"/>
    <x v="1"/>
    <x v="10"/>
    <s v="Africa"/>
    <m/>
    <s v="Mining"/>
    <s v="yes"/>
    <s v="no"/>
    <s v="no"/>
    <x v="25"/>
    <s v="detailed"/>
    <s v="detailed Mining"/>
    <n v="353658.17439156602"/>
    <m/>
    <m/>
    <s v="toz"/>
    <n v="972.96591666666995"/>
    <s v="US$/toz"/>
    <s v="Volume from USGS Mineral Yearbook 2012. Price from World Bank (Global Economic Monitor (GEM) Commodities database), and is defined as: Gold (UK), 99.5% fine, London afternoon fixing, average of daily rates."/>
    <n v="344097349.83355105"/>
    <m/>
    <m/>
    <m/>
    <m/>
    <m/>
    <m/>
    <m/>
    <m/>
    <m/>
    <m/>
    <m/>
    <m/>
    <m/>
    <m/>
    <m/>
    <m/>
    <m/>
    <m/>
    <m/>
    <m/>
    <m/>
    <m/>
    <m/>
    <m/>
    <m/>
  </r>
  <r>
    <s v="DemocraticRepublicofCongo2009"/>
    <x v="1"/>
    <x v="10"/>
    <s v="Africa"/>
    <m/>
    <s v="Mining"/>
    <s v="yes"/>
    <s v="no"/>
    <s v="no"/>
    <x v="42"/>
    <s v="detailed"/>
    <s v="detailed Mining"/>
    <n v="80"/>
    <m/>
    <m/>
    <s v="t"/>
    <m/>
    <m/>
    <s v="Volume from USGS Mineral Yearbook 2012"/>
    <m/>
    <m/>
    <m/>
    <m/>
    <m/>
    <m/>
    <m/>
    <m/>
    <m/>
    <m/>
    <m/>
    <m/>
    <m/>
    <m/>
    <m/>
    <m/>
    <m/>
    <m/>
    <m/>
    <m/>
    <m/>
    <m/>
    <m/>
    <m/>
    <m/>
    <m/>
  </r>
  <r>
    <s v="DemocraticRepublicofCongo2009"/>
    <x v="1"/>
    <x v="10"/>
    <s v="Africa"/>
    <m/>
    <s v="Mining"/>
    <s v="yes"/>
    <s v="no"/>
    <s v="no"/>
    <x v="43"/>
    <s v="detailed"/>
    <s v="detailed Mining"/>
    <n v="40"/>
    <m/>
    <m/>
    <s v="t"/>
    <n v="37298"/>
    <s v="US$/t"/>
    <s v="Volume from USGS Mineral Yearbook 2012. Price from USGS Mineral Commodity Summary 2013, and is the price for ferroniobium with 65% columbium content in the US."/>
    <n v="1491920"/>
    <m/>
    <m/>
    <m/>
    <m/>
    <m/>
    <m/>
    <m/>
    <m/>
    <m/>
    <m/>
    <m/>
    <m/>
    <m/>
    <m/>
    <m/>
    <m/>
    <m/>
    <m/>
    <m/>
    <m/>
    <m/>
    <m/>
    <m/>
    <m/>
    <m/>
  </r>
  <r>
    <s v="DemocraticRepublicofCongo2009"/>
    <x v="1"/>
    <x v="10"/>
    <s v="Africa"/>
    <m/>
    <s v="Mining"/>
    <s v="yes"/>
    <s v="no"/>
    <s v="no"/>
    <x v="47"/>
    <s v="detailed"/>
    <s v="detailed Mining"/>
    <m/>
    <m/>
    <m/>
    <m/>
    <n v="13573.876916666701"/>
    <s v="US$/t"/>
    <s v="Price from World Bank (Global Economic Monitor (GEM) Commodities database), and is defined as: Tin (LME), refined, 99.85% purity, settlement price."/>
    <n v="134381381.47500035"/>
    <m/>
    <m/>
    <m/>
    <m/>
    <m/>
    <m/>
    <m/>
    <m/>
    <m/>
    <m/>
    <m/>
    <m/>
    <m/>
    <m/>
    <m/>
    <m/>
    <m/>
    <m/>
    <m/>
    <m/>
    <m/>
    <m/>
    <m/>
    <m/>
    <m/>
  </r>
  <r>
    <s v="DemocraticRepublicofCongo2009"/>
    <x v="1"/>
    <x v="10"/>
    <s v="Africa"/>
    <m/>
    <s v="Mining"/>
    <s v="yes"/>
    <s v="no"/>
    <s v="no"/>
    <x v="42"/>
    <s v="detailed"/>
    <s v="detailed Mining"/>
    <n v="15195"/>
    <m/>
    <m/>
    <s v="t"/>
    <m/>
    <m/>
    <s v="Volume from USGS Mineral Yearbook 2012"/>
    <m/>
    <m/>
    <m/>
    <m/>
    <m/>
    <m/>
    <m/>
    <m/>
    <m/>
    <m/>
    <m/>
    <m/>
    <m/>
    <m/>
    <m/>
    <m/>
    <m/>
    <m/>
    <m/>
    <m/>
    <m/>
    <m/>
    <m/>
    <m/>
    <m/>
    <m/>
  </r>
  <r>
    <s v="DemocraticRepublicofCongo2009"/>
    <x v="1"/>
    <x v="10"/>
    <s v="Africa"/>
    <m/>
    <s v="Mining"/>
    <s v="yes"/>
    <s v="no"/>
    <s v="no"/>
    <x v="48"/>
    <s v="detailed"/>
    <s v="detailed Mining"/>
    <n v="9900"/>
    <m/>
    <m/>
    <s v="t"/>
    <m/>
    <m/>
    <s v="Volume from USGS Mineral Yearbook 2012"/>
    <m/>
    <m/>
    <m/>
    <m/>
    <m/>
    <m/>
    <m/>
    <m/>
    <m/>
    <m/>
    <m/>
    <m/>
    <m/>
    <m/>
    <m/>
    <m/>
    <m/>
    <m/>
    <m/>
    <m/>
    <m/>
    <m/>
    <m/>
    <m/>
    <m/>
    <m/>
  </r>
  <r>
    <s v="DemocraticRepublicofCongo2009"/>
    <x v="1"/>
    <x v="10"/>
    <s v="Africa"/>
    <m/>
    <s v="Mining"/>
    <s v="yes"/>
    <s v="no"/>
    <s v="no"/>
    <x v="49"/>
    <s v="detailed"/>
    <s v="detailed Mining"/>
    <m/>
    <m/>
    <m/>
    <m/>
    <n v="150.5"/>
    <s v="US$/t"/>
    <s v="Price from USGS Mineral Commodity Summary 2013, and is the average price on the US and European spot markets for a metric ton unit of tungsten trioxide, which contains 7.93kg of tungsten."/>
    <n v="30100"/>
    <m/>
    <m/>
    <m/>
    <m/>
    <m/>
    <m/>
    <m/>
    <m/>
    <m/>
    <m/>
    <m/>
    <m/>
    <m/>
    <m/>
    <m/>
    <m/>
    <m/>
    <m/>
    <m/>
    <m/>
    <m/>
    <m/>
    <m/>
    <m/>
    <m/>
  </r>
  <r>
    <s v="DemocraticRepublicofCongo2009"/>
    <x v="1"/>
    <x v="10"/>
    <s v="Africa"/>
    <m/>
    <s v="Mining"/>
    <s v="yes"/>
    <s v="no"/>
    <s v="no"/>
    <x v="42"/>
    <s v="detailed"/>
    <s v="detailed Mining"/>
    <n v="385"/>
    <m/>
    <m/>
    <s v="t"/>
    <m/>
    <m/>
    <s v="Volume from USGS Mineral Yearbook 2012"/>
    <m/>
    <m/>
    <m/>
    <m/>
    <m/>
    <m/>
    <m/>
    <m/>
    <m/>
    <m/>
    <m/>
    <m/>
    <m/>
    <m/>
    <m/>
    <m/>
    <m/>
    <m/>
    <m/>
    <m/>
    <m/>
    <m/>
    <m/>
    <m/>
    <m/>
    <m/>
  </r>
  <r>
    <s v="DemocraticRepublicofCongo2009"/>
    <x v="1"/>
    <x v="10"/>
    <s v="Africa"/>
    <m/>
    <s v="Mining"/>
    <s v="yes"/>
    <s v="no"/>
    <s v="no"/>
    <x v="50"/>
    <s v="detailed"/>
    <s v="detailed Mining"/>
    <n v="200"/>
    <m/>
    <m/>
    <s v="t"/>
    <m/>
    <m/>
    <s v="Volume from USGS Mineral Yearbook 2012"/>
    <m/>
    <m/>
    <m/>
    <m/>
    <m/>
    <m/>
    <m/>
    <m/>
    <m/>
    <m/>
    <m/>
    <m/>
    <m/>
    <m/>
    <m/>
    <m/>
    <m/>
    <m/>
    <m/>
    <m/>
    <m/>
    <m/>
    <m/>
    <m/>
    <m/>
    <m/>
  </r>
  <r>
    <s v="DemocraticRepublicofCongo2009"/>
    <x v="1"/>
    <x v="10"/>
    <s v="Africa"/>
    <m/>
    <s v="Mining"/>
    <s v="yes"/>
    <s v="no"/>
    <s v="no"/>
    <x v="51"/>
    <s v="detailed"/>
    <s v="detailed Mining"/>
    <n v="19636"/>
    <m/>
    <m/>
    <s v="t"/>
    <n v="1655.11441666667"/>
    <s v="US$/t"/>
    <s v="Volume from USGS Mineral Yearbook 2012. Price from World Bank (Global Economic Monitor (GEM) Commodities database), and is defined as: Zinc (LME), high grade, minimum 99.95% purity, settlement price beginning April 1990; previously special high grade, minimum 99.995%, cash prices."/>
    <n v="32499826.685666732"/>
    <m/>
    <m/>
    <m/>
    <m/>
    <m/>
    <m/>
    <m/>
    <m/>
    <m/>
    <m/>
    <m/>
    <m/>
    <m/>
    <m/>
    <m/>
    <m/>
    <m/>
    <m/>
    <m/>
    <m/>
    <m/>
    <m/>
    <m/>
    <m/>
    <m/>
  </r>
  <r>
    <s v="DemocraticRepublicofCongo2010"/>
    <x v="2"/>
    <x v="10"/>
    <s v="Africa"/>
    <s v="http://www.itierdc.com"/>
    <s v="Oil, Mining"/>
    <s v="yes"/>
    <s v="no"/>
    <s v="yes"/>
    <x v="23"/>
    <s v="Total"/>
    <s v="Total Oil, Mining"/>
    <m/>
    <m/>
    <m/>
    <m/>
    <m/>
    <m/>
    <m/>
    <n v="3616420259.5613256"/>
    <s v="Host government's production entitlement, Profits/Taxes, Royalties, Dividends, Bonuses, Licenses and concessions, Other significant benefits to government"/>
    <s v="Does not include payments made in-kind"/>
    <m/>
    <n v="875938726"/>
    <n v="773021963"/>
    <m/>
    <m/>
    <m/>
    <n v="0.2422115415607842"/>
    <s v="United States Dollar"/>
    <n v="910"/>
    <s v="Disaggregated by revenue stream, Disaggregated by company"/>
    <m/>
    <m/>
    <m/>
    <m/>
    <n v="60"/>
    <s v="Mining: AMC, AMCK, BAZANO, BOLFAST, BOSS MINING, CDM, CHEMAF, CMSK, COMISA, CONGO LOYAL, FEZA MINING, FRONTIER, GECAMINES, GOLDEN AFRICA, KCC, MUMI, MIBA, SEK, CHABARA, COMIDE, KANSUKI, KISANFU, LUGUSHWA, NAMOYA, SECAKAT, SICOMINES, SMKK, SODIFOR, SODIMIKA, SWANMINES, TWANGIZA, SAKIMA, SCMK-Mn, SOKIMO. Petroleum: CHEVRON, LIREX, MIOC, PERENCO, TEIKOKU, DIVINE, ENRGULF, NESSERGY, OIL OF DRC, SOCO, SURESTREAM."/>
    <n v="58"/>
    <s v="January 2013"/>
    <d v="2014-11-07T00:00:00"/>
    <s v="KPMG"/>
    <s v="http://eiti.org/files/Congo-DRC-2010-EITI-Report-ENG_0.pdf"/>
    <s v="33-35"/>
    <s v="The 2010 report has 'positive' discrepancies of US$ 13,360, 092, i.e., company declarations superior to government declarations. It has 'negative' discrepancies of US$ 38,043,591, i.e., government declarations superior to company declarations. In addition, there is a negative discrepancy of US$ 77,633,233 from the 'unilateral' government declaration of the payments from the companies Frontier and Comisa which were sold in 2010 and legally not obliged to report.On 25 January 2013, EITI DRC published the 2010 report which was adopted on 15 January 2013 in new design. The content remains unaltered. Two companies (Frontier and Comisa) did not report; their payments ($ 77 633 233) were reported unilaterally by the state and included in Total Received by Govt. Three SOCs (GECAMINES, SODIMICO and SOKIMO) receive signing bonus and royalty payments from private companies; these receipts are included as govt revenues."/>
  </r>
  <r>
    <s v="DemocraticRepublicofCongo2010"/>
    <x v="2"/>
    <x v="10"/>
    <s v="Africa"/>
    <m/>
    <s v="Oil"/>
    <s v="no"/>
    <s v="no"/>
    <s v="yes"/>
    <x v="11"/>
    <s v="detailed"/>
    <s v="detailed Oil"/>
    <n v="7665000"/>
    <m/>
    <m/>
    <s v="bbl"/>
    <n v="79.513869349999993"/>
    <s v="US$/bbl"/>
    <s v="Volume from EIA. Price from BPSR 2014, and is an average of the spot prices for Brent, Dubai, Nigerian Forcados and West Texas Intermediate crude oil."/>
    <n v="609473808.56774998"/>
    <m/>
    <m/>
    <m/>
    <n v="327300475"/>
    <n v="328738146"/>
    <m/>
    <m/>
    <m/>
    <n v="0.53702139517553493"/>
    <m/>
    <m/>
    <m/>
    <m/>
    <m/>
    <m/>
    <m/>
    <n v="11"/>
    <m/>
    <m/>
    <m/>
    <m/>
    <m/>
    <m/>
    <m/>
    <m/>
  </r>
  <r>
    <s v="DemocraticRepublicofCongo2010"/>
    <x v="2"/>
    <x v="10"/>
    <s v="Africa"/>
    <m/>
    <s v="Mining"/>
    <s v="yes"/>
    <s v="no"/>
    <s v="no"/>
    <x v="0"/>
    <s v="Total"/>
    <s v="Total Mining"/>
    <m/>
    <m/>
    <m/>
    <m/>
    <m/>
    <m/>
    <m/>
    <n v="3006946450.9935756"/>
    <m/>
    <m/>
    <m/>
    <n v="548638253"/>
    <n v="444283817"/>
    <m/>
    <m/>
    <m/>
    <n v="0.18245694159891515"/>
    <m/>
    <m/>
    <m/>
    <m/>
    <m/>
    <m/>
    <m/>
    <n v="49"/>
    <m/>
    <m/>
    <m/>
    <m/>
    <m/>
    <m/>
    <m/>
    <m/>
  </r>
  <r>
    <s v="DemocraticRepublicofCongo2010"/>
    <x v="2"/>
    <x v="10"/>
    <s v="Africa"/>
    <m/>
    <s v="Mining"/>
    <s v="yes"/>
    <s v="no"/>
    <s v="no"/>
    <x v="38"/>
    <s v="detailed"/>
    <s v="detailed Mining"/>
    <m/>
    <m/>
    <m/>
    <m/>
    <n v="45966.419160831763"/>
    <s v="US$/t"/>
    <s v="Price from USGS Mineral Yearbook 2012, and is the average U.S. spot price for minimum 99.8% cobalt cathode reported by Platts Metals Week"/>
    <n v="194070221.69703171"/>
    <m/>
    <m/>
    <m/>
    <m/>
    <m/>
    <m/>
    <m/>
    <m/>
    <m/>
    <m/>
    <m/>
    <m/>
    <m/>
    <m/>
    <m/>
    <m/>
    <m/>
    <m/>
    <m/>
    <m/>
    <m/>
    <m/>
    <m/>
    <m/>
    <m/>
  </r>
  <r>
    <s v="DemocraticRepublicofCongo2010"/>
    <x v="2"/>
    <x v="10"/>
    <s v="Africa"/>
    <m/>
    <s v="Mining"/>
    <s v="yes"/>
    <s v="no"/>
    <s v="no"/>
    <x v="39"/>
    <s v="detailed"/>
    <s v="detailed Mining"/>
    <n v="60000"/>
    <m/>
    <m/>
    <s v="t"/>
    <m/>
    <m/>
    <s v="Volume from USGS Mineral Yearbook 2012"/>
    <m/>
    <m/>
    <m/>
    <m/>
    <m/>
    <m/>
    <m/>
    <m/>
    <m/>
    <m/>
    <m/>
    <m/>
    <m/>
    <m/>
    <m/>
    <m/>
    <m/>
    <m/>
    <m/>
    <m/>
    <m/>
    <m/>
    <m/>
    <m/>
    <m/>
    <m/>
  </r>
  <r>
    <s v="DemocraticRepublicofCongo2010"/>
    <x v="2"/>
    <x v="10"/>
    <s v="Africa"/>
    <m/>
    <s v="Mining"/>
    <s v="yes"/>
    <s v="no"/>
    <s v="no"/>
    <x v="40"/>
    <s v="detailed"/>
    <s v="detailed Mining"/>
    <n v="4222"/>
    <m/>
    <m/>
    <s v="t"/>
    <m/>
    <m/>
    <s v="Volume from USGS Mineral Yearbook 2012"/>
    <m/>
    <m/>
    <m/>
    <m/>
    <m/>
    <m/>
    <m/>
    <m/>
    <m/>
    <m/>
    <m/>
    <m/>
    <m/>
    <m/>
    <m/>
    <m/>
    <m/>
    <m/>
    <m/>
    <m/>
    <m/>
    <m/>
    <m/>
    <m/>
    <m/>
    <m/>
  </r>
  <r>
    <s v="DemocraticRepublicofCongo2010"/>
    <x v="2"/>
    <x v="10"/>
    <s v="Africa"/>
    <m/>
    <s v="Mining"/>
    <s v="yes"/>
    <s v="no"/>
    <s v="no"/>
    <x v="41"/>
    <s v="detailed"/>
    <s v="detailed Mining"/>
    <m/>
    <m/>
    <m/>
    <m/>
    <m/>
    <m/>
    <m/>
    <m/>
    <m/>
    <m/>
    <m/>
    <m/>
    <m/>
    <m/>
    <m/>
    <m/>
    <m/>
    <m/>
    <m/>
    <m/>
    <m/>
    <m/>
    <m/>
    <m/>
    <m/>
    <m/>
    <m/>
    <m/>
    <m/>
    <m/>
    <m/>
    <m/>
    <m/>
  </r>
  <r>
    <s v="DemocraticRepublicofCongo2010"/>
    <x v="2"/>
    <x v="10"/>
    <s v="Africa"/>
    <m/>
    <s v="Mining"/>
    <s v="yes"/>
    <s v="no"/>
    <s v="no"/>
    <x v="42"/>
    <s v="detailed"/>
    <s v="detailed Mining"/>
    <n v="397"/>
    <m/>
    <m/>
    <s v="t"/>
    <m/>
    <m/>
    <s v="Volume from USGS Mineral Yearbook 2012"/>
    <m/>
    <m/>
    <m/>
    <m/>
    <m/>
    <m/>
    <m/>
    <m/>
    <m/>
    <m/>
    <m/>
    <m/>
    <m/>
    <m/>
    <m/>
    <m/>
    <m/>
    <m/>
    <m/>
    <m/>
    <m/>
    <m/>
    <m/>
    <m/>
    <m/>
    <m/>
  </r>
  <r>
    <s v="DemocraticRepublicofCongo2010"/>
    <x v="2"/>
    <x v="10"/>
    <s v="Africa"/>
    <m/>
    <s v="Mining"/>
    <s v="yes"/>
    <s v="no"/>
    <s v="no"/>
    <x v="43"/>
    <s v="detailed"/>
    <s v="detailed Mining"/>
    <n v="90"/>
    <m/>
    <m/>
    <s v="t"/>
    <n v="37781"/>
    <s v="US$/t"/>
    <s v="Volume from USGS Mineral Yearbook 2012. Price from USGS Mineral Commodity Summary 2013, and is the price for ferroniobium with 65% columbium content in the US."/>
    <n v="3400290"/>
    <m/>
    <m/>
    <m/>
    <m/>
    <m/>
    <m/>
    <m/>
    <m/>
    <m/>
    <m/>
    <m/>
    <m/>
    <m/>
    <m/>
    <m/>
    <m/>
    <m/>
    <m/>
    <m/>
    <m/>
    <m/>
    <m/>
    <m/>
    <m/>
    <m/>
  </r>
  <r>
    <s v="DemocraticRepublicofCongo2010"/>
    <x v="2"/>
    <x v="10"/>
    <s v="Africa"/>
    <m/>
    <s v="Mining"/>
    <s v="yes"/>
    <s v="no"/>
    <s v="no"/>
    <x v="44"/>
    <s v="detailed"/>
    <s v="detailed Mining"/>
    <n v="110"/>
    <m/>
    <m/>
    <s v="t"/>
    <n v="119049.71868992399"/>
    <s v="US$/t"/>
    <s v="Volume from USGS Mineral Yearbook 2012. Price from USGS Mineral Commodity Summary 2013, and is the price for the Ta2O5 content of tantalite in the US."/>
    <n v="13095469.055891639"/>
    <m/>
    <m/>
    <m/>
    <m/>
    <m/>
    <m/>
    <m/>
    <m/>
    <m/>
    <m/>
    <m/>
    <m/>
    <m/>
    <m/>
    <m/>
    <m/>
    <m/>
    <m/>
    <m/>
    <m/>
    <m/>
    <m/>
    <m/>
    <m/>
    <m/>
  </r>
  <r>
    <s v="DemocraticRepublicofCongo2010"/>
    <x v="2"/>
    <x v="10"/>
    <s v="Africa"/>
    <m/>
    <s v="Mining"/>
    <s v="yes"/>
    <s v="no"/>
    <s v="no"/>
    <x v="4"/>
    <s v="detailed"/>
    <s v="detailed Mining"/>
    <m/>
    <m/>
    <m/>
    <m/>
    <n v="7605.9542496340327"/>
    <s v="US$/t"/>
    <s v="Price from the Freeport-McMoRan Copper &amp; Gold Inc. Annual Report 2011 and is for output from the Tenke Fungurume mine."/>
    <n v="1983321024.1803207"/>
    <m/>
    <m/>
    <m/>
    <m/>
    <m/>
    <m/>
    <m/>
    <m/>
    <m/>
    <m/>
    <m/>
    <m/>
    <m/>
    <m/>
    <m/>
    <m/>
    <m/>
    <m/>
    <m/>
    <m/>
    <m/>
    <m/>
    <m/>
    <m/>
    <m/>
  </r>
  <r>
    <s v="DemocraticRepublicofCongo2010"/>
    <x v="2"/>
    <x v="10"/>
    <s v="Africa"/>
    <m/>
    <s v="Mining"/>
    <s v="yes"/>
    <s v="no"/>
    <s v="no"/>
    <x v="45"/>
    <s v="detailed"/>
    <s v="detailed Mining"/>
    <n v="420000"/>
    <m/>
    <m/>
    <s v="t"/>
    <m/>
    <m/>
    <s v="Volume from USGS Mineral Yearbook 2012"/>
    <m/>
    <m/>
    <m/>
    <m/>
    <m/>
    <m/>
    <m/>
    <m/>
    <m/>
    <m/>
    <m/>
    <m/>
    <m/>
    <m/>
    <m/>
    <m/>
    <m/>
    <m/>
    <m/>
    <m/>
    <m/>
    <m/>
    <m/>
    <m/>
    <m/>
    <m/>
  </r>
  <r>
    <s v="DemocraticRepublicofCongo2010"/>
    <x v="2"/>
    <x v="10"/>
    <s v="Africa"/>
    <m/>
    <s v="Mining"/>
    <s v="yes"/>
    <s v="no"/>
    <s v="no"/>
    <x v="46"/>
    <s v="detailed"/>
    <s v="detailed Mining"/>
    <n v="260759"/>
    <m/>
    <m/>
    <s v="t"/>
    <m/>
    <m/>
    <s v="Volume from USGS Mineral Yearbook 2012"/>
    <m/>
    <m/>
    <m/>
    <m/>
    <m/>
    <m/>
    <m/>
    <m/>
    <m/>
    <m/>
    <m/>
    <m/>
    <m/>
    <m/>
    <m/>
    <m/>
    <m/>
    <m/>
    <m/>
    <m/>
    <m/>
    <m/>
    <m/>
    <m/>
    <m/>
    <m/>
  </r>
  <r>
    <s v="DemocraticRepublicofCongo2010"/>
    <x v="2"/>
    <x v="10"/>
    <s v="Africa"/>
    <m/>
    <s v="Mining"/>
    <s v="yes"/>
    <s v="no"/>
    <s v="no"/>
    <x v="35"/>
    <s v="detailed"/>
    <s v="detailed Mining"/>
    <n v="16800000"/>
    <m/>
    <m/>
    <s v="carats"/>
    <n v="8.64"/>
    <s v="US$/carat"/>
    <s v="Volume from USGS Mineral Yearbook 2012. Price from kimberley Process Annual Summary 2010."/>
    <n v="145152000"/>
    <m/>
    <m/>
    <m/>
    <m/>
    <m/>
    <m/>
    <m/>
    <m/>
    <m/>
    <m/>
    <m/>
    <m/>
    <m/>
    <m/>
    <m/>
    <m/>
    <m/>
    <m/>
    <m/>
    <m/>
    <m/>
    <m/>
    <m/>
    <m/>
    <m/>
  </r>
  <r>
    <s v="DemocraticRepublicofCongo2010"/>
    <x v="2"/>
    <x v="10"/>
    <s v="Africa"/>
    <m/>
    <s v="Mining"/>
    <s v="yes"/>
    <s v="no"/>
    <s v="no"/>
    <x v="25"/>
    <s v="detailed"/>
    <s v="detailed Mining"/>
    <n v="385808.917518072"/>
    <m/>
    <m/>
    <s v="toz"/>
    <n v="1224.66425"/>
    <s v="US$/toz"/>
    <s v="Volume from USGS Mineral Yearbook 2012. Price from World Bank (Global Economic Monitor (GEM) Commodities database), and is defined as: Gold (UK), 99.5% fine, London afternoon fixing, average of daily rates."/>
    <n v="472486388.61558151"/>
    <m/>
    <m/>
    <m/>
    <m/>
    <m/>
    <m/>
    <m/>
    <m/>
    <m/>
    <m/>
    <m/>
    <m/>
    <m/>
    <m/>
    <m/>
    <m/>
    <m/>
    <m/>
    <m/>
    <m/>
    <m/>
    <m/>
    <m/>
    <m/>
    <m/>
  </r>
  <r>
    <s v="DemocraticRepublicofCongo2010"/>
    <x v="2"/>
    <x v="10"/>
    <s v="Africa"/>
    <m/>
    <s v="Mining"/>
    <s v="yes"/>
    <s v="no"/>
    <s v="no"/>
    <x v="47"/>
    <s v="detailed"/>
    <s v="detailed Mining"/>
    <m/>
    <m/>
    <m/>
    <m/>
    <n v="20405.623250000001"/>
    <s v="US$/t"/>
    <s v="Price from World Bank (Global Economic Monitor (GEM) Commodities database), and is defined as: Tin (LME), refined, 99.85% purity, settlement price."/>
    <n v="175488359.95000002"/>
    <m/>
    <m/>
    <m/>
    <m/>
    <m/>
    <m/>
    <m/>
    <m/>
    <m/>
    <m/>
    <m/>
    <m/>
    <m/>
    <m/>
    <m/>
    <m/>
    <m/>
    <m/>
    <m/>
    <m/>
    <m/>
    <m/>
    <m/>
    <m/>
    <m/>
  </r>
  <r>
    <s v="DemocraticRepublicofCongo2010"/>
    <x v="2"/>
    <x v="10"/>
    <s v="Africa"/>
    <m/>
    <s v="Mining"/>
    <s v="yes"/>
    <s v="no"/>
    <s v="no"/>
    <x v="42"/>
    <s v="detailed"/>
    <s v="detailed Mining"/>
    <n v="13255"/>
    <m/>
    <m/>
    <s v="t"/>
    <m/>
    <m/>
    <s v="Volume from USGS Mineral Yearbook 2012"/>
    <m/>
    <m/>
    <m/>
    <m/>
    <m/>
    <m/>
    <m/>
    <m/>
    <m/>
    <m/>
    <m/>
    <m/>
    <m/>
    <m/>
    <m/>
    <m/>
    <m/>
    <m/>
    <m/>
    <m/>
    <m/>
    <m/>
    <m/>
    <m/>
    <m/>
    <m/>
  </r>
  <r>
    <s v="DemocraticRepublicofCongo2010"/>
    <x v="2"/>
    <x v="10"/>
    <s v="Africa"/>
    <m/>
    <s v="Mining"/>
    <s v="yes"/>
    <s v="no"/>
    <s v="no"/>
    <x v="48"/>
    <s v="detailed"/>
    <s v="detailed Mining"/>
    <n v="8600"/>
    <m/>
    <m/>
    <s v="t"/>
    <m/>
    <m/>
    <s v="Volume from USGS Mineral Yearbook 2012"/>
    <m/>
    <m/>
    <m/>
    <m/>
    <m/>
    <m/>
    <m/>
    <m/>
    <m/>
    <m/>
    <m/>
    <m/>
    <m/>
    <m/>
    <m/>
    <m/>
    <m/>
    <m/>
    <m/>
    <m/>
    <m/>
    <m/>
    <m/>
    <m/>
    <m/>
    <m/>
  </r>
  <r>
    <s v="DemocraticRepublicofCongo2010"/>
    <x v="2"/>
    <x v="10"/>
    <s v="Africa"/>
    <m/>
    <s v="Mining"/>
    <s v="yes"/>
    <s v="no"/>
    <s v="no"/>
    <x v="49"/>
    <s v="detailed"/>
    <s v="detailed Mining"/>
    <m/>
    <m/>
    <m/>
    <m/>
    <n v="166.5"/>
    <s v="US$/t"/>
    <s v="Price from USGS Mineral Commodity Summary 2013, and is the average price on the US and European spot markets for a metric ton unit of tungsten trioxide, which contains 7.93kg of tungsten."/>
    <n v="4162.5"/>
    <m/>
    <m/>
    <m/>
    <m/>
    <m/>
    <m/>
    <m/>
    <m/>
    <m/>
    <m/>
    <m/>
    <m/>
    <m/>
    <m/>
    <m/>
    <m/>
    <m/>
    <m/>
    <m/>
    <m/>
    <m/>
    <m/>
    <m/>
    <m/>
    <m/>
  </r>
  <r>
    <s v="DemocraticRepublicofCongo2010"/>
    <x v="2"/>
    <x v="10"/>
    <s v="Africa"/>
    <m/>
    <s v="Mining"/>
    <s v="yes"/>
    <s v="no"/>
    <s v="no"/>
    <x v="42"/>
    <s v="detailed"/>
    <s v="detailed Mining"/>
    <n v="45"/>
    <m/>
    <m/>
    <s v="t"/>
    <m/>
    <m/>
    <s v="Volume from USGS Mineral Yearbook 2012"/>
    <m/>
    <m/>
    <m/>
    <m/>
    <m/>
    <m/>
    <m/>
    <m/>
    <m/>
    <m/>
    <m/>
    <m/>
    <m/>
    <m/>
    <m/>
    <m/>
    <m/>
    <m/>
    <m/>
    <m/>
    <m/>
    <m/>
    <m/>
    <m/>
    <m/>
    <m/>
  </r>
  <r>
    <s v="DemocraticRepublicofCongo2010"/>
    <x v="2"/>
    <x v="10"/>
    <s v="Africa"/>
    <m/>
    <s v="Mining"/>
    <s v="yes"/>
    <s v="no"/>
    <s v="no"/>
    <x v="50"/>
    <s v="detailed"/>
    <s v="detailed Mining"/>
    <n v="25"/>
    <m/>
    <m/>
    <s v="t"/>
    <m/>
    <m/>
    <s v="Volume from USGS Mineral Yearbook 2012"/>
    <m/>
    <m/>
    <m/>
    <m/>
    <m/>
    <m/>
    <m/>
    <m/>
    <m/>
    <m/>
    <m/>
    <m/>
    <m/>
    <m/>
    <m/>
    <m/>
    <m/>
    <m/>
    <m/>
    <m/>
    <m/>
    <m/>
    <m/>
    <m/>
    <m/>
    <m/>
  </r>
  <r>
    <s v="DemocraticRepublicofCongo2010"/>
    <x v="2"/>
    <x v="10"/>
    <s v="Africa"/>
    <m/>
    <s v="Mining"/>
    <s v="yes"/>
    <s v="no"/>
    <s v="no"/>
    <x v="51"/>
    <s v="detailed"/>
    <s v="detailed Mining"/>
    <n v="9223"/>
    <m/>
    <m/>
    <s v="t"/>
    <n v="2160.74325"/>
    <s v="US$/t"/>
    <s v="Volume from USGS Mineral Yearbook 2012. Price from World Bank (Global Economic Monitor (GEM) Commodities database), and is defined as: Zinc (LME), high grade, minimum 99.95% purity, settlement price beginning April 1990; previously special high grade, minimum 99.995%, cash prices."/>
    <n v="19928534.994750001"/>
    <m/>
    <m/>
    <m/>
    <m/>
    <m/>
    <m/>
    <m/>
    <m/>
    <m/>
    <m/>
    <m/>
    <m/>
    <m/>
    <m/>
    <m/>
    <m/>
    <m/>
    <m/>
    <m/>
    <m/>
    <m/>
    <m/>
    <m/>
    <m/>
    <m/>
  </r>
  <r>
    <s v="DemocraticRepublicofCongo2011"/>
    <x v="3"/>
    <x v="10"/>
    <s v="Africa"/>
    <s v="http://www.itierdc.com"/>
    <s v="Oil, Mining"/>
    <s v="yes"/>
    <s v="no"/>
    <s v="yes"/>
    <x v="23"/>
    <s v="Total"/>
    <s v="Total Oil, Mining"/>
    <m/>
    <m/>
    <m/>
    <m/>
    <m/>
    <m/>
    <m/>
    <n v="4885266018.5550632"/>
    <s v="Host government's production entitlement, State-owned company production entitlement, Profits/Taxes, Royalties, Dividends, Bonuses, Licenses and concessions, Other significant benefits to government"/>
    <s v="Does not include payments made in-kind"/>
    <s v="-"/>
    <n v="1413126313"/>
    <n v="1408273353"/>
    <m/>
    <m/>
    <m/>
    <n v="0.28926291989683023"/>
    <s v="United States Dollar"/>
    <m/>
    <s v="Disaggregated by companies"/>
    <m/>
    <m/>
    <m/>
    <m/>
    <n v="110"/>
    <s v="Cohydro, Mioc, Perencorep, Energulf, Eni Rd Congo, Nessergy, Oil of DR Congo, Soco DRC, Surestream, Total, Caprikate Congo, Chevron ODS, Divine Inspiration Group, Foxwhelp Congo, Glencore, Japeco, Kinrex, Socorep, Soreplico, Solico, Inpex, Ibos, Lirex, Semliki, Teikoku Oil, Cobit, Comico, African Minerals (Barbados), Anvil Mining Company of Katanga (AMCK), Anvil Mining Congo, Ashanti Goldfiels Kilo Sarl, Bazano, Boss Mining Sprl, Chemical of Africa Sprl, Compagnie Miniere du Sud-Katanga Sprl, Congo Dong Fang Minerals, Congo Loyal Will Mining (CLWM), Congolaise des Mines et de Development (COMIDE), Entreprise Generale Mala Forest (EGMF), Gecamines, Sodifor, Kamituga Mining, Kamoto Copper Company, Kansuki Mining Sprl, Kasontolupoto Mines, KGL - Somituri (Societe Miniere de L'Ituri), Kibali Gold Mines, Kimin/Kisanfu Mining, Kinsenda Copper Company, Kipushi Corporation (Kico), Loncor Resources Congo Sprl, Mining Mineral Resources (MMR), Mutanda Mining, Orama, Ruashi Mining, Rubamin, Shituru Mining Corporation, SMKK, S. d'Exploitation de Gisements de Kalukundi (Swan Mines), Societe d'Exploitation de Kipoi (SEK), Societe d'Exploitation Miniere de Chabara Sprl, Societe d'Exploitation Miniere du Haut-Katanga, Societe Miniere du Katange (SOMIKA), SODIMICO, SOKIMO, STL, Tenke Fungurume Mining (TFM), Twangiaz Mining, Bolfast, Congo International Mining Corporation, Cota Mining, Exploitation Artisanale du Congo (EXACO), Feza Mining, Huachin Sprl, JMT, Magma Minerals, Metals Mines, Volcano, La COmminiere, SAKIMA, SCMK - Mn, Societe Congolaise d'Investissement (SCIM), Societe Miniere de Bakwanga (MIBA), Societe Immobiliere du Congo (SIMCO), CLuff Mining, Comagniermusonoi (COMMOS), Compagnie Miniere du Luisha (COMILU) Cooompagnie Miniere Kambove (COMIKA), GTL, La Miniere de Kalumbwemyunga (MKM), La Miniere de Kasombo (MIKAS), Long Fei Mining, Lugushwa Mining, Manono Minerals, Mwana Africa COngo Gold (MIZAKO), Namoya Mining Salr, SECAKAT, SEGMAL, SICOMINES, Societe de Beers DRC Exploration Sprl, Societe Minierede Kolwezi, Societe Miniere de Moku-Beverendi (SMB), Soceite Miniere de Ziwaecaille (SOMIDEC), SODIMIKA (Kimpermabaya), SOMIMI, Wanga Mining, Compagnie Miniere Sakania (COMISA), Frontier, Golden Africa Resources, Metalkol "/>
    <n v="106"/>
    <s v="December 2013"/>
    <d v="2014-09-15T00:00:00"/>
    <s v="KPMG"/>
    <s v="http://www.itierdc.com/Publication_et_rapport/Rapport%20Complementaire%20ITIE-RDC%202011%20-%20version%20anglaise%20%28english%29.pdf"/>
    <n v="7"/>
    <s v="This information has been taken from a complementary report as the report on the oil sector has not been translated in to English. Materiality threshold: all oil companies should be reconciled; mining companies that have made payment of more than $500,000 in 2011, state-owned mining companies, mining companies that are in a joint venture with mining companies, and mining companies that have participated in previous EITI Reports, should be reconciled. The report doesn't specify what minerals are mined. Unilateral declarations are included in the figures. The report contains extensive information on the Sicomines project."/>
  </r>
  <r>
    <s v="DemocraticRepublicofCongo2011"/>
    <x v="3"/>
    <x v="10"/>
    <s v="Africa"/>
    <m/>
    <s v="Oil"/>
    <s v="no"/>
    <s v="no"/>
    <s v="yes"/>
    <x v="11"/>
    <s v="detailed"/>
    <s v="detailed Oil"/>
    <n v="7373000"/>
    <m/>
    <m/>
    <s v="bbl"/>
    <n v="106.53"/>
    <s v="US$/bbl"/>
    <m/>
    <n v="785445690"/>
    <m/>
    <m/>
    <m/>
    <n v="465655388"/>
    <n v="465655806"/>
    <s v="100% of production value &amp; revenue"/>
    <n v="465655388"/>
    <s v="Inferred from EITI Report"/>
    <n v="0.59285497893559003"/>
    <m/>
    <m/>
    <m/>
    <m/>
    <m/>
    <m/>
    <m/>
    <n v="27"/>
    <s v="Cohydro, Mioc, Perencorep, Energulf, Eni Rd Congo, Nessergy, Oil of DR Congo, Soco DRC, Surestream, Total, Caprikate Congo, Chevron ODS, Divine Inspiration Group, Foxwhelp Congo, Glencore, Japeco, Kinrex, Socorep, Soreplico, Solico, Inpex, Ibos, Lirex, Semliki, Teikoku Oil, Cobit, Comico"/>
    <n v="27"/>
    <m/>
    <m/>
    <m/>
    <m/>
    <m/>
    <m/>
  </r>
  <r>
    <s v="DemocraticRepublicofCongo2011"/>
    <x v="3"/>
    <x v="10"/>
    <s v="Africa"/>
    <m/>
    <s v="Mining"/>
    <s v="yes"/>
    <s v="no"/>
    <s v="no"/>
    <x v="0"/>
    <s v="Total"/>
    <s v="Total Mining"/>
    <m/>
    <m/>
    <m/>
    <m/>
    <m/>
    <m/>
    <m/>
    <n v="4099820328.5550637"/>
    <m/>
    <m/>
    <m/>
    <n v="947470925"/>
    <n v="942617547"/>
    <m/>
    <m/>
    <m/>
    <n v="0.23110059687272336"/>
    <m/>
    <m/>
    <m/>
    <m/>
    <m/>
    <m/>
    <m/>
    <n v="83"/>
    <s v="African Minerals (Barbados), Anvil Mining Company of Katanga (AMCK), Anvil Mining Congo, Ashanti Goldfiels Kilo Sarl, Bazano, Boss Mining Sprl, Chemical of Africa Sprl, Compagnie Miniere du Sud-Katanga Sprl, Congo Dong Fang Minerals, Congo Loyal Will Mining (CLWM), Congolaise des Mines et de Development (COMIDE), Entreprise Generale Mala Forest (EGMF), Gecamines, Sodifor, Kamituga Mining, Kamoto Copper Company, Kansuki Mining Sprl, Kasontolupoto Mines, KGL - Somituri (Societe Miniere de L'Ituri), Kibali Gold Mines, Kimin/Kisanfu Mining, Kinsenda Copper Company, Kipushi Corporation (Kico), Loncor Resources Congo Sprl, Mining Mineral Resources (MMR), Mutanda Mining, Orama, Ruashi Mining, Rubamin, Shituru Mining Corporation, SMKK, S. d'Exploitation de Gisements de Kalukundi (Swan Mines), Societe d'Exploitation de Kipoi (SEK), Societe d'Exploitation Miniere de Chabara Sprl, Societe d'Exploitation Miniere du Haut-Katanga, Societe Miniere du Katange (SOMIKA), SODIMICO, SOKIMO, STL, Tenke Fungurume Mining (TFM), Twangiaz Mining, Bolfast, Congo International Mining Corporation, Cota Mining, Exploitation Artisanale du Congo (EXACO), Feza Mining, Huachin Sprl, JMT, Magma Minerals, Metals Mines, Volcano, La COmminiere, SAKIMA, SCMK - Mn, Societe Congolaise d'Investissement (SCIM), Societe Miniere de Bakwanga (MIBA), Societe Immobiliere du Congo (SIMCO), CLuff Mining, Comagniermusonoi (COMMOS), Compagnie Miniere du Luisha (COMILU) Cooompagnie Miniere Kambove (COMIKA), GTL, La Miniere de Kalumbwemyunga (MKM), La Miniere de Kasombo (MIKAS), Long Fei Mining, Lugushwa Mining, Manono Minerals, Mwana Africa COngo Gold (MIZAKO), Namoya Mining Salr, SECAKAT, SEGMAL, SICOMINES, Societe de Beers DRC Exploration Sprl, Societe Minierede Kolwezi, Societe Miniere de Moku-Beverendi (SMB), Soceite Miniere de Ziwaecaille (SOMIDEC), SODIMIKA (Kimpermabaya), SOMIMI, Wanga Mining, Compagnie Miniere Sakania (COMISA), Frontier, Golden Africa Resources, Metalkol "/>
    <n v="79"/>
    <m/>
    <m/>
    <m/>
    <m/>
    <n v="7"/>
    <m/>
  </r>
  <r>
    <s v="DemocraticRepublicofCongo2011"/>
    <x v="3"/>
    <x v="10"/>
    <s v="Africa"/>
    <m/>
    <s v="Mining"/>
    <s v="yes"/>
    <s v="no"/>
    <s v="no"/>
    <x v="3"/>
    <s v="detailed"/>
    <s v="detailed Mining"/>
    <n v="1469"/>
    <m/>
    <m/>
    <s v="t"/>
    <n v="111.54662184722224"/>
    <s v="US$/t"/>
    <s v="Volume from USGS Mineral Yearbook 2012. Price from BPSR 2014, and is an average of the American Central Appalachian, Asian and Northwest Europe marker/spot prices."/>
    <n v="163861.98749356947"/>
    <m/>
    <m/>
    <m/>
    <m/>
    <m/>
    <m/>
    <m/>
    <m/>
    <m/>
    <m/>
    <m/>
    <m/>
    <m/>
    <m/>
    <m/>
    <m/>
    <m/>
    <m/>
    <m/>
    <m/>
    <m/>
    <m/>
    <m/>
    <m/>
    <m/>
  </r>
  <r>
    <s v="DemocraticRepublicofCongo2011"/>
    <x v="3"/>
    <x v="10"/>
    <s v="Africa"/>
    <m/>
    <s v="Mining"/>
    <s v="yes"/>
    <s v="no"/>
    <s v="no"/>
    <x v="38"/>
    <s v="detailed"/>
    <s v="detailed Mining"/>
    <m/>
    <m/>
    <m/>
    <m/>
    <n v="39661.193319106154"/>
    <s v="US$/t"/>
    <s v="Price from USGS Mineral Yearbook 2012, and is the average U.S. spot price for minimum 99.8% cobalt cathode reported by Platts Metals Week"/>
    <n v="123068682.8691864"/>
    <m/>
    <m/>
    <m/>
    <m/>
    <m/>
    <m/>
    <m/>
    <m/>
    <m/>
    <m/>
    <m/>
    <m/>
    <m/>
    <m/>
    <m/>
    <m/>
    <m/>
    <m/>
    <m/>
    <m/>
    <m/>
    <m/>
    <m/>
    <m/>
    <m/>
  </r>
  <r>
    <s v="DemocraticRepublicofCongo2011"/>
    <x v="3"/>
    <x v="10"/>
    <s v="Africa"/>
    <m/>
    <s v="Mining"/>
    <s v="yes"/>
    <s v="no"/>
    <s v="no"/>
    <x v="39"/>
    <s v="detailed"/>
    <s v="detailed Mining"/>
    <n v="60000"/>
    <m/>
    <m/>
    <s v="t"/>
    <m/>
    <m/>
    <s v="Volume from USGS Mineral Yearbook 2012"/>
    <m/>
    <m/>
    <m/>
    <m/>
    <m/>
    <m/>
    <m/>
    <m/>
    <m/>
    <m/>
    <m/>
    <m/>
    <m/>
    <m/>
    <m/>
    <m/>
    <m/>
    <m/>
    <m/>
    <m/>
    <m/>
    <m/>
    <m/>
    <m/>
    <m/>
    <m/>
  </r>
  <r>
    <s v="DemocraticRepublicofCongo2011"/>
    <x v="3"/>
    <x v="10"/>
    <s v="Africa"/>
    <m/>
    <s v="Mining"/>
    <s v="yes"/>
    <s v="no"/>
    <s v="no"/>
    <x v="40"/>
    <s v="detailed"/>
    <s v="detailed Mining"/>
    <n v="3103"/>
    <m/>
    <m/>
    <s v="t"/>
    <m/>
    <m/>
    <s v="Volume from USGS Mineral Yearbook 2012"/>
    <m/>
    <m/>
    <m/>
    <m/>
    <m/>
    <m/>
    <m/>
    <m/>
    <m/>
    <m/>
    <m/>
    <m/>
    <m/>
    <m/>
    <m/>
    <m/>
    <m/>
    <m/>
    <m/>
    <m/>
    <m/>
    <m/>
    <m/>
    <m/>
    <m/>
    <m/>
  </r>
  <r>
    <s v="DemocraticRepublicofCongo2011"/>
    <x v="3"/>
    <x v="10"/>
    <s v="Africa"/>
    <m/>
    <s v="Mining"/>
    <s v="yes"/>
    <s v="no"/>
    <s v="no"/>
    <x v="41"/>
    <s v="detailed"/>
    <s v="detailed Mining"/>
    <m/>
    <m/>
    <m/>
    <m/>
    <m/>
    <m/>
    <m/>
    <m/>
    <m/>
    <m/>
    <m/>
    <m/>
    <m/>
    <m/>
    <m/>
    <m/>
    <m/>
    <m/>
    <m/>
    <m/>
    <m/>
    <m/>
    <m/>
    <m/>
    <m/>
    <m/>
    <m/>
    <m/>
    <m/>
    <m/>
    <m/>
    <m/>
    <m/>
  </r>
  <r>
    <s v="DemocraticRepublicofCongo2011"/>
    <x v="3"/>
    <x v="10"/>
    <s v="Africa"/>
    <m/>
    <s v="Mining"/>
    <s v="yes"/>
    <s v="no"/>
    <s v="no"/>
    <x v="42"/>
    <s v="detailed"/>
    <s v="detailed Mining"/>
    <n v="450"/>
    <m/>
    <m/>
    <s v="t"/>
    <m/>
    <m/>
    <s v="Volume from USGS Mineral Yearbook 2012"/>
    <m/>
    <m/>
    <m/>
    <m/>
    <m/>
    <m/>
    <m/>
    <m/>
    <m/>
    <m/>
    <m/>
    <m/>
    <m/>
    <m/>
    <m/>
    <m/>
    <m/>
    <m/>
    <m/>
    <m/>
    <m/>
    <m/>
    <m/>
    <m/>
    <m/>
    <m/>
  </r>
  <r>
    <s v="DemocraticRepublicofCongo2011"/>
    <x v="3"/>
    <x v="10"/>
    <s v="Africa"/>
    <m/>
    <s v="Mining"/>
    <s v="yes"/>
    <s v="no"/>
    <s v="no"/>
    <x v="43"/>
    <s v="detailed"/>
    <s v="detailed Mining"/>
    <n v="100"/>
    <m/>
    <m/>
    <s v="t"/>
    <n v="41000"/>
    <s v="US$/t"/>
    <s v="Volume from USGS Mineral Yearbook 2012. Price from USGS Mineral Commodity Summary 2013, and is the price for ferroniobium with 65% columbium content in the US."/>
    <n v="4100000"/>
    <m/>
    <m/>
    <m/>
    <m/>
    <m/>
    <m/>
    <m/>
    <m/>
    <m/>
    <m/>
    <m/>
    <m/>
    <m/>
    <m/>
    <m/>
    <m/>
    <m/>
    <m/>
    <m/>
    <m/>
    <m/>
    <m/>
    <m/>
    <m/>
    <m/>
  </r>
  <r>
    <s v="DemocraticRepublicofCongo2011"/>
    <x v="3"/>
    <x v="10"/>
    <s v="Africa"/>
    <m/>
    <s v="Mining"/>
    <s v="yes"/>
    <s v="no"/>
    <s v="no"/>
    <x v="44"/>
    <s v="detailed"/>
    <s v="detailed Mining"/>
    <n v="120"/>
    <m/>
    <m/>
    <s v="t"/>
    <n v="275578.05252297217"/>
    <s v="US$/t"/>
    <s v="Volume from USGS Mineral Yearbook 2012. Price from USGS Mineral Commodity Summary 2013, and is the price for the Ta2O5 content of tantalite in the US."/>
    <n v="33069366.30275666"/>
    <m/>
    <m/>
    <m/>
    <m/>
    <m/>
    <m/>
    <m/>
    <m/>
    <m/>
    <m/>
    <m/>
    <m/>
    <m/>
    <m/>
    <m/>
    <m/>
    <m/>
    <m/>
    <m/>
    <m/>
    <m/>
    <m/>
    <m/>
    <m/>
    <m/>
  </r>
  <r>
    <s v="DemocraticRepublicofCongo2011"/>
    <x v="3"/>
    <x v="10"/>
    <s v="Africa"/>
    <m/>
    <s v="Mining"/>
    <s v="yes"/>
    <s v="no"/>
    <s v="no"/>
    <x v="4"/>
    <s v="detailed"/>
    <s v="detailed Mining"/>
    <m/>
    <m/>
    <m/>
    <m/>
    <n v="8245.2953314873284"/>
    <s v="US$/t"/>
    <s v="Price from the Freeport-McMoRan Copper &amp; Gold Inc. Annual Report 2011 and is for output from the Tenke Fungurume mine."/>
    <n v="2984796909.9984131"/>
    <m/>
    <m/>
    <m/>
    <m/>
    <m/>
    <m/>
    <m/>
    <m/>
    <m/>
    <m/>
    <m/>
    <m/>
    <m/>
    <m/>
    <m/>
    <m/>
    <m/>
    <m/>
    <m/>
    <m/>
    <m/>
    <m/>
    <m/>
    <m/>
    <m/>
  </r>
  <r>
    <s v="DemocraticRepublicofCongo2011"/>
    <x v="3"/>
    <x v="10"/>
    <s v="Africa"/>
    <m/>
    <s v="Mining"/>
    <s v="yes"/>
    <s v="no"/>
    <s v="no"/>
    <x v="45"/>
    <s v="detailed"/>
    <s v="detailed Mining"/>
    <n v="530000"/>
    <m/>
    <m/>
    <s v="t"/>
    <m/>
    <m/>
    <s v="Volume from USGS Mineral Yearbook 2012"/>
    <m/>
    <m/>
    <m/>
    <m/>
    <m/>
    <m/>
    <m/>
    <m/>
    <m/>
    <m/>
    <m/>
    <m/>
    <m/>
    <m/>
    <m/>
    <m/>
    <m/>
    <m/>
    <m/>
    <m/>
    <m/>
    <m/>
    <m/>
    <m/>
    <m/>
    <m/>
  </r>
  <r>
    <s v="DemocraticRepublicofCongo2011"/>
    <x v="3"/>
    <x v="10"/>
    <s v="Africa"/>
    <m/>
    <s v="Mining"/>
    <s v="yes"/>
    <s v="no"/>
    <s v="no"/>
    <x v="46"/>
    <s v="detailed"/>
    <s v="detailed Mining"/>
    <n v="362000"/>
    <m/>
    <m/>
    <s v="t"/>
    <m/>
    <m/>
    <s v="Volume from USGS Mineral Yearbook 2012"/>
    <m/>
    <m/>
    <m/>
    <m/>
    <m/>
    <m/>
    <m/>
    <m/>
    <m/>
    <m/>
    <m/>
    <m/>
    <m/>
    <m/>
    <m/>
    <m/>
    <m/>
    <m/>
    <m/>
    <m/>
    <m/>
    <m/>
    <m/>
    <m/>
    <m/>
    <m/>
  </r>
  <r>
    <s v="DemocraticRepublicofCongo2011"/>
    <x v="3"/>
    <x v="10"/>
    <s v="Africa"/>
    <m/>
    <s v="Mining"/>
    <s v="yes"/>
    <s v="no"/>
    <s v="no"/>
    <x v="35"/>
    <s v="detailed"/>
    <s v="detailed Mining"/>
    <n v="19547000"/>
    <m/>
    <m/>
    <s v="carats"/>
    <n v="9.33"/>
    <s v="US$/carat"/>
    <s v="Volume from USGS Mineral Yearbook 2012. Price from kimberley Process Annual Summary 2011."/>
    <n v="182373510"/>
    <m/>
    <m/>
    <m/>
    <m/>
    <m/>
    <m/>
    <m/>
    <m/>
    <m/>
    <m/>
    <m/>
    <m/>
    <m/>
    <m/>
    <m/>
    <m/>
    <m/>
    <m/>
    <m/>
    <m/>
    <m/>
    <m/>
    <m/>
    <m/>
    <m/>
  </r>
  <r>
    <s v="DemocraticRepublicofCongo2011"/>
    <x v="3"/>
    <x v="10"/>
    <s v="Africa"/>
    <m/>
    <s v="Mining"/>
    <s v="yes"/>
    <s v="no"/>
    <s v="no"/>
    <x v="25"/>
    <s v="detailed"/>
    <s v="detailed Mining"/>
    <n v="385808.917518072"/>
    <m/>
    <m/>
    <s v="toz"/>
    <n v="1569.2108333333299"/>
    <s v="US$/toz"/>
    <s v="Volume from USGS Mineral Yearbook 2012. Price from World Bank (Global Economic Monitor (GEM) Commodities database), and is defined as: Gold (UK), 99.5% fine, London afternoon fixing, average of daily rates."/>
    <n v="605415532.96596372"/>
    <m/>
    <m/>
    <m/>
    <m/>
    <m/>
    <m/>
    <m/>
    <m/>
    <m/>
    <m/>
    <m/>
    <m/>
    <m/>
    <m/>
    <m/>
    <m/>
    <m/>
    <m/>
    <m/>
    <m/>
    <m/>
    <m/>
    <m/>
    <m/>
    <m/>
  </r>
  <r>
    <s v="DemocraticRepublicofCongo2011"/>
    <x v="3"/>
    <x v="10"/>
    <s v="Africa"/>
    <m/>
    <s v="Mining"/>
    <s v="yes"/>
    <s v="no"/>
    <s v="no"/>
    <x v="47"/>
    <s v="detailed"/>
    <s v="detailed Mining"/>
    <m/>
    <m/>
    <m/>
    <m/>
    <n v="26053.674999999999"/>
    <s v="US$/t"/>
    <s v="Price from World Bank (Global Economic Monitor (GEM) Commodities database), and is defined as: Tin (LME), refined, 99.85% purity, settlement price."/>
    <n v="125057640"/>
    <m/>
    <m/>
    <m/>
    <m/>
    <m/>
    <m/>
    <m/>
    <m/>
    <m/>
    <m/>
    <m/>
    <m/>
    <m/>
    <m/>
    <m/>
    <m/>
    <m/>
    <m/>
    <m/>
    <m/>
    <m/>
    <m/>
    <m/>
    <m/>
    <m/>
  </r>
  <r>
    <s v="DemocraticRepublicofCongo2011"/>
    <x v="3"/>
    <x v="10"/>
    <s v="Africa"/>
    <m/>
    <s v="Mining"/>
    <s v="yes"/>
    <s v="no"/>
    <s v="no"/>
    <x v="42"/>
    <s v="detailed"/>
    <s v="detailed Mining"/>
    <n v="7400"/>
    <m/>
    <m/>
    <s v="t"/>
    <m/>
    <m/>
    <s v="Volume from USGS Mineral Yearbook 2012"/>
    <m/>
    <m/>
    <m/>
    <m/>
    <m/>
    <m/>
    <m/>
    <m/>
    <m/>
    <m/>
    <m/>
    <m/>
    <m/>
    <m/>
    <m/>
    <m/>
    <m/>
    <m/>
    <m/>
    <m/>
    <m/>
    <m/>
    <m/>
    <m/>
    <m/>
    <m/>
  </r>
  <r>
    <s v="DemocraticRepublicofCongo2011"/>
    <x v="3"/>
    <x v="10"/>
    <s v="Africa"/>
    <m/>
    <s v="Mining"/>
    <s v="yes"/>
    <s v="no"/>
    <s v="no"/>
    <x v="48"/>
    <s v="detailed"/>
    <s v="detailed Mining"/>
    <n v="4800"/>
    <m/>
    <m/>
    <s v="t"/>
    <m/>
    <m/>
    <s v="Volume from USGS Mineral Yearbook 2012"/>
    <m/>
    <m/>
    <m/>
    <m/>
    <m/>
    <m/>
    <m/>
    <m/>
    <m/>
    <m/>
    <m/>
    <m/>
    <m/>
    <m/>
    <m/>
    <m/>
    <m/>
    <m/>
    <m/>
    <m/>
    <m/>
    <m/>
    <m/>
    <m/>
    <m/>
    <m/>
  </r>
  <r>
    <s v="DemocraticRepublicofCongo2011"/>
    <x v="3"/>
    <x v="10"/>
    <s v="Africa"/>
    <m/>
    <s v="Mining"/>
    <s v="yes"/>
    <s v="no"/>
    <s v="no"/>
    <x v="49"/>
    <s v="detailed"/>
    <s v="detailed Mining"/>
    <m/>
    <m/>
    <m/>
    <m/>
    <n v="199"/>
    <s v="US$/t"/>
    <s v="Price from USGS Mineral Commodity Summary 2013, and is the average price on the US and European spot markets for a metric ton unit of tungsten trioxide, which contains 7.93kg of tungsten."/>
    <n v="13930"/>
    <m/>
    <m/>
    <m/>
    <m/>
    <m/>
    <m/>
    <m/>
    <m/>
    <m/>
    <m/>
    <m/>
    <m/>
    <m/>
    <m/>
    <m/>
    <m/>
    <m/>
    <m/>
    <m/>
    <m/>
    <m/>
    <m/>
    <m/>
    <m/>
    <m/>
  </r>
  <r>
    <s v="DemocraticRepublicofCongo2011"/>
    <x v="3"/>
    <x v="10"/>
    <s v="Africa"/>
    <m/>
    <s v="Mining"/>
    <s v="yes"/>
    <s v="no"/>
    <s v="no"/>
    <x v="42"/>
    <s v="detailed"/>
    <s v="detailed Mining"/>
    <n v="130"/>
    <m/>
    <m/>
    <s v="t"/>
    <m/>
    <m/>
    <s v="Volume from USGS Mineral Yearbook 2012"/>
    <m/>
    <m/>
    <m/>
    <m/>
    <m/>
    <m/>
    <m/>
    <m/>
    <m/>
    <m/>
    <m/>
    <m/>
    <m/>
    <m/>
    <m/>
    <m/>
    <m/>
    <m/>
    <m/>
    <m/>
    <m/>
    <m/>
    <m/>
    <m/>
    <m/>
    <m/>
  </r>
  <r>
    <s v="DemocraticRepublicofCongo2011"/>
    <x v="3"/>
    <x v="10"/>
    <s v="Africa"/>
    <m/>
    <s v="Mining"/>
    <s v="yes"/>
    <s v="no"/>
    <s v="no"/>
    <x v="50"/>
    <s v="detailed"/>
    <s v="detailed Mining"/>
    <n v="70"/>
    <m/>
    <m/>
    <s v="t"/>
    <m/>
    <m/>
    <s v="Volume from USGS Mineral Yearbook 2012"/>
    <m/>
    <m/>
    <m/>
    <m/>
    <m/>
    <m/>
    <m/>
    <m/>
    <m/>
    <m/>
    <m/>
    <m/>
    <m/>
    <m/>
    <m/>
    <m/>
    <m/>
    <m/>
    <m/>
    <m/>
    <m/>
    <m/>
    <m/>
    <m/>
    <m/>
    <m/>
  </r>
  <r>
    <s v="DemocraticRepublicofCongo2011"/>
    <x v="3"/>
    <x v="10"/>
    <s v="Africa"/>
    <m/>
    <s v="Mining"/>
    <s v="yes"/>
    <s v="no"/>
    <s v="no"/>
    <x v="51"/>
    <s v="detailed"/>
    <s v="detailed Mining"/>
    <n v="19035"/>
    <m/>
    <m/>
    <s v="t"/>
    <n v="2193.90041666667"/>
    <s v="US$/t"/>
    <s v="Volume from USGS Mineral Yearbook 2012. Price from World Bank (Global Economic Monitor (GEM) Commodities database), and is defined as: Zinc (LME), high grade, minimum 99.95% purity, settlement price beginning April 1990; previously special high grade, minimum 99.995%, cash prices."/>
    <n v="41760894.431250066"/>
    <m/>
    <m/>
    <m/>
    <m/>
    <m/>
    <m/>
    <m/>
    <m/>
    <m/>
    <m/>
    <m/>
    <m/>
    <m/>
    <m/>
    <m/>
    <m/>
    <m/>
    <m/>
    <m/>
    <m/>
    <m/>
    <m/>
    <m/>
    <m/>
    <s v="Production volume information from USGS Mineral Yearbook 2012, price information from World Bank (Global Economic Monitor (GEM) Commodities database). Price is defined as: Zinc (LME), high grade, minimum 99.95% purity, settlement price beginning April 1990; previously special high grade, minimum 99.995%, cash prices."/>
  </r>
  <r>
    <s v="EquatorialGuinea2007"/>
    <x v="8"/>
    <x v="11"/>
    <s v="Africa"/>
    <m/>
    <s v="Oil, Gas"/>
    <s v="no"/>
    <s v="yes"/>
    <s v="yes"/>
    <x v="23"/>
    <s v="Total"/>
    <s v="Total Oil, Gas"/>
    <m/>
    <m/>
    <m/>
    <m/>
    <m/>
    <m/>
    <m/>
    <n v="12303546531.135998"/>
    <m/>
    <m/>
    <m/>
    <n v="6148771541.7605944"/>
    <n v="4083149750.8419681"/>
    <m/>
    <m/>
    <m/>
    <n v="0.49975602775997896"/>
    <m/>
    <n v="479.27"/>
    <m/>
    <m/>
    <m/>
    <m/>
    <m/>
    <m/>
    <m/>
    <m/>
    <m/>
    <d v="2014-10-10T00:00:00"/>
    <m/>
    <m/>
    <m/>
    <s v="This report is not mentioned on www.eiti.org."/>
  </r>
  <r>
    <s v="EquatorialGuinea2007"/>
    <x v="8"/>
    <x v="11"/>
    <s v="Africa"/>
    <m/>
    <s v="Gas"/>
    <s v="no"/>
    <s v="yes"/>
    <s v="no"/>
    <x v="10"/>
    <s v="detailed"/>
    <s v="detailed Gas"/>
    <n v="4530688000"/>
    <m/>
    <m/>
    <s v="m³"/>
    <n v="0.22764700000000004"/>
    <s v="US$/m³"/>
    <s v="Volume from EIA. Price from BPSR 2014, and is an average of the UK, US and Canada Indices for natural gas."/>
    <n v="1031397531.1360002"/>
    <m/>
    <m/>
    <m/>
    <m/>
    <m/>
    <m/>
    <m/>
    <m/>
    <m/>
    <m/>
    <m/>
    <m/>
    <m/>
    <m/>
    <m/>
    <m/>
    <m/>
    <m/>
    <m/>
    <m/>
    <m/>
    <m/>
    <m/>
    <m/>
    <m/>
  </r>
  <r>
    <s v="EquatorialGuinea2007"/>
    <x v="8"/>
    <x v="11"/>
    <s v="Africa"/>
    <m/>
    <s v="Oil"/>
    <s v="no"/>
    <s v="no"/>
    <s v="yes"/>
    <x v="11"/>
    <s v="detailed"/>
    <s v="detailed Oil"/>
    <n v="156950000"/>
    <m/>
    <m/>
    <s v="bbl"/>
    <n v="71.819999999999993"/>
    <s v="US$/bbl"/>
    <s v="Volume and price from BPSR 2014. Price is an average of the spot prices for Brent, Dubai, Nigerian Forcados and West Texas Intermediate crude oil."/>
    <n v="11272148999.999998"/>
    <m/>
    <m/>
    <m/>
    <m/>
    <m/>
    <m/>
    <m/>
    <m/>
    <m/>
    <m/>
    <m/>
    <m/>
    <m/>
    <m/>
    <m/>
    <m/>
    <m/>
    <m/>
    <m/>
    <m/>
    <m/>
    <m/>
    <m/>
    <m/>
    <m/>
  </r>
  <r>
    <s v="EquatorialGuinea2008"/>
    <x v="0"/>
    <x v="11"/>
    <s v="Africa"/>
    <m/>
    <s v="Oil, Gas"/>
    <s v="no"/>
    <s v="yes"/>
    <s v="yes"/>
    <x v="23"/>
    <s v="Total"/>
    <s v="Total Oil, Gas"/>
    <m/>
    <m/>
    <m/>
    <m/>
    <m/>
    <m/>
    <m/>
    <n v="17263740463.523201"/>
    <m/>
    <m/>
    <m/>
    <n v="9119117112.0564747"/>
    <n v="6011049981.865613"/>
    <m/>
    <m/>
    <m/>
    <n v="0.52822371439864868"/>
    <m/>
    <n v="447.81"/>
    <m/>
    <m/>
    <m/>
    <m/>
    <m/>
    <m/>
    <m/>
    <m/>
    <m/>
    <d v="2014-10-10T00:00:00"/>
    <m/>
    <m/>
    <m/>
    <s v="This report is not mentioned on www.eiti.org."/>
  </r>
  <r>
    <s v="EquatorialGuinea2008"/>
    <x v="0"/>
    <x v="11"/>
    <s v="Africa"/>
    <m/>
    <s v="Gas"/>
    <s v="no"/>
    <s v="yes"/>
    <s v="no"/>
    <x v="10"/>
    <s v="detailed"/>
    <s v="detailed Gas"/>
    <n v="7560585600"/>
    <m/>
    <m/>
    <s v="m³"/>
    <n v="0.32879700000000006"/>
    <s v="US$/m³"/>
    <s v="Volume from EIA. Price from BPSR 2014, and is an average of the UK, US and Canada Indices for natural gas."/>
    <n v="2485897863.5232005"/>
    <m/>
    <m/>
    <m/>
    <m/>
    <m/>
    <m/>
    <m/>
    <m/>
    <m/>
    <m/>
    <m/>
    <m/>
    <m/>
    <m/>
    <m/>
    <m/>
    <m/>
    <m/>
    <m/>
    <m/>
    <m/>
    <m/>
    <m/>
    <m/>
    <m/>
  </r>
  <r>
    <s v="EquatorialGuinea2008"/>
    <x v="0"/>
    <x v="11"/>
    <s v="Africa"/>
    <m/>
    <s v="Oil"/>
    <s v="no"/>
    <s v="no"/>
    <s v="yes"/>
    <x v="11"/>
    <s v="detailed"/>
    <s v="detailed Oil"/>
    <n v="150380000"/>
    <m/>
    <m/>
    <s v="bbl"/>
    <n v="98.27"/>
    <s v="US$/bbl"/>
    <s v="Volume and price from BPSR 2014. Price is an average of the spot prices for Brent, Dubai, Nigerian Forcados and West Texas Intermediate crude oil."/>
    <n v="14777842600"/>
    <m/>
    <m/>
    <m/>
    <m/>
    <m/>
    <m/>
    <m/>
    <m/>
    <m/>
    <m/>
    <m/>
    <m/>
    <m/>
    <m/>
    <m/>
    <m/>
    <m/>
    <m/>
    <m/>
    <m/>
    <m/>
    <m/>
    <m/>
    <m/>
    <m/>
  </r>
  <r>
    <s v="Gabon2004"/>
    <x v="5"/>
    <x v="12"/>
    <s v="Africa"/>
    <m/>
    <s v="Oil"/>
    <s v="no"/>
    <s v="no"/>
    <s v="yes"/>
    <x v="11"/>
    <s v="detailed"/>
    <s v="detailed Oil"/>
    <n v="99645000"/>
    <m/>
    <m/>
    <s v="bbl"/>
    <n v="37.880000000000003"/>
    <s v="US$/bbl"/>
    <s v="Volume and price from BPSR 2014. Price is an average of the spot prices for Brent, Dubai, Nigerian Forcados and West Texas Intermediate crude oil."/>
    <n v="3774552600.0000005"/>
    <s v="Host government's production entitlement, State-owned company production entitlement, Profits/Taxes, Royalties, Dividends, Bonuses"/>
    <s v="Does not include payments made in-kind"/>
    <m/>
    <n v="775990000"/>
    <n v="808829000"/>
    <m/>
    <m/>
    <m/>
    <n v="0.20558463008304612"/>
    <m/>
    <n v="526"/>
    <m/>
    <m/>
    <m/>
    <m/>
    <m/>
    <m/>
    <m/>
    <m/>
    <m/>
    <d v="2014-10-10T00:00:00"/>
    <m/>
    <m/>
    <m/>
    <s v="This report is not mentioned on www.eiti.org."/>
  </r>
  <r>
    <s v="Gabon2005"/>
    <x v="6"/>
    <x v="12"/>
    <s v="Africa"/>
    <m/>
    <s v="Oil, Mining"/>
    <s v="yes"/>
    <s v="no"/>
    <s v="yes"/>
    <x v="23"/>
    <s v="Total"/>
    <s v="Total Oil, Mining"/>
    <m/>
    <m/>
    <m/>
    <m/>
    <m/>
    <m/>
    <m/>
    <n v="5385591253.1135435"/>
    <s v="Host government's production entitlement, State-owned company production entitlement, Profits/Taxes, Royalties, Dividends, Bonuses"/>
    <s v="Does not include payments made in-kind"/>
    <m/>
    <n v="1716414357.4144487"/>
    <n v="1748730093.1558936"/>
    <m/>
    <m/>
    <m/>
    <n v="0.31870490661951872"/>
    <m/>
    <s v=""/>
    <m/>
    <m/>
    <m/>
    <m/>
    <m/>
    <m/>
    <m/>
    <m/>
    <m/>
    <d v="2014-10-10T00:00:00"/>
    <m/>
    <m/>
    <m/>
    <s v="This report is not mentioned on www.eiti.org. "/>
  </r>
  <r>
    <s v="Gabon2005"/>
    <x v="6"/>
    <x v="12"/>
    <s v="Africa"/>
    <m/>
    <s v="Oil"/>
    <s v="no"/>
    <s v="no"/>
    <s v="yes"/>
    <x v="11"/>
    <s v="detailed"/>
    <s v="detailed Oil"/>
    <n v="98550000"/>
    <m/>
    <m/>
    <s v="bbl"/>
    <n v="54.041089499999998"/>
    <s v="US$/bbl"/>
    <s v="Volume and price from BPSR 2014. Price is an average of the spot prices for Brent, Dubai, Nigerian Forcados and West Texas Intermediate crude oil."/>
    <n v="5325749370.2249994"/>
    <m/>
    <m/>
    <m/>
    <n v="1705652000"/>
    <n v="1737968000"/>
    <m/>
    <m/>
    <m/>
    <n v="0.32026516484908124"/>
    <m/>
    <m/>
    <m/>
    <m/>
    <m/>
    <m/>
    <m/>
    <m/>
    <m/>
    <m/>
    <m/>
    <m/>
    <m/>
    <m/>
    <m/>
    <m/>
  </r>
  <r>
    <s v="Gabon2005"/>
    <x v="6"/>
    <x v="12"/>
    <s v="Africa"/>
    <m/>
    <s v="Mining"/>
    <s v="yes"/>
    <s v="no"/>
    <s v="no"/>
    <x v="0"/>
    <s v="Total"/>
    <s v="Total Mining"/>
    <m/>
    <m/>
    <m/>
    <m/>
    <m/>
    <m/>
    <m/>
    <n v="59841882.888544366"/>
    <m/>
    <m/>
    <m/>
    <n v="10762357.414448669"/>
    <n v="10762093.155893536"/>
    <m/>
    <m/>
    <m/>
    <n v="0.17984657057822834"/>
    <m/>
    <m/>
    <m/>
    <m/>
    <m/>
    <m/>
    <m/>
    <m/>
    <m/>
    <m/>
    <m/>
    <m/>
    <m/>
    <m/>
    <m/>
    <m/>
  </r>
  <r>
    <s v="Gabon2005"/>
    <x v="6"/>
    <x v="12"/>
    <s v="Africa"/>
    <m/>
    <s v="Mining"/>
    <s v="yes"/>
    <s v="no"/>
    <s v="no"/>
    <x v="1"/>
    <s v="detailed"/>
    <s v="detailed Mining"/>
    <n v="610000"/>
    <m/>
    <m/>
    <s v="t"/>
    <n v="91"/>
    <s v="US$/t"/>
    <s v="Volume from USGS Mineral Yearbook 2007. Price from USGS Mineral Commodity Summary 2009, and is the average mill price for cement in the US."/>
    <n v="55510000"/>
    <m/>
    <m/>
    <m/>
    <m/>
    <m/>
    <m/>
    <m/>
    <m/>
    <m/>
    <m/>
    <m/>
    <m/>
    <m/>
    <m/>
    <m/>
    <m/>
    <m/>
    <m/>
    <m/>
    <m/>
    <m/>
    <m/>
    <m/>
    <m/>
    <m/>
  </r>
  <r>
    <s v="Gabon2005"/>
    <x v="6"/>
    <x v="12"/>
    <s v="Africa"/>
    <m/>
    <s v="Mining"/>
    <s v="yes"/>
    <s v="no"/>
    <s v="no"/>
    <x v="35"/>
    <s v="detailed"/>
    <s v="detailed Mining"/>
    <n v="500"/>
    <m/>
    <m/>
    <s v="carats"/>
    <n v="65.680000000000007"/>
    <s v="US$/carat"/>
    <s v="Volume from USGS Mineral Yearbook 2007. Price from Kimberley Process Annual Summary 2005, and is the average price for countries participating in the Kimberley Process."/>
    <n v="32840"/>
    <m/>
    <m/>
    <m/>
    <m/>
    <m/>
    <m/>
    <m/>
    <m/>
    <m/>
    <m/>
    <m/>
    <m/>
    <m/>
    <m/>
    <m/>
    <m/>
    <m/>
    <m/>
    <m/>
    <m/>
    <m/>
    <m/>
    <m/>
    <m/>
    <m/>
  </r>
  <r>
    <s v="Gabon2005"/>
    <x v="6"/>
    <x v="12"/>
    <s v="Africa"/>
    <m/>
    <s v="Mining"/>
    <s v="yes"/>
    <s v="no"/>
    <s v="no"/>
    <x v="25"/>
    <s v="detailed"/>
    <s v="detailed Mining"/>
    <n v="9645.2229379517994"/>
    <m/>
    <m/>
    <s v="toz"/>
    <n v="444.84258333333003"/>
    <s v="US$/toz"/>
    <s v="Volume from USGS Mineral Yearbook 2007. Price from World Bank (Global Economic Monitor (GEM) Commodities database), and is defined as: Gold (UK), 99.5% fine, London afternoon fixing, average of daily rates."/>
    <n v="4290605.8885443695"/>
    <m/>
    <m/>
    <m/>
    <m/>
    <m/>
    <m/>
    <m/>
    <m/>
    <m/>
    <m/>
    <m/>
    <m/>
    <m/>
    <m/>
    <m/>
    <m/>
    <m/>
    <m/>
    <m/>
    <m/>
    <m/>
    <m/>
    <m/>
    <m/>
    <m/>
  </r>
  <r>
    <s v="Gabon2005"/>
    <x v="6"/>
    <x v="12"/>
    <s v="Africa"/>
    <m/>
    <s v="Mining"/>
    <s v="yes"/>
    <s v="no"/>
    <s v="no"/>
    <x v="27"/>
    <s v="detailed"/>
    <s v="detailed Mining"/>
    <m/>
    <m/>
    <m/>
    <m/>
    <n v="0.14299999999999999"/>
    <s v="US$/t"/>
    <s v="Price from NRGI dataset"/>
    <n v="8437"/>
    <m/>
    <m/>
    <m/>
    <m/>
    <m/>
    <m/>
    <m/>
    <m/>
    <m/>
    <m/>
    <m/>
    <m/>
    <m/>
    <m/>
    <m/>
    <m/>
    <m/>
    <m/>
    <m/>
    <m/>
    <m/>
    <m/>
    <m/>
    <m/>
    <m/>
  </r>
  <r>
    <s v="Gabon2005"/>
    <x v="6"/>
    <x v="12"/>
    <s v="Africa"/>
    <m/>
    <s v="Mining"/>
    <s v="yes"/>
    <s v="no"/>
    <s v="no"/>
    <x v="52"/>
    <s v="detailed"/>
    <s v="detailed Mining"/>
    <n v="2800000"/>
    <m/>
    <m/>
    <s v="t"/>
    <m/>
    <m/>
    <s v="Volume from USGS Mineral Yearbook 2007"/>
    <m/>
    <m/>
    <m/>
    <m/>
    <m/>
    <m/>
    <m/>
    <m/>
    <m/>
    <m/>
    <m/>
    <m/>
    <m/>
    <m/>
    <m/>
    <m/>
    <m/>
    <m/>
    <m/>
    <m/>
    <m/>
    <m/>
    <m/>
    <m/>
    <m/>
    <m/>
  </r>
  <r>
    <s v="Gabon2005"/>
    <x v="6"/>
    <x v="12"/>
    <s v="Africa"/>
    <m/>
    <s v="Mining"/>
    <s v="yes"/>
    <s v="no"/>
    <s v="no"/>
    <x v="53"/>
    <s v="detailed"/>
    <s v="detailed Mining"/>
    <n v="59000"/>
    <m/>
    <m/>
    <s v="t"/>
    <m/>
    <m/>
    <s v="Volume from USGS Mineral Yearbook 2007"/>
    <m/>
    <m/>
    <m/>
    <m/>
    <m/>
    <m/>
    <m/>
    <m/>
    <m/>
    <m/>
    <m/>
    <m/>
    <m/>
    <m/>
    <m/>
    <m/>
    <m/>
    <m/>
    <m/>
    <m/>
    <m/>
    <m/>
    <m/>
    <m/>
    <m/>
    <m/>
  </r>
  <r>
    <s v="Gabon2006"/>
    <x v="7"/>
    <x v="12"/>
    <s v="Africa"/>
    <m/>
    <s v="Oil, Mining"/>
    <s v="yes"/>
    <s v="no"/>
    <s v="yes"/>
    <x v="23"/>
    <s v="Total"/>
    <s v="Total Oil, Mining"/>
    <m/>
    <m/>
    <m/>
    <m/>
    <m/>
    <m/>
    <m/>
    <n v="5803415216.9668932"/>
    <s v="Host government's production entitlement, Profits/Taxes, Royalties, Dividends, Bonuses"/>
    <s v="Does not include payments made in-kind"/>
    <m/>
    <n v="1944187567.1747403"/>
    <n v="2007587567.1747401"/>
    <m/>
    <m/>
    <m/>
    <n v="0.33500749032926408"/>
    <m/>
    <n v="522.89"/>
    <m/>
    <m/>
    <m/>
    <m/>
    <m/>
    <m/>
    <m/>
    <m/>
    <m/>
    <d v="2014-10-10T00:00:00"/>
    <m/>
    <m/>
    <m/>
    <s v="This report is not mentioned on www.eiti.org. "/>
  </r>
  <r>
    <s v="Gabon2006"/>
    <x v="7"/>
    <x v="12"/>
    <s v="Africa"/>
    <m/>
    <s v="Oil"/>
    <s v="no"/>
    <s v="no"/>
    <s v="yes"/>
    <x v="11"/>
    <s v="detailed"/>
    <s v="detailed Oil"/>
    <n v="88330000"/>
    <m/>
    <m/>
    <s v="bbl"/>
    <n v="64.934062499999996"/>
    <s v="US$/bbl"/>
    <s v="Volume and price from BPSR 2014. Price is an average of the spot prices for Brent, Dubai, Nigerian Forcados and West Texas Intermediate crude oil."/>
    <n v="5735625740.625"/>
    <m/>
    <m/>
    <m/>
    <n v="1933300000"/>
    <n v="1996699999.9999998"/>
    <m/>
    <m/>
    <m/>
    <n v="0.33706871532892801"/>
    <m/>
    <m/>
    <m/>
    <m/>
    <m/>
    <m/>
    <m/>
    <m/>
    <m/>
    <m/>
    <m/>
    <m/>
    <m/>
    <m/>
    <m/>
    <m/>
  </r>
  <r>
    <s v="Gabon2006"/>
    <x v="7"/>
    <x v="12"/>
    <s v="Africa"/>
    <m/>
    <s v="Mining"/>
    <s v="yes"/>
    <s v="no"/>
    <s v="no"/>
    <x v="0"/>
    <s v="Total"/>
    <s v="Total Mining"/>
    <m/>
    <m/>
    <m/>
    <m/>
    <m/>
    <m/>
    <m/>
    <n v="67789476.341892853"/>
    <m/>
    <m/>
    <m/>
    <n v="10887567.174740385"/>
    <n v="10887567.174740385"/>
    <m/>
    <m/>
    <m/>
    <n v="0.1606085156909825"/>
    <m/>
    <m/>
    <m/>
    <m/>
    <m/>
    <m/>
    <m/>
    <m/>
    <m/>
    <m/>
    <m/>
    <m/>
    <m/>
    <m/>
    <m/>
    <m/>
  </r>
  <r>
    <s v="Gabon2006"/>
    <x v="7"/>
    <x v="12"/>
    <s v="Africa"/>
    <m/>
    <s v="Mining"/>
    <s v="yes"/>
    <s v="no"/>
    <s v="no"/>
    <x v="1"/>
    <s v="detailed"/>
    <s v="detailed Mining"/>
    <n v="610000"/>
    <m/>
    <m/>
    <s v="t"/>
    <n v="101.5"/>
    <s v="US$/t"/>
    <s v="Volume from USGS Mineral Yearbook 2007. Price from USGS Mineral Commodity Summary 2009, and is the average mill price for cement in the US."/>
    <n v="61915000"/>
    <m/>
    <m/>
    <m/>
    <m/>
    <m/>
    <m/>
    <m/>
    <m/>
    <m/>
    <m/>
    <m/>
    <m/>
    <m/>
    <m/>
    <m/>
    <m/>
    <m/>
    <m/>
    <m/>
    <m/>
    <m/>
    <m/>
    <m/>
    <m/>
    <m/>
  </r>
  <r>
    <s v="Gabon2006"/>
    <x v="7"/>
    <x v="12"/>
    <s v="Africa"/>
    <m/>
    <s v="Mining"/>
    <s v="yes"/>
    <s v="no"/>
    <s v="no"/>
    <x v="35"/>
    <s v="detailed"/>
    <s v="detailed Mining"/>
    <n v="500"/>
    <m/>
    <m/>
    <s v="carats"/>
    <n v="68.47"/>
    <s v="US$/carat"/>
    <s v="Volume from USGS Mineral Yearbook 2007. Price from Kimberley Process Annual Summary 2006, and is the average price for countries participating in the Kimberley Process."/>
    <n v="34235"/>
    <m/>
    <m/>
    <m/>
    <m/>
    <m/>
    <m/>
    <m/>
    <m/>
    <m/>
    <m/>
    <m/>
    <m/>
    <m/>
    <m/>
    <m/>
    <m/>
    <m/>
    <m/>
    <m/>
    <m/>
    <m/>
    <m/>
    <m/>
    <m/>
    <m/>
  </r>
  <r>
    <s v="Gabon2006"/>
    <x v="7"/>
    <x v="12"/>
    <s v="Africa"/>
    <m/>
    <s v="Mining"/>
    <s v="yes"/>
    <s v="no"/>
    <s v="no"/>
    <x v="25"/>
    <s v="detailed"/>
    <s v="detailed Mining"/>
    <n v="9645.2229379517994"/>
    <m/>
    <m/>
    <s v="toz"/>
    <n v="604.33583333333002"/>
    <s v="US$/toz"/>
    <s v="Volume from USGS Mineral Yearbook 2007. Price from World Bank (Global Economic Monitor (GEM) Commodities database), and is defined as: Gold (UK), 99.5% fine, London afternoon fixing, average of daily rates."/>
    <n v="5828953.8418928506"/>
    <m/>
    <m/>
    <m/>
    <m/>
    <m/>
    <m/>
    <m/>
    <m/>
    <m/>
    <m/>
    <m/>
    <m/>
    <m/>
    <m/>
    <m/>
    <m/>
    <m/>
    <m/>
    <m/>
    <m/>
    <m/>
    <m/>
    <m/>
    <m/>
    <m/>
  </r>
  <r>
    <s v="Gabon2006"/>
    <x v="7"/>
    <x v="12"/>
    <s v="Africa"/>
    <m/>
    <s v="Mining"/>
    <s v="yes"/>
    <s v="no"/>
    <s v="no"/>
    <x v="27"/>
    <s v="detailed"/>
    <s v="detailed Mining"/>
    <m/>
    <m/>
    <m/>
    <m/>
    <n v="0.15049999999999999"/>
    <s v="US$/t"/>
    <s v="Price from NRGI dataset"/>
    <n v="11287.5"/>
    <m/>
    <m/>
    <m/>
    <m/>
    <m/>
    <m/>
    <m/>
    <m/>
    <m/>
    <m/>
    <m/>
    <m/>
    <m/>
    <m/>
    <m/>
    <m/>
    <m/>
    <m/>
    <m/>
    <m/>
    <m/>
    <m/>
    <m/>
    <m/>
    <m/>
  </r>
  <r>
    <s v="Gabon2006"/>
    <x v="7"/>
    <x v="12"/>
    <s v="Africa"/>
    <m/>
    <s v="Mining"/>
    <s v="yes"/>
    <s v="no"/>
    <s v="no"/>
    <x v="52"/>
    <s v="detailed"/>
    <s v="detailed Mining"/>
    <n v="2925000"/>
    <m/>
    <m/>
    <s v="t"/>
    <m/>
    <m/>
    <s v="Volume from USGS Mineral Yearbook 2007"/>
    <m/>
    <m/>
    <m/>
    <m/>
    <m/>
    <m/>
    <m/>
    <m/>
    <m/>
    <m/>
    <m/>
    <m/>
    <m/>
    <m/>
    <m/>
    <m/>
    <m/>
    <m/>
    <m/>
    <m/>
    <m/>
    <m/>
    <m/>
    <m/>
    <m/>
    <m/>
  </r>
  <r>
    <s v="Gabon2006"/>
    <x v="7"/>
    <x v="12"/>
    <s v="Africa"/>
    <m/>
    <s v="Mining"/>
    <s v="yes"/>
    <s v="no"/>
    <s v="no"/>
    <x v="53"/>
    <s v="detailed"/>
    <s v="detailed Mining"/>
    <n v="75000"/>
    <m/>
    <m/>
    <s v="t"/>
    <m/>
    <m/>
    <s v="Volume from USGS Mineral Yearbook 2007"/>
    <m/>
    <m/>
    <m/>
    <m/>
    <m/>
    <m/>
    <m/>
    <m/>
    <m/>
    <m/>
    <m/>
    <m/>
    <m/>
    <m/>
    <m/>
    <m/>
    <m/>
    <m/>
    <m/>
    <m/>
    <m/>
    <m/>
    <m/>
    <m/>
    <m/>
    <m/>
  </r>
  <r>
    <s v="Ghana2004"/>
    <x v="5"/>
    <x v="13"/>
    <s v="Africa"/>
    <s v="http://www.gheiti.gov.gh/"/>
    <s v="Mining"/>
    <s v="yes"/>
    <s v="no"/>
    <s v="no"/>
    <x v="23"/>
    <s v="Total"/>
    <s v="Total Mining"/>
    <m/>
    <m/>
    <m/>
    <m/>
    <m/>
    <m/>
    <m/>
    <n v="934916745.66586006"/>
    <s v="Royalty, mineral right license, ground rent, property rates, corporate tax, dividends"/>
    <s v="Does not include payments made in-kind"/>
    <s v="-"/>
    <n v="27021531.670000002"/>
    <n v="27012825.07"/>
    <s v="≈80% of revenue"/>
    <n v="33776914.587500006"/>
    <s v="Inferred from EITI Report"/>
    <n v="3.6128259274512881E-2"/>
    <s v="Ghana Cedi"/>
    <n v="0.91"/>
    <s v="Disaggregated by revenue stream"/>
    <m/>
    <m/>
    <m/>
    <m/>
    <n v="8"/>
    <s v="Anglogold Ashanti-Obuasi, Anglogold Ashanti-Bibiani, Anglogold Ashanti-Iduaprim, GSR-Prestea/Bogosu, Gold Fields (Ghana) Ltd-Tarkwa, Abosso Goldfields Ltd, Ghana Manganese Ltd, Ghana Bauxite Co. Ltd"/>
    <n v="8"/>
    <s v="September 2007"/>
    <d v="2014-09-09T00:00:00"/>
    <s v="Boas &amp; Associates"/>
    <s v="http://eiti.org/files/Ghana%202004-2008%20EITI%20Report_0.pdf"/>
    <s v="33-34"/>
    <s v="Materiality threshold: The largest companies which make up over 80% of total mining revenues in 2004-8, and paid over 99% of mineral royalties in 2004, should be reconciled. There is some disaggregation by company, and therefore also by commodity, but this is not comprehensive. Unilateral declarations do not appear to be included in the figures. "/>
  </r>
  <r>
    <s v="Ghana2004"/>
    <x v="5"/>
    <x v="13"/>
    <s v="Africa"/>
    <m/>
    <s v="Mining"/>
    <s v="yes"/>
    <s v="no"/>
    <s v="no"/>
    <x v="54"/>
    <s v="detailed"/>
    <s v="detailed Mining"/>
    <n v="498"/>
    <m/>
    <m/>
    <s v="t"/>
    <n v="22.5"/>
    <s v="US$/t"/>
    <s v="Volume from USGS Mineral Yearbook 2008. Price from USGS Mineral Yearbook 2005, and is the average f.a.s. price of US imports of crude and dried bauxite."/>
    <n v="11205"/>
    <m/>
    <m/>
    <m/>
    <m/>
    <m/>
    <m/>
    <m/>
    <m/>
    <m/>
    <m/>
    <m/>
    <m/>
    <m/>
    <m/>
    <m/>
    <m/>
    <n v="1"/>
    <s v="Ghana Bauxite Co. Ltd"/>
    <n v="1"/>
    <m/>
    <m/>
    <m/>
    <m/>
    <m/>
    <m/>
  </r>
  <r>
    <s v="Ghana2004"/>
    <x v="5"/>
    <x v="13"/>
    <s v="Africa"/>
    <m/>
    <s v="Mining"/>
    <s v="yes"/>
    <s v="no"/>
    <s v="no"/>
    <x v="35"/>
    <s v="detailed"/>
    <s v="detailed Mining"/>
    <n v="920000"/>
    <m/>
    <m/>
    <s v="carats"/>
    <n v="28.61"/>
    <s v="US$/carat"/>
    <s v="Volume from USGS Mineral Yearbook 2008. Price from kimberley Process Annual Summary 2004."/>
    <n v="26321200"/>
    <m/>
    <m/>
    <m/>
    <m/>
    <m/>
    <m/>
    <m/>
    <m/>
    <m/>
    <m/>
    <m/>
    <m/>
    <m/>
    <m/>
    <m/>
    <m/>
    <m/>
    <m/>
    <m/>
    <m/>
    <m/>
    <m/>
    <m/>
    <m/>
    <m/>
  </r>
  <r>
    <s v="Ghana2004"/>
    <x v="5"/>
    <x v="13"/>
    <s v="Africa"/>
    <m/>
    <s v="Mining"/>
    <s v="yes"/>
    <s v="no"/>
    <s v="no"/>
    <x v="25"/>
    <s v="detailed"/>
    <s v="detailed Mining"/>
    <n v="2029965.7702644623"/>
    <m/>
    <m/>
    <s v="toz"/>
    <n v="447.22733942499633"/>
    <s v="US$/toz"/>
    <s v="Volume from USGS Mineral Yearbook 2008. Price from World Bank (Global Economic Monitor (GEM) Commodities database) - defined as: Gold (UK), 99.5% fine, London afternoon fixing, average of daily rates - adjusted to account for the prices given in the Golden Star Annual Report 2011 for output from the Bogoso/Prestea and Wassa mines being an average 109.29% of this in 2010-2011."/>
    <n v="907856190.55918884"/>
    <m/>
    <m/>
    <m/>
    <m/>
    <m/>
    <m/>
    <m/>
    <m/>
    <m/>
    <m/>
    <m/>
    <m/>
    <m/>
    <m/>
    <m/>
    <m/>
    <n v="6"/>
    <s v="Anglogold Ashanti-Obuasi, Anglogold Ashanti-Bibiani, Anglogold Ashanti-Iduaprim, GSR-Prestea/Bogosu, Gold Fields (Ghana) Ltd-Tarkwa, Abosso Goldfields Ltd"/>
    <n v="6"/>
    <m/>
    <m/>
    <m/>
    <m/>
    <m/>
    <m/>
  </r>
  <r>
    <s v="Ghana2004"/>
    <x v="5"/>
    <x v="13"/>
    <s v="Africa"/>
    <m/>
    <s v="Mining"/>
    <s v="yes"/>
    <s v="no"/>
    <s v="no"/>
    <x v="27"/>
    <s v="detailed"/>
    <s v="detailed Mining"/>
    <m/>
    <m/>
    <m/>
    <m/>
    <n v="2.89"/>
    <s v="US$/t"/>
    <s v="Price from USGS Mineral Commodity Summary 2009, and is the c.i.f. price at US ports for metallurgical ore with 46-48% manganese content. "/>
    <n v="1615.51"/>
    <m/>
    <m/>
    <m/>
    <m/>
    <m/>
    <m/>
    <m/>
    <m/>
    <m/>
    <m/>
    <m/>
    <m/>
    <m/>
    <m/>
    <m/>
    <m/>
    <n v="1"/>
    <s v="Ghana Manganese Ltd"/>
    <n v="1"/>
    <m/>
    <m/>
    <m/>
    <m/>
    <m/>
    <m/>
  </r>
  <r>
    <s v="Ghana2004"/>
    <x v="5"/>
    <x v="13"/>
    <s v="Africa"/>
    <m/>
    <s v="Mining"/>
    <s v="yes"/>
    <s v="no"/>
    <s v="no"/>
    <x v="28"/>
    <s v="detailed"/>
    <s v="detailed Mining"/>
    <n v="1597"/>
    <m/>
    <m/>
    <s v="t"/>
    <m/>
    <m/>
    <s v="Volume from USGS Mineral Yearbook 2008"/>
    <m/>
    <m/>
    <m/>
    <m/>
    <m/>
    <m/>
    <m/>
    <m/>
    <m/>
    <m/>
    <m/>
    <m/>
    <m/>
    <m/>
    <m/>
    <m/>
    <m/>
    <m/>
    <m/>
    <m/>
    <m/>
    <m/>
    <m/>
    <m/>
    <m/>
    <m/>
  </r>
  <r>
    <s v="Ghana2004"/>
    <x v="5"/>
    <x v="13"/>
    <s v="Africa"/>
    <m/>
    <s v="Mining"/>
    <s v="yes"/>
    <s v="no"/>
    <s v="no"/>
    <x v="29"/>
    <s v="detailed"/>
    <s v="detailed Mining"/>
    <n v="559"/>
    <m/>
    <m/>
    <s v="t"/>
    <m/>
    <m/>
    <s v="Volume from USGS Mineral Yearbook 2008"/>
    <m/>
    <m/>
    <m/>
    <m/>
    <m/>
    <m/>
    <m/>
    <m/>
    <m/>
    <m/>
    <m/>
    <m/>
    <m/>
    <m/>
    <m/>
    <m/>
    <m/>
    <m/>
    <m/>
    <m/>
    <m/>
    <m/>
    <m/>
    <m/>
    <m/>
    <m/>
  </r>
  <r>
    <s v="Ghana2004"/>
    <x v="5"/>
    <x v="13"/>
    <s v="Africa"/>
    <m/>
    <s v="Mining"/>
    <s v="yes"/>
    <s v="no"/>
    <s v="no"/>
    <x v="55"/>
    <s v="detailed"/>
    <s v="detailed Mining"/>
    <n v="265"/>
    <m/>
    <m/>
    <s v="t"/>
    <n v="52.62"/>
    <s v="US$/t"/>
    <s v="Volume from USGS Mineral Yearbook 2008. Price from USGS Mineral Commodity Summary 2009, and is the average f.o.b. mine and plant price for bulk, pellets and packaged vacuum and open pan salt, solar salt, rock salt and salt in brine."/>
    <n v="13944.3"/>
    <m/>
    <m/>
    <m/>
    <m/>
    <m/>
    <m/>
    <m/>
    <m/>
    <m/>
    <m/>
    <m/>
    <m/>
    <m/>
    <m/>
    <m/>
    <m/>
    <m/>
    <m/>
    <m/>
    <m/>
    <m/>
    <m/>
    <m/>
    <m/>
    <m/>
  </r>
  <r>
    <s v="Ghana2004"/>
    <x v="5"/>
    <x v="13"/>
    <s v="Africa"/>
    <m/>
    <s v="Mining"/>
    <s v="yes"/>
    <s v="no"/>
    <s v="no"/>
    <x v="26"/>
    <s v="detailed"/>
    <s v="detailed Mining"/>
    <n v="107029.82386813848"/>
    <m/>
    <m/>
    <s v="toz"/>
    <n v="6.6578666666700004"/>
    <s v="US$/toz"/>
    <s v="Volume from USGS Mineral Yearbook 2008. Price from World Bank (Global Economic Monitor (GEM) Commodities database), and is defined as: Silver (Handy &amp; Harman), 99.9% grade refined, New York."/>
    <n v="712590.29667124036"/>
    <m/>
    <m/>
    <m/>
    <m/>
    <m/>
    <m/>
    <m/>
    <m/>
    <m/>
    <m/>
    <m/>
    <m/>
    <m/>
    <m/>
    <m/>
    <m/>
    <m/>
    <m/>
    <m/>
    <m/>
    <m/>
    <m/>
    <m/>
    <m/>
    <m/>
  </r>
  <r>
    <s v="Ghana2005"/>
    <x v="6"/>
    <x v="13"/>
    <s v="Africa"/>
    <s v="http://www.gheiti.gov.gh/"/>
    <s v="Mining"/>
    <s v="yes"/>
    <s v="no"/>
    <s v="no"/>
    <x v="23"/>
    <s v="Total"/>
    <s v="Total Mining"/>
    <m/>
    <m/>
    <m/>
    <m/>
    <m/>
    <m/>
    <m/>
    <n v="1079670872.9350934"/>
    <s v="Profits/Taxes, Royalties, Dividends, Licenses and concessions"/>
    <s v="Does not include payments made in-kind"/>
    <s v="-"/>
    <n v="44654643"/>
    <n v="44137187"/>
    <s v="≈80% of revenue"/>
    <n v="55818303.75"/>
    <s v="Inferred from EITI Report"/>
    <n v="5.1699369825785449E-2"/>
    <s v="Ghana Cedi"/>
    <n v="0.91"/>
    <s v="Disaggregated by revenue stream, Disaggregated by commodity, Disaggregated by company, Disaggregated by company and revenue stream, Disaggregated by commodity and revenue stream"/>
    <m/>
    <m/>
    <m/>
    <m/>
    <n v="9"/>
    <s v="Anglogold Ashanti-Obuasi, Anglogold Ashanti-Bibiani, Anglogold Ashanti-Iduaprim, Bogosu Gikd Ktd (GSR), Gold Fields (Ghana) Ltd-Tarkwa, Abosso Goldfields Ltd, Wexford Goldfield (GSR-Ayempim), Ghana Manganese Ltd, Ghana Bauxite Co. Ltd"/>
    <n v="9"/>
    <s v="March 2008"/>
    <d v="2014-09-09T00:00:00"/>
    <s v="Boas &amp; Associates"/>
    <s v="http://eiti.org/files/Ghana%202005%20EITI%20Report.pdf"/>
    <n v="18"/>
    <s v="Materiality threshold: The largest companies which make up over 80% of total mining revenues in 2004-8, and paid over 99% of mineral royalties in 2005, should be reconciled. Unilateral declarations do not appear to be included in the figures. "/>
  </r>
  <r>
    <s v="Ghana2005"/>
    <x v="6"/>
    <x v="13"/>
    <s v="Africa"/>
    <m/>
    <s v="Mining"/>
    <s v="yes"/>
    <s v="no"/>
    <s v="no"/>
    <x v="54"/>
    <s v="detailed"/>
    <s v="detailed Mining"/>
    <n v="727"/>
    <m/>
    <m/>
    <s v="t"/>
    <n v="25.87"/>
    <s v="US$/t"/>
    <s v="Volume from USGS Mineral Yearbook 2008. Price from USGS Mineral Yearbook 2005, and is the average f.a.s. price of US imports of crude and dried bauxite."/>
    <n v="18807.490000000002"/>
    <m/>
    <m/>
    <m/>
    <n v="431213"/>
    <n v="431341"/>
    <m/>
    <m/>
    <m/>
    <n v="22.927727198047158"/>
    <m/>
    <m/>
    <m/>
    <m/>
    <m/>
    <m/>
    <m/>
    <n v="1"/>
    <s v="Ghana Bauxite Co. Ltd"/>
    <n v="1"/>
    <m/>
    <m/>
    <m/>
    <m/>
    <s v="12-13"/>
    <m/>
  </r>
  <r>
    <s v="Ghana2005"/>
    <x v="6"/>
    <x v="13"/>
    <s v="Africa"/>
    <m/>
    <s v="Mining"/>
    <s v="yes"/>
    <s v="no"/>
    <s v="no"/>
    <x v="35"/>
    <s v="detailed"/>
    <s v="detailed Mining"/>
    <n v="1013000"/>
    <m/>
    <m/>
    <s v="carats"/>
    <n v="33.42"/>
    <s v="US$/carat"/>
    <s v="Volume from USGS Mineral Yearbook 2008. Price from kimberley Process Annual Summary 2005."/>
    <n v="33854460"/>
    <m/>
    <m/>
    <m/>
    <m/>
    <m/>
    <m/>
    <m/>
    <m/>
    <m/>
    <m/>
    <m/>
    <m/>
    <m/>
    <m/>
    <m/>
    <m/>
    <m/>
    <m/>
    <m/>
    <m/>
    <m/>
    <m/>
    <m/>
    <m/>
    <m/>
  </r>
  <r>
    <s v="Ghana2005"/>
    <x v="6"/>
    <x v="13"/>
    <s v="Africa"/>
    <m/>
    <s v="Mining"/>
    <s v="yes"/>
    <s v="no"/>
    <s v="no"/>
    <x v="25"/>
    <s v="detailed"/>
    <s v="detailed Mining"/>
    <n v="2149341.4794931794"/>
    <m/>
    <m/>
    <s v="toz"/>
    <n v="486.16845932499638"/>
    <s v="US$/toz"/>
    <s v="Volume from USGS Mineral Yearbook 2008. Price from World Bank (Global Economic Monitor (GEM) Commodities database) - defined as: Gold (UK), 99.5% fine, London afternoon fixing, average of daily rates - adjusted to account for the prices given in the Golden Star Annual Report 2011 for output from the Bogoso/Prestea and Wassa mines being an average 109.29% of this in 2010-2011."/>
    <n v="1044942035.6485074"/>
    <m/>
    <m/>
    <m/>
    <n v="42823299"/>
    <n v="42305715"/>
    <m/>
    <m/>
    <m/>
    <n v="4.098150666646614E-2"/>
    <m/>
    <m/>
    <m/>
    <m/>
    <m/>
    <m/>
    <m/>
    <n v="7"/>
    <s v="Anglogold Ashanti-Obuasi, Anglogold Ashanti-Bibiani, Anglogold Ashanti-Iduaprim, Bogosu Gikd Ktd (GSR), Gold Fields (Ghana) Ltd-Tarkwa, Abosso Goldfields Ltd, Wexford Goldfield (GSR-Ayempim)"/>
    <n v="7"/>
    <m/>
    <m/>
    <m/>
    <m/>
    <s v="12-13"/>
    <m/>
  </r>
  <r>
    <s v="Ghana2005"/>
    <x v="6"/>
    <x v="13"/>
    <s v="Africa"/>
    <m/>
    <s v="Mining"/>
    <s v="yes"/>
    <s v="no"/>
    <s v="no"/>
    <x v="27"/>
    <s v="detailed"/>
    <s v="detailed Mining"/>
    <m/>
    <m/>
    <m/>
    <m/>
    <n v="4.3899999999999997"/>
    <s v="US$/t"/>
    <s v="Price from USGS Mineral Commodity Summary 2009, and is the c.i.f. price at US ports for metallurgical ore with 46-48% manganese content. "/>
    <n v="2634"/>
    <m/>
    <m/>
    <m/>
    <n v="1400131"/>
    <n v="1400131"/>
    <m/>
    <m/>
    <m/>
    <n v="531.56074411541385"/>
    <m/>
    <m/>
    <m/>
    <m/>
    <m/>
    <m/>
    <m/>
    <n v="1"/>
    <s v="Ghana Manganese Ltd"/>
    <n v="1"/>
    <m/>
    <m/>
    <m/>
    <m/>
    <s v="12-13"/>
    <m/>
  </r>
  <r>
    <s v="Ghana2005"/>
    <x v="6"/>
    <x v="13"/>
    <s v="Africa"/>
    <m/>
    <s v="Mining"/>
    <s v="yes"/>
    <s v="no"/>
    <s v="no"/>
    <x v="28"/>
    <s v="detailed"/>
    <s v="detailed Mining"/>
    <n v="1715"/>
    <m/>
    <m/>
    <s v="t"/>
    <m/>
    <m/>
    <s v="Volume from USGS Mineral Yearbook 2008"/>
    <m/>
    <m/>
    <m/>
    <m/>
    <m/>
    <m/>
    <m/>
    <m/>
    <m/>
    <m/>
    <m/>
    <m/>
    <m/>
    <m/>
    <m/>
    <m/>
    <m/>
    <m/>
    <m/>
    <m/>
    <m/>
    <m/>
    <m/>
    <m/>
    <m/>
    <m/>
  </r>
  <r>
    <s v="Ghana2005"/>
    <x v="6"/>
    <x v="13"/>
    <s v="Africa"/>
    <m/>
    <s v="Mining"/>
    <s v="yes"/>
    <s v="no"/>
    <s v="no"/>
    <x v="29"/>
    <s v="detailed"/>
    <s v="detailed Mining"/>
    <n v="600"/>
    <m/>
    <m/>
    <s v="t"/>
    <m/>
    <m/>
    <s v="Volume from USGS Mineral Yearbook 2008"/>
    <m/>
    <m/>
    <m/>
    <m/>
    <m/>
    <m/>
    <m/>
    <m/>
    <m/>
    <m/>
    <m/>
    <m/>
    <m/>
    <m/>
    <m/>
    <m/>
    <m/>
    <m/>
    <m/>
    <m/>
    <m/>
    <m/>
    <m/>
    <m/>
    <m/>
    <m/>
  </r>
  <r>
    <s v="Ghana2005"/>
    <x v="6"/>
    <x v="13"/>
    <s v="Africa"/>
    <m/>
    <s v="Mining"/>
    <s v="yes"/>
    <s v="no"/>
    <s v="no"/>
    <x v="55"/>
    <s v="detailed"/>
    <s v="detailed Mining"/>
    <n v="250"/>
    <m/>
    <m/>
    <s v="t"/>
    <n v="55.44"/>
    <s v="US$/t"/>
    <s v="Volume from USGS Mineral Yearbook 2008. Price from USGS Mineral Commodity Summary 2009, and is the average f.o.b. mine and plant price for bulk, pellets and packaged vacuum and open pan salt, solar salt, rock salt and salt in brine."/>
    <n v="13860"/>
    <m/>
    <m/>
    <m/>
    <m/>
    <m/>
    <m/>
    <m/>
    <m/>
    <m/>
    <m/>
    <m/>
    <m/>
    <m/>
    <m/>
    <m/>
    <m/>
    <m/>
    <m/>
    <m/>
    <m/>
    <m/>
    <m/>
    <m/>
    <m/>
    <m/>
  </r>
  <r>
    <s v="Ghana2005"/>
    <x v="6"/>
    <x v="13"/>
    <s v="Africa"/>
    <m/>
    <s v="Mining"/>
    <s v="yes"/>
    <s v="no"/>
    <s v="no"/>
    <x v="26"/>
    <s v="detailed"/>
    <s v="detailed Mining"/>
    <n v="114810.30370475292"/>
    <m/>
    <m/>
    <s v="toz"/>
    <n v="7.3083666666699996"/>
    <s v="US$/toz"/>
    <s v="Volume from USGS Mineral Yearbook 2008. Price from World Bank (Global Economic Monitor (GEM) Commodities database), and is defined as: Silver (Handy &amp; Harman), 99.9% grade refined, New York."/>
    <n v="839075.79658607545"/>
    <m/>
    <m/>
    <m/>
    <m/>
    <m/>
    <m/>
    <m/>
    <m/>
    <m/>
    <m/>
    <m/>
    <m/>
    <m/>
    <m/>
    <m/>
    <m/>
    <m/>
    <m/>
    <m/>
    <m/>
    <m/>
    <m/>
    <m/>
    <m/>
    <m/>
  </r>
  <r>
    <s v="Ghana2006"/>
    <x v="7"/>
    <x v="13"/>
    <s v="Africa"/>
    <s v="http://www.gheiti.gov.gh/"/>
    <s v="Mining"/>
    <s v="yes"/>
    <s v="no"/>
    <s v="no"/>
    <x v="23"/>
    <s v="Total"/>
    <s v="Total Mining"/>
    <m/>
    <m/>
    <m/>
    <m/>
    <m/>
    <m/>
    <m/>
    <n v="1514679564.9949055"/>
    <s v="Profits/Taxes, Royalties, Dividends, Licenses and concessions"/>
    <s v="Does not include payments made in-kind"/>
    <s v="-"/>
    <n v="66220560"/>
    <n v="66776712"/>
    <s v="≈80% of revenue"/>
    <n v="82775700"/>
    <s v="Inferred from EITI Report"/>
    <n v="5.4648984453869232E-2"/>
    <s v="Ghana Cedi"/>
    <n v="0.92"/>
    <s v="Disaggregated by revenue stream, Disaggregated by commodity, Disaggregated by company, Disaggregated by company and revenue stream, Disaggregated by commodity and revenue stream"/>
    <m/>
    <m/>
    <m/>
    <m/>
    <n v="11"/>
    <s v="Anglogold Ashanti-Obuasi, Anglogold Ashanti-Iduaprim, GSR (Prestea/Bogosu), Gold Fields (Ghana) Ltd-Tarkwa, Abosso Goldfields Ltd, GSR(Wassa) Ltd, Central African Gold, Chirano Goldmines, Newmont (Ghana) Ltd, Ghana Manganese Ltd, Ghana Bauxite Co. Ltd"/>
    <n v="11"/>
    <s v="August 2010"/>
    <d v="2014-09-10T00:00:00"/>
    <s v="Boas &amp; Associates"/>
    <s v="http://eiti.org/files/Ghana%202006%20EITI%20Report.pdf"/>
    <n v="23"/>
    <s v="Materiality threshold: The largest companies which make up over 80% of total mining revenues in 2004-8, and paid over 99% of mineral royalties in 2006, should be reconciled. Unilateral declarations do not appear to be included in the figures. "/>
  </r>
  <r>
    <s v="Ghana2006"/>
    <x v="7"/>
    <x v="13"/>
    <s v="Africa"/>
    <m/>
    <s v="Mining"/>
    <s v="yes"/>
    <s v="no"/>
    <s v="no"/>
    <x v="54"/>
    <s v="detailed"/>
    <s v="detailed Mining"/>
    <n v="886"/>
    <m/>
    <m/>
    <s v="t"/>
    <n v="28.1"/>
    <s v="US$/t"/>
    <s v="Volume from USGS Mineral Yearbook 2008. Price from USGS Mineral Yearbook 2007, and is the average f.a.s. price of US imports of crude and dried bauxite."/>
    <n v="24896.600000000002"/>
    <m/>
    <m/>
    <m/>
    <n v="673443"/>
    <n v="673950"/>
    <m/>
    <m/>
    <m/>
    <n v="27.049597133745166"/>
    <m/>
    <m/>
    <m/>
    <m/>
    <m/>
    <m/>
    <m/>
    <n v="1"/>
    <s v="Ghana Bauxite Co. Ltd"/>
    <n v="1"/>
    <m/>
    <m/>
    <m/>
    <m/>
    <s v="18-19"/>
    <m/>
  </r>
  <r>
    <s v="Ghana2006"/>
    <x v="7"/>
    <x v="13"/>
    <s v="Africa"/>
    <m/>
    <s v="Mining"/>
    <s v="yes"/>
    <s v="no"/>
    <s v="no"/>
    <x v="35"/>
    <s v="detailed"/>
    <s v="detailed Mining"/>
    <n v="973000"/>
    <m/>
    <m/>
    <s v="carats"/>
    <n v="31.78"/>
    <s v="US$/carat"/>
    <s v="Volume from USGS Mineral Yearbook 2008. Price from kimberley Process Annual Summary 2006."/>
    <n v="30921940"/>
    <m/>
    <m/>
    <m/>
    <m/>
    <m/>
    <m/>
    <m/>
    <m/>
    <m/>
    <m/>
    <m/>
    <m/>
    <m/>
    <m/>
    <m/>
    <m/>
    <m/>
    <m/>
    <m/>
    <m/>
    <m/>
    <m/>
    <m/>
    <m/>
    <m/>
  </r>
  <r>
    <s v="Ghana2006"/>
    <x v="7"/>
    <x v="13"/>
    <s v="Africa"/>
    <m/>
    <s v="Mining"/>
    <s v="yes"/>
    <s v="no"/>
    <s v="no"/>
    <x v="25"/>
    <s v="detailed"/>
    <s v="detailed Mining"/>
    <n v="2244668.4328632695"/>
    <m/>
    <m/>
    <s v="toz"/>
    <n v="660.47863224999639"/>
    <s v="US$/toz"/>
    <s v="Volume from USGS Mineral Yearbook 2008. Price from World Bank (Global Economic Monitor (GEM) Commodities database) - defined as: Gold (UK), 99.5% fine, London afternoon fixing, average of daily rates - adjusted to account for the prices given in the Golden Star Annual Report 2011 for output from the Bogoso/Prestea and Wassa mines being an average 109.29% of this in 2010-2011."/>
    <n v="1482555536.3922751"/>
    <m/>
    <m/>
    <m/>
    <n v="64400769"/>
    <n v="64955465"/>
    <m/>
    <m/>
    <m/>
    <n v="4.343902634279459E-2"/>
    <m/>
    <m/>
    <m/>
    <m/>
    <m/>
    <m/>
    <m/>
    <n v="9"/>
    <s v="Anglogold Ashanti-Obuasi, Anglogold Ashanti-Iduaprim, GSR (Prestea/Bogosu), Gold Fields (Ghana) Ltd-Tarkwa, Abosso Goldfields Ltd, GSR(Wassa) Ltd, Central African Gold, Chirano Goldmines, Newmont (Ghana) Ltd"/>
    <n v="9"/>
    <m/>
    <m/>
    <m/>
    <m/>
    <s v="18-19"/>
    <m/>
  </r>
  <r>
    <s v="Ghana2006"/>
    <x v="7"/>
    <x v="13"/>
    <s v="Africa"/>
    <m/>
    <s v="Mining"/>
    <s v="yes"/>
    <s v="no"/>
    <s v="no"/>
    <x v="27"/>
    <s v="detailed"/>
    <s v="detailed Mining"/>
    <m/>
    <m/>
    <m/>
    <m/>
    <n v="3.51"/>
    <s v="US$/t"/>
    <s v="Price from USGS Mineral Commodity Summary 2009, and is the c.i.f. price at US ports for metallurgical ore with 46-48% manganese content. "/>
    <n v="2035.8"/>
    <m/>
    <m/>
    <m/>
    <n v="1146348"/>
    <n v="1147297"/>
    <m/>
    <m/>
    <m/>
    <n v="563.09460654288239"/>
    <m/>
    <m/>
    <m/>
    <m/>
    <m/>
    <m/>
    <m/>
    <n v="1"/>
    <s v="Ghana Manganese Ltd"/>
    <n v="1"/>
    <m/>
    <m/>
    <m/>
    <m/>
    <s v="18-19"/>
    <m/>
  </r>
  <r>
    <s v="Ghana2006"/>
    <x v="7"/>
    <x v="13"/>
    <s v="Africa"/>
    <m/>
    <s v="Mining"/>
    <s v="yes"/>
    <s v="no"/>
    <s v="no"/>
    <x v="28"/>
    <s v="detailed"/>
    <s v="detailed Mining"/>
    <n v="1659"/>
    <m/>
    <m/>
    <s v="t"/>
    <m/>
    <m/>
    <s v="Volume from USGS Mineral Yearbook 2008"/>
    <m/>
    <m/>
    <m/>
    <m/>
    <m/>
    <m/>
    <m/>
    <m/>
    <m/>
    <m/>
    <m/>
    <m/>
    <m/>
    <m/>
    <m/>
    <m/>
    <m/>
    <m/>
    <m/>
    <m/>
    <m/>
    <m/>
    <m/>
    <m/>
    <m/>
    <m/>
  </r>
  <r>
    <s v="Ghana2006"/>
    <x v="7"/>
    <x v="13"/>
    <s v="Africa"/>
    <m/>
    <s v="Mining"/>
    <s v="yes"/>
    <s v="no"/>
    <s v="no"/>
    <x v="29"/>
    <s v="detailed"/>
    <s v="detailed Mining"/>
    <n v="580"/>
    <m/>
    <m/>
    <s v="t"/>
    <m/>
    <m/>
    <s v="Volume from USGS Mineral Yearbook 2008"/>
    <m/>
    <m/>
    <m/>
    <m/>
    <m/>
    <m/>
    <m/>
    <m/>
    <m/>
    <m/>
    <m/>
    <m/>
    <m/>
    <m/>
    <m/>
    <m/>
    <m/>
    <m/>
    <m/>
    <m/>
    <m/>
    <m/>
    <m/>
    <m/>
    <m/>
    <m/>
  </r>
  <r>
    <s v="Ghana2006"/>
    <x v="7"/>
    <x v="13"/>
    <s v="Africa"/>
    <m/>
    <s v="Mining"/>
    <s v="yes"/>
    <s v="no"/>
    <s v="no"/>
    <x v="55"/>
    <s v="detailed"/>
    <s v="detailed Mining"/>
    <n v="123"/>
    <m/>
    <m/>
    <s v="t"/>
    <n v="60.73"/>
    <s v="US$/t"/>
    <s v="Volume from USGS Mineral Yearbook 2008. Price from USGS Mineral Commodity Summary 2009, and is the average f.o.b. mine and plant price for bulk, pellets and packaged vacuum and open pan salt, solar salt, rock salt and salt in brine."/>
    <n v="7469.79"/>
    <m/>
    <m/>
    <m/>
    <m/>
    <m/>
    <m/>
    <m/>
    <m/>
    <m/>
    <m/>
    <m/>
    <m/>
    <m/>
    <m/>
    <m/>
    <m/>
    <m/>
    <m/>
    <m/>
    <m/>
    <m/>
    <m/>
    <m/>
    <m/>
    <m/>
  </r>
  <r>
    <s v="Ghana2006"/>
    <x v="7"/>
    <x v="13"/>
    <s v="Africa"/>
    <m/>
    <s v="Mining"/>
    <s v="yes"/>
    <s v="no"/>
    <s v="no"/>
    <x v="26"/>
    <s v="detailed"/>
    <s v="detailed Mining"/>
    <n v="101017.63490348186"/>
    <m/>
    <m/>
    <s v="toz"/>
    <n v="11.559233333330001"/>
    <s v="US$/toz"/>
    <s v="Volume from USGS Mineral Yearbook 2008. Price from World Bank (Global Economic Monitor (GEM) Commodities database), and is defined as: Silver (Handy &amp; Harman), 99.9% grade refined, New York."/>
    <n v="1167686.4126304877"/>
    <m/>
    <m/>
    <m/>
    <m/>
    <m/>
    <m/>
    <m/>
    <m/>
    <m/>
    <m/>
    <m/>
    <m/>
    <m/>
    <m/>
    <m/>
    <m/>
    <m/>
    <m/>
    <m/>
    <m/>
    <m/>
    <m/>
    <m/>
    <m/>
    <m/>
  </r>
  <r>
    <s v="Ghana2007"/>
    <x v="8"/>
    <x v="13"/>
    <s v="Africa"/>
    <s v="http://www.gheiti.gov.gh/"/>
    <s v="Mining"/>
    <s v="yes"/>
    <s v="no"/>
    <s v="no"/>
    <x v="23"/>
    <s v="Total"/>
    <s v="Total Mining"/>
    <m/>
    <m/>
    <m/>
    <m/>
    <m/>
    <m/>
    <m/>
    <n v="1792412596.4344938"/>
    <s v="Profits/Taxes, Royalties, Dividends, Licenses and concessions"/>
    <s v="Does not include payments made in-kind"/>
    <s v="-"/>
    <n v="61767543"/>
    <n v="64548464"/>
    <s v="≈80% of revenue"/>
    <n v="77209428.75"/>
    <s v="Inferred from EITI Report"/>
    <n v="4.3075700819993498E-2"/>
    <s v="Ghana Cedi"/>
    <n v="0.99"/>
    <s v="Disaggregated by revenue stream, Disaggregated by commodity, Disaggregated by company, Disaggregated by company and revenue stream, Disaggregated by commodity and revenue stream"/>
    <m/>
    <m/>
    <m/>
    <m/>
    <n v="11"/>
    <s v="Anglogold Ashanti-Obuasi, Anglogold Ashanti-Iduaprim, GSR (Prestea/Bogosu), Gold Fields (Ghana) Ltd-Tarkwa, Abosso Goldfields Ltd, GSR(Wassa) Ltd, Central African Gold, Chirano Goldmines, Newmont (Ghana) Ltd, Ghana Manganese Ltd, Ghana Bauxite Co. Ltd"/>
    <n v="11"/>
    <s v="August 2010"/>
    <d v="2014-09-10T00:00:00"/>
    <s v="Boas &amp; Associates"/>
    <s v="http://eiti.org/files/Ghana%202007%20EITI%20Report.pdf"/>
    <n v="20"/>
    <s v="Materiality threshold: The largest companies which make up over 80% of total mining revenues in 2004-8, and paid over 99% of mineral royalties in 2007, should be reconciled. Unilateral declarations do not appear to be included in the figures. "/>
  </r>
  <r>
    <s v="Ghana2007"/>
    <x v="8"/>
    <x v="13"/>
    <s v="Africa"/>
    <m/>
    <s v="Mining"/>
    <s v="yes"/>
    <s v="no"/>
    <s v="no"/>
    <x v="54"/>
    <s v="detailed"/>
    <s v="detailed Mining"/>
    <n v="748"/>
    <m/>
    <m/>
    <s v="t"/>
    <n v="31.2"/>
    <s v="US$/t"/>
    <s v="Volume from USGS Mineral Yearbook 2011. Price from USGS Mineral Yearbook 2007, and is the average f.a.s. price of US imports of crude and dried bauxite."/>
    <n v="23337.599999999999"/>
    <m/>
    <m/>
    <m/>
    <n v="559648"/>
    <n v="559648"/>
    <m/>
    <m/>
    <m/>
    <n v="23.980529274646923"/>
    <m/>
    <m/>
    <m/>
    <m/>
    <m/>
    <m/>
    <m/>
    <n v="1"/>
    <s v="Ghana Bauxite Co. Ltd"/>
    <n v="1"/>
    <m/>
    <m/>
    <m/>
    <m/>
    <s v="18-19"/>
    <m/>
  </r>
  <r>
    <s v="Ghana2007"/>
    <x v="8"/>
    <x v="13"/>
    <s v="Africa"/>
    <m/>
    <s v="Mining"/>
    <s v="yes"/>
    <s v="no"/>
    <s v="no"/>
    <x v="35"/>
    <s v="detailed"/>
    <s v="detailed Mining"/>
    <n v="895000"/>
    <m/>
    <m/>
    <s v="carats"/>
    <n v="25.93"/>
    <s v="US$/carat"/>
    <s v="Volume from USGS Mineral Yearbook 2011. Price from kimberley Process Annual Summary 2007."/>
    <n v="23207350"/>
    <m/>
    <m/>
    <m/>
    <m/>
    <m/>
    <m/>
    <m/>
    <m/>
    <m/>
    <m/>
    <m/>
    <m/>
    <m/>
    <m/>
    <m/>
    <m/>
    <m/>
    <m/>
    <m/>
    <m/>
    <m/>
    <m/>
    <m/>
    <m/>
    <m/>
  </r>
  <r>
    <s v="Ghana2007"/>
    <x v="8"/>
    <x v="13"/>
    <s v="Africa"/>
    <m/>
    <s v="Mining"/>
    <s v="yes"/>
    <s v="no"/>
    <s v="no"/>
    <x v="25"/>
    <s v="detailed"/>
    <s v="detailed Mining"/>
    <n v="2321573.0104218717"/>
    <m/>
    <m/>
    <s v="toz"/>
    <n v="761.44556122500001"/>
    <s v="US$/toz"/>
    <s v="Volume from USGS Mineral Yearbook 2011. Price from World Bank (Global Economic Monitor (GEM) Commodities database) - defined as: Gold (UK), 99.5% fine, London afternoon fixing, average of daily rates - adjusted to account for the prices given in the Golden Star Annual Report 2011 for output from the Bogoso/Prestea and Wassa mines being an average 109.29% of this in 2010-2011."/>
    <n v="1767751463.8454947"/>
    <m/>
    <m/>
    <m/>
    <n v="59949084"/>
    <n v="62729648"/>
    <m/>
    <m/>
    <m/>
    <n v="3.3912620199215787E-2"/>
    <m/>
    <m/>
    <m/>
    <m/>
    <m/>
    <m/>
    <m/>
    <n v="9"/>
    <s v="Anglogold Ashanti-Obuasi, Anglogold Ashanti-Iduaprim, GSR (Prestea/Bogosu), Gold Fields (Ghana) Ltd-Tarkwa, Abosso Goldfields Ltd, GSR(Wassa) Ltd, Central African Gold, Chirano Goldmines, Newmont (Ghana) Ltd"/>
    <n v="9"/>
    <m/>
    <m/>
    <m/>
    <m/>
    <s v="18-19"/>
    <m/>
  </r>
  <r>
    <s v="Ghana2007"/>
    <x v="8"/>
    <x v="13"/>
    <s v="Africa"/>
    <m/>
    <s v="Mining"/>
    <s v="yes"/>
    <s v="no"/>
    <s v="no"/>
    <x v="27"/>
    <s v="detailed"/>
    <s v="detailed Mining"/>
    <m/>
    <m/>
    <m/>
    <m/>
    <n v="3.48"/>
    <s v="US$/t"/>
    <s v="Price from USGS Mineral Commodity Summary 2009, and is the c.i.f. price at US ports for metallurgical ore with 46-48% manganese content. "/>
    <n v="1792.2"/>
    <m/>
    <m/>
    <m/>
    <n v="1258811"/>
    <n v="1259168"/>
    <m/>
    <m/>
    <m/>
    <n v="702.38310456422278"/>
    <m/>
    <m/>
    <m/>
    <m/>
    <m/>
    <m/>
    <m/>
    <n v="1"/>
    <s v="Ghana Manganese Ltd"/>
    <n v="1"/>
    <m/>
    <m/>
    <m/>
    <m/>
    <s v="18-19"/>
    <m/>
  </r>
  <r>
    <s v="Ghana2007"/>
    <x v="8"/>
    <x v="13"/>
    <s v="Africa"/>
    <m/>
    <s v="Mining"/>
    <s v="yes"/>
    <s v="no"/>
    <s v="no"/>
    <x v="28"/>
    <s v="detailed"/>
    <s v="detailed Mining"/>
    <n v="1854"/>
    <m/>
    <m/>
    <s v="t"/>
    <m/>
    <m/>
    <s v="Volume from USGS Mineral Yearbook 2011"/>
    <m/>
    <m/>
    <m/>
    <m/>
    <m/>
    <m/>
    <m/>
    <m/>
    <m/>
    <m/>
    <m/>
    <m/>
    <m/>
    <m/>
    <m/>
    <m/>
    <m/>
    <m/>
    <m/>
    <m/>
    <m/>
    <m/>
    <m/>
    <m/>
    <m/>
    <m/>
  </r>
  <r>
    <s v="Ghana2007"/>
    <x v="8"/>
    <x v="13"/>
    <s v="Africa"/>
    <m/>
    <s v="Mining"/>
    <s v="yes"/>
    <s v="no"/>
    <s v="no"/>
    <x v="29"/>
    <s v="detailed"/>
    <s v="detailed Mining"/>
    <n v="515"/>
    <m/>
    <m/>
    <s v="t"/>
    <m/>
    <m/>
    <s v="Volume from USGS Mineral Yearbook 2011"/>
    <m/>
    <m/>
    <m/>
    <m/>
    <m/>
    <m/>
    <m/>
    <m/>
    <m/>
    <m/>
    <m/>
    <m/>
    <m/>
    <m/>
    <m/>
    <m/>
    <m/>
    <m/>
    <m/>
    <m/>
    <m/>
    <m/>
    <m/>
    <m/>
    <m/>
    <m/>
  </r>
  <r>
    <s v="Ghana2007"/>
    <x v="8"/>
    <x v="13"/>
    <s v="Africa"/>
    <m/>
    <s v="Mining"/>
    <s v="yes"/>
    <s v="no"/>
    <s v="no"/>
    <x v="55"/>
    <s v="detailed"/>
    <s v="detailed Mining"/>
    <n v="124"/>
    <m/>
    <m/>
    <s v="t"/>
    <n v="62.89"/>
    <s v="US$/t"/>
    <s v="Volume from USGS Mineral Yearbook 2011. Price from USGS Mineral Commodity Summary 2009, and is the average f.o.b. mine and plant price for bulk, pellets and packaged vacuum and open pan salt, solar salt, rock salt and salt in brine."/>
    <n v="7798.36"/>
    <m/>
    <m/>
    <m/>
    <m/>
    <m/>
    <m/>
    <m/>
    <m/>
    <m/>
    <m/>
    <m/>
    <m/>
    <m/>
    <m/>
    <m/>
    <m/>
    <m/>
    <m/>
    <m/>
    <m/>
    <m/>
    <m/>
    <m/>
    <m/>
    <m/>
  </r>
  <r>
    <s v="Ghana2007"/>
    <x v="8"/>
    <x v="13"/>
    <s v="Africa"/>
    <m/>
    <s v="Mining"/>
    <s v="yes"/>
    <s v="no"/>
    <s v="no"/>
    <x v="26"/>
    <s v="detailed"/>
    <s v="detailed Mining"/>
    <n v="106097.4523174698"/>
    <m/>
    <m/>
    <s v="toz"/>
    <n v="13.391975"/>
    <s v="US$/toz"/>
    <s v="Volume from USGS Mineral Yearbook 2011. Price from World Bank (Global Economic Monitor (GEM) Commodities database), and is defined as: Silver (Handy &amp; Harman), 99.9% grade refined, New York."/>
    <n v="1420854.4289992477"/>
    <m/>
    <m/>
    <m/>
    <m/>
    <m/>
    <m/>
    <m/>
    <m/>
    <m/>
    <m/>
    <m/>
    <m/>
    <m/>
    <m/>
    <m/>
    <m/>
    <m/>
    <m/>
    <m/>
    <m/>
    <m/>
    <m/>
    <m/>
    <m/>
    <m/>
  </r>
  <r>
    <s v="Ghana2008"/>
    <x v="0"/>
    <x v="13"/>
    <s v="Africa"/>
    <s v="http://www.gheiti.gov.gh/"/>
    <s v="Mining"/>
    <s v="yes"/>
    <s v="no"/>
    <s v="no"/>
    <x v="23"/>
    <s v="Total"/>
    <s v="Total Mining"/>
    <m/>
    <m/>
    <m/>
    <m/>
    <m/>
    <m/>
    <m/>
    <n v="2255388994.6882257"/>
    <s v="Profits/Taxes, Royalties, Dividends"/>
    <s v="Does not include payments made in-kind"/>
    <s v="-"/>
    <n v="91193482"/>
    <n v="90840454"/>
    <s v="≈80% of revenue"/>
    <n v="113991852.49999999"/>
    <s v="Inferred from EITI Report"/>
    <n v="5.0541991988285677E-2"/>
    <s v="Ghana Cedi"/>
    <n v="1.05"/>
    <s v="Disaggregated by revenue stream, Disaggregated by commodity, Disaggregated by company, Disaggregated by company and revenue stream, Disaggregated by commodity and revenue stream"/>
    <m/>
    <m/>
    <m/>
    <m/>
    <n v="11"/>
    <s v="Anglogold Ashanti-Obuasi, Anglogold Ashanti-Iduaprim, GSR (Prestea/Bogosu), Gold Fields (Ghana) Ltd-Tarkwa, Abosso Goldfields Ltd, GSR(Wassa) Ltd, Central African Gold, Chirano Goldmines, Newmont (Ghana) Ltd, Ghana Manganese Ltd, Ghana Bauxite Co. Ltd"/>
    <n v="11"/>
    <s v="August 2010"/>
    <d v="2014-09-10T00:00:00"/>
    <s v="Boas &amp; Associates"/>
    <s v="http://eiti.org/files/Ghana%202008%20EITI%20Report.pdf"/>
    <n v="19"/>
    <s v="Materiality threshold: The largest companies which make up over 80% of total mining revenues in 2004-8, and paid over 99% of mineral royalties in 2008, should be reconciled. Unilateral declarations do not appear to be included in the figures. "/>
  </r>
  <r>
    <s v="Ghana2008"/>
    <x v="0"/>
    <x v="13"/>
    <s v="Africa"/>
    <m/>
    <s v="Mining"/>
    <s v="yes"/>
    <s v="no"/>
    <s v="no"/>
    <x v="54"/>
    <s v="detailed"/>
    <s v="detailed Mining"/>
    <n v="796"/>
    <m/>
    <m/>
    <s v="t"/>
    <n v="26.43"/>
    <s v="US$/t"/>
    <s v="Volume from USGS Mineral Yearbook 2011. Price from USGS Mineral Yearbook 2008, and is the average f.a.s. price of US imports of crude and dried bauxite."/>
    <n v="21038.28"/>
    <m/>
    <m/>
    <m/>
    <n v="450138"/>
    <n v="451636"/>
    <m/>
    <m/>
    <m/>
    <n v="21.396140749148696"/>
    <m/>
    <m/>
    <m/>
    <m/>
    <m/>
    <m/>
    <m/>
    <n v="1"/>
    <s v="Ghana Bauxite Co. Ltd"/>
    <n v="1"/>
    <m/>
    <m/>
    <m/>
    <m/>
    <s v="17-18"/>
    <m/>
  </r>
  <r>
    <s v="Ghana2008"/>
    <x v="0"/>
    <x v="13"/>
    <s v="Africa"/>
    <m/>
    <s v="Mining"/>
    <s v="yes"/>
    <s v="no"/>
    <s v="no"/>
    <x v="35"/>
    <s v="detailed"/>
    <s v="detailed Mining"/>
    <n v="643000"/>
    <m/>
    <m/>
    <s v="carats"/>
    <n v="28.7"/>
    <s v="US$/carat"/>
    <s v="Volume from USGS Mineral Yearbook 2011. Price from kimberley Process Annual Summary 2008."/>
    <n v="18454100"/>
    <m/>
    <m/>
    <m/>
    <m/>
    <m/>
    <m/>
    <m/>
    <m/>
    <m/>
    <m/>
    <m/>
    <m/>
    <m/>
    <m/>
    <m/>
    <m/>
    <m/>
    <m/>
    <m/>
    <m/>
    <m/>
    <m/>
    <m/>
    <m/>
    <m/>
  </r>
  <r>
    <s v="Ghana2008"/>
    <x v="0"/>
    <x v="13"/>
    <s v="Africa"/>
    <m/>
    <s v="Mining"/>
    <s v="yes"/>
    <s v="no"/>
    <s v="no"/>
    <x v="25"/>
    <s v="detailed"/>
    <s v="detailed Mining"/>
    <n v="2346361.233372408"/>
    <m/>
    <m/>
    <s v="toz"/>
    <n v="952.68885352500001"/>
    <s v="US$/toz"/>
    <s v="Volume from USGS Mineral Yearbook 2011. Price from World Bank (Global Economic Monitor (GEM) Commodities database) - defined as: Gold (UK), 99.5% fine, London afternoon fixing, average of daily rates - adjusted to account for the prices given in the Golden Star Annual Report 2011 for output from the Bogoso/Prestea and Wassa mines being an average 109.29% of this in 2010-2011."/>
    <n v="2235352193.3770642"/>
    <m/>
    <m/>
    <m/>
    <n v="86750625"/>
    <n v="86396099"/>
    <m/>
    <m/>
    <m/>
    <n v="3.8808481838801992E-2"/>
    <m/>
    <m/>
    <m/>
    <m/>
    <m/>
    <m/>
    <m/>
    <n v="9"/>
    <s v="Anglogold Ashanti-Obuasi, Anglogold Ashanti-Iduaprim, GSR (Prestea/Bogosu), Gold Fields (Ghana) Ltd-Tarkwa, Abosso Goldfields Ltd, GSR(Wassa) Ltd, Central African Gold, Chirano Goldmines, Newmont (Ghana) Ltd"/>
    <n v="9"/>
    <m/>
    <m/>
    <m/>
    <m/>
    <s v="17-18"/>
    <m/>
  </r>
  <r>
    <s v="Ghana2008"/>
    <x v="0"/>
    <x v="13"/>
    <s v="Africa"/>
    <m/>
    <s v="Mining"/>
    <s v="yes"/>
    <s v="no"/>
    <s v="no"/>
    <x v="27"/>
    <s v="detailed"/>
    <s v="detailed Mining"/>
    <m/>
    <m/>
    <m/>
    <m/>
    <n v="12.15"/>
    <s v="US$/t"/>
    <s v="Price from USGS Mineral Commodity Summary 2013, and is the c.i.f. price at US ports for metallurgical ore with 46-48% manganese content. "/>
    <n v="3110.4"/>
    <m/>
    <m/>
    <m/>
    <n v="3992719"/>
    <n v="3992719"/>
    <m/>
    <m/>
    <m/>
    <n v="1283.6673739711935"/>
    <m/>
    <m/>
    <m/>
    <m/>
    <m/>
    <m/>
    <m/>
    <n v="1"/>
    <s v="Ghana Manganese Ltd"/>
    <n v="1"/>
    <m/>
    <m/>
    <m/>
    <m/>
    <s v="17-18"/>
    <m/>
  </r>
  <r>
    <s v="Ghana2008"/>
    <x v="0"/>
    <x v="13"/>
    <s v="Africa"/>
    <m/>
    <s v="Mining"/>
    <s v="yes"/>
    <s v="no"/>
    <s v="no"/>
    <x v="28"/>
    <s v="detailed"/>
    <s v="detailed Mining"/>
    <n v="914"/>
    <m/>
    <m/>
    <s v="t"/>
    <m/>
    <m/>
    <s v="Volume from USGS Mineral Yearbook 2011"/>
    <m/>
    <m/>
    <m/>
    <m/>
    <m/>
    <m/>
    <m/>
    <m/>
    <m/>
    <m/>
    <m/>
    <m/>
    <m/>
    <m/>
    <m/>
    <m/>
    <m/>
    <m/>
    <m/>
    <m/>
    <m/>
    <m/>
    <m/>
    <m/>
    <m/>
    <m/>
  </r>
  <r>
    <s v="Ghana2008"/>
    <x v="0"/>
    <x v="13"/>
    <s v="Africa"/>
    <m/>
    <s v="Mining"/>
    <s v="yes"/>
    <s v="no"/>
    <s v="no"/>
    <x v="29"/>
    <s v="detailed"/>
    <s v="detailed Mining"/>
    <n v="256"/>
    <m/>
    <m/>
    <s v="t"/>
    <m/>
    <m/>
    <s v="Volume from USGS Mineral Yearbook 2011"/>
    <m/>
    <m/>
    <m/>
    <m/>
    <m/>
    <m/>
    <m/>
    <m/>
    <m/>
    <m/>
    <m/>
    <m/>
    <m/>
    <m/>
    <m/>
    <m/>
    <m/>
    <m/>
    <m/>
    <m/>
    <m/>
    <m/>
    <m/>
    <m/>
    <m/>
    <m/>
  </r>
  <r>
    <s v="Ghana2008"/>
    <x v="0"/>
    <x v="13"/>
    <s v="Africa"/>
    <m/>
    <s v="Mining"/>
    <s v="yes"/>
    <s v="no"/>
    <s v="no"/>
    <x v="55"/>
    <s v="detailed"/>
    <s v="detailed Mining"/>
    <n v="239"/>
    <m/>
    <m/>
    <s v="t"/>
    <n v="65.58"/>
    <s v="US$/t"/>
    <s v="Volume from USGS Mineral Yearbook 2011. Price from USGS Mineral Commodity Summary 2013, and is the average f.o.b. mine and plant price for bulk, pellets and packaged vacuum and open pan salt, solar salt, rock salt and salt in brine."/>
    <n v="15673.619999999999"/>
    <m/>
    <m/>
    <m/>
    <m/>
    <m/>
    <m/>
    <m/>
    <m/>
    <m/>
    <m/>
    <m/>
    <m/>
    <m/>
    <m/>
    <m/>
    <m/>
    <m/>
    <m/>
    <m/>
    <m/>
    <m/>
    <m/>
    <m/>
    <m/>
    <m/>
  </r>
  <r>
    <s v="Ghana2008"/>
    <x v="0"/>
    <x v="13"/>
    <s v="Africa"/>
    <m/>
    <s v="Mining"/>
    <s v="yes"/>
    <s v="no"/>
    <s v="no"/>
    <x v="26"/>
    <s v="detailed"/>
    <s v="detailed Mining"/>
    <n v="102882.3780048192"/>
    <m/>
    <m/>
    <s v="toz"/>
    <n v="14.996533333329999"/>
    <s v="US$/toz"/>
    <s v="Volume from USGS Mineral Yearbook 2011. Price from World Bank (Global Economic Monitor (GEM) Commodities database), and is defined as: Silver (Handy &amp; Harman), 99.9% grade refined, New York."/>
    <n v="1542879.0111615283"/>
    <m/>
    <m/>
    <m/>
    <m/>
    <m/>
    <m/>
    <m/>
    <m/>
    <m/>
    <m/>
    <m/>
    <m/>
    <m/>
    <m/>
    <m/>
    <m/>
    <m/>
    <m/>
    <m/>
    <m/>
    <m/>
    <m/>
    <m/>
    <m/>
    <m/>
  </r>
  <r>
    <s v="Ghana2009"/>
    <x v="1"/>
    <x v="13"/>
    <s v="Africa"/>
    <s v="http://www.gheiti.gov.gh/"/>
    <s v="Mining"/>
    <s v="yes"/>
    <s v="no"/>
    <s v="no"/>
    <x v="23"/>
    <s v="Total"/>
    <s v="Total Mining"/>
    <m/>
    <m/>
    <m/>
    <m/>
    <m/>
    <m/>
    <m/>
    <n v="2739873764.7794628"/>
    <s v="Profits/Taxes, Royalties, Dividends"/>
    <s v="Does not include payments made in-kind"/>
    <s v="-"/>
    <n v="111972313.33333333"/>
    <n v="111975972.38095237"/>
    <m/>
    <m/>
    <m/>
    <n v="4.0867690611412592E-2"/>
    <s v="Ghana Cedi"/>
    <n v="1.05"/>
    <s v="Disaggregated by revenue stream, Disaggregated by commodity, Disaggregated by company, Disaggregated by company and revenue stream, Disaggregated by commodity and revenue stream"/>
    <m/>
    <m/>
    <m/>
    <m/>
    <n v="10"/>
    <s v="Anglogold Ashanti-Obuasi, Anglogold Ashanti-Iduaprim, GSR (Prestea/Bogosu), Gold Fields (Ghana) Ltd-Tarkwa, Abosso Goldfields Ltd, GSR(Wassa) Ltd, Chirano Goldmines, Newmont (Ghana) Ltd, Ghana Manganese Ltd, Ghana Bauxite Co. Ltd"/>
    <n v="10"/>
    <s v="August 2011"/>
    <d v="2014-09-10T00:00:00"/>
    <s v="Boas &amp; Associates"/>
    <s v="http://eiti.org/files/Ghana%202009%20EITI%20Report.pdf"/>
    <n v="16"/>
    <s v="Materiality threshold: The largest companies which paid 99% of mineral royalties in 2009 should be reconciled. Resolved discerpancies are not included in the final figures, but these have been added retrospectively. Unilateral declarations do not appear to be included in the figures. "/>
  </r>
  <r>
    <s v="Ghana2009"/>
    <x v="1"/>
    <x v="13"/>
    <s v="Africa"/>
    <m/>
    <s v="Mining"/>
    <s v="yes"/>
    <s v="no"/>
    <s v="no"/>
    <x v="54"/>
    <s v="detailed"/>
    <s v="detailed Mining"/>
    <n v="490"/>
    <m/>
    <m/>
    <s v="t"/>
    <n v="29.8"/>
    <s v="US$/t"/>
    <s v="Volume from USGS Mineral Yearbook 2011. Price from USGS Mineral Yearbook 2010, and is the average f.a.s. price of US imports of crude and dried bauxite."/>
    <n v="14602"/>
    <m/>
    <m/>
    <m/>
    <n v="563882"/>
    <n v="565789"/>
    <m/>
    <m/>
    <m/>
    <n v="38.616764826736066"/>
    <m/>
    <m/>
    <m/>
    <m/>
    <m/>
    <m/>
    <m/>
    <n v="1"/>
    <s v="Ghana Bauxite Co. Ltd"/>
    <n v="1"/>
    <m/>
    <m/>
    <m/>
    <m/>
    <s v="15"/>
    <m/>
  </r>
  <r>
    <s v="Ghana2009"/>
    <x v="1"/>
    <x v="13"/>
    <s v="Africa"/>
    <m/>
    <s v="Mining"/>
    <s v="yes"/>
    <s v="no"/>
    <s v="no"/>
    <x v="35"/>
    <s v="detailed"/>
    <s v="detailed Mining"/>
    <n v="376000"/>
    <m/>
    <m/>
    <s v="carats"/>
    <n v="18.559999999999999"/>
    <s v="US$/carat"/>
    <s v="Volume from USGS Mineral Yearbook 2011. Price from kimberley Process Annual Summary 2009."/>
    <n v="6978559.9999999991"/>
    <m/>
    <m/>
    <m/>
    <m/>
    <m/>
    <m/>
    <m/>
    <m/>
    <m/>
    <m/>
    <m/>
    <m/>
    <m/>
    <m/>
    <m/>
    <m/>
    <m/>
    <m/>
    <m/>
    <m/>
    <m/>
    <m/>
    <m/>
    <m/>
    <m/>
  </r>
  <r>
    <s v="Ghana2009"/>
    <x v="1"/>
    <x v="13"/>
    <s v="Africa"/>
    <m/>
    <s v="Mining"/>
    <s v="yes"/>
    <s v="no"/>
    <s v="no"/>
    <x v="25"/>
    <s v="detailed"/>
    <s v="detailed Mining"/>
    <n v="2568297.8131746789"/>
    <m/>
    <m/>
    <s v="toz"/>
    <n v="1063.3544503250037"/>
    <s v="US$/toz"/>
    <s v="Volume from USGS Mineral Yearbook 2011. Price from World Bank (Global Economic Monitor (GEM) Commodities database) - defined as: Gold (UK), 99.5% fine, London afternoon fixing, average of daily rates - adjusted to account for the prices given in the Golden Star Annual Report 2011 for output from the Bogoso/Prestea and Wassa mines being an average 109.29% of this in 2010-2011."/>
    <n v="2731010909.3992696"/>
    <m/>
    <m/>
    <m/>
    <n v="103065649.33333333"/>
    <n v="103067401.38095237"/>
    <m/>
    <m/>
    <m/>
    <n v="3.7739010480922722E-2"/>
    <m/>
    <m/>
    <m/>
    <m/>
    <m/>
    <m/>
    <m/>
    <n v="8"/>
    <s v="Anglogold Ashanti-Obuasi, Anglogold Ashanti-Iduaprim, GSR (Prestea/Bogosu), Gold Fields (Ghana) Ltd-Tarkwa, Abosso Goldfields Ltd, GSR(Wassa) Ltd, Chirano Goldmines, Newmont (Ghana) Ltd"/>
    <n v="8"/>
    <m/>
    <m/>
    <m/>
    <m/>
    <s v="15"/>
    <m/>
  </r>
  <r>
    <s v="Ghana2009"/>
    <x v="1"/>
    <x v="13"/>
    <s v="Africa"/>
    <m/>
    <s v="Mining"/>
    <s v="yes"/>
    <s v="no"/>
    <s v="no"/>
    <x v="27"/>
    <s v="detailed"/>
    <s v="detailed Mining"/>
    <m/>
    <m/>
    <m/>
    <m/>
    <n v="7.95"/>
    <s v="US$/t"/>
    <s v="Price from USGS Mineral Commodity Summary 2013, and is the c.i.f. price at US ports for metallurgical ore with 46-48% manganese content. "/>
    <n v="1971.6000000000001"/>
    <m/>
    <m/>
    <m/>
    <n v="8342782"/>
    <n v="8342782"/>
    <m/>
    <m/>
    <m/>
    <n v="4231.4779874213837"/>
    <m/>
    <m/>
    <m/>
    <m/>
    <m/>
    <m/>
    <m/>
    <n v="1"/>
    <s v="Ghana Manganese Ltd"/>
    <n v="1"/>
    <m/>
    <m/>
    <m/>
    <m/>
    <s v="15"/>
    <m/>
  </r>
  <r>
    <s v="Ghana2009"/>
    <x v="1"/>
    <x v="13"/>
    <s v="Africa"/>
    <m/>
    <s v="Mining"/>
    <s v="yes"/>
    <s v="no"/>
    <s v="no"/>
    <x v="28"/>
    <s v="detailed"/>
    <s v="detailed Mining"/>
    <n v="882"/>
    <m/>
    <m/>
    <s v="t"/>
    <m/>
    <m/>
    <s v="Volume from USGS Mineral Yearbook 2011"/>
    <m/>
    <m/>
    <m/>
    <m/>
    <m/>
    <m/>
    <m/>
    <m/>
    <m/>
    <m/>
    <m/>
    <m/>
    <m/>
    <m/>
    <m/>
    <m/>
    <m/>
    <m/>
    <m/>
    <m/>
    <m/>
    <m/>
    <m/>
    <m/>
    <m/>
    <m/>
  </r>
  <r>
    <s v="Ghana2009"/>
    <x v="1"/>
    <x v="13"/>
    <s v="Africa"/>
    <m/>
    <s v="Mining"/>
    <s v="yes"/>
    <s v="no"/>
    <s v="no"/>
    <x v="29"/>
    <s v="detailed"/>
    <s v="detailed Mining"/>
    <n v="248"/>
    <m/>
    <m/>
    <s v="t"/>
    <m/>
    <m/>
    <s v="Volume from USGS Mineral Yearbook 2011"/>
    <m/>
    <m/>
    <m/>
    <m/>
    <m/>
    <m/>
    <m/>
    <m/>
    <m/>
    <m/>
    <m/>
    <m/>
    <m/>
    <m/>
    <m/>
    <m/>
    <m/>
    <m/>
    <m/>
    <m/>
    <m/>
    <m/>
    <m/>
    <m/>
    <m/>
    <m/>
  </r>
  <r>
    <s v="Ghana2009"/>
    <x v="1"/>
    <x v="13"/>
    <s v="Africa"/>
    <m/>
    <s v="Mining"/>
    <s v="yes"/>
    <s v="no"/>
    <s v="no"/>
    <x v="55"/>
    <s v="detailed"/>
    <s v="detailed Mining"/>
    <n v="250"/>
    <m/>
    <m/>
    <s v="t"/>
    <n v="73.67"/>
    <s v="US$/t"/>
    <s v="Volume from USGS Mineral Yearbook 2011. Price from USGS Mineral Commodity Summary 2013, and is the average f.o.b. mine and plant price for bulk, pellets and packaged vacuum and open pan salt, solar salt, rock salt and salt in brine."/>
    <n v="18417.5"/>
    <m/>
    <m/>
    <m/>
    <m/>
    <m/>
    <m/>
    <m/>
    <m/>
    <m/>
    <m/>
    <m/>
    <m/>
    <m/>
    <m/>
    <m/>
    <m/>
    <m/>
    <m/>
    <m/>
    <m/>
    <m/>
    <m/>
    <m/>
    <m/>
    <m/>
  </r>
  <r>
    <s v="Ghana2009"/>
    <x v="1"/>
    <x v="13"/>
    <s v="Africa"/>
    <m/>
    <s v="Mining"/>
    <s v="yes"/>
    <s v="no"/>
    <s v="no"/>
    <x v="26"/>
    <s v="detailed"/>
    <s v="detailed Mining"/>
    <n v="126288.11900091557"/>
    <m/>
    <m/>
    <s v="toz"/>
    <n v="14.64353333333"/>
    <s v="US$/toz"/>
    <s v="Volume from USGS Mineral Yearbook 2011. Price from World Bank (Global Economic Monitor (GEM) Commodities database), and is defined as: Silver (Handy &amp; Harman), 99.9% grade refined, New York."/>
    <n v="1849304.2801934527"/>
    <m/>
    <m/>
    <m/>
    <m/>
    <m/>
    <m/>
    <m/>
    <m/>
    <m/>
    <m/>
    <m/>
    <m/>
    <m/>
    <m/>
    <m/>
    <m/>
    <m/>
    <m/>
    <m/>
    <m/>
    <m/>
    <m/>
    <m/>
    <m/>
    <m/>
  </r>
  <r>
    <s v="Ghana2010"/>
    <x v="2"/>
    <x v="13"/>
    <s v="Africa"/>
    <s v="http://www.gheiti.gov.gh/"/>
    <s v="Oil, Gas, Mining"/>
    <s v="yes"/>
    <s v="yes"/>
    <s v="yes"/>
    <x v="23"/>
    <s v="Total"/>
    <s v="Total Oil, Gas, Mining"/>
    <m/>
    <m/>
    <m/>
    <m/>
    <m/>
    <m/>
    <m/>
    <n v="3547091405.7024431"/>
    <s v="State-owned company production entitlement, Profits/Taxes, Royalties, Dividends, Licenses and concessions, Other significant benefits to government"/>
    <s v="Does not include payments made in-kind"/>
    <s v="-"/>
    <n v="212460480"/>
    <n v="192644934"/>
    <m/>
    <m/>
    <m/>
    <n v="5.9897097565188261E-2"/>
    <s v="United States Dollar and Ghana Cedi"/>
    <n v="1.41"/>
    <s v="Disaggregated by revenue stream, Disaggregated by commodity, Disaggregated by company, Disaggregated by company and revenue stream, Disaggregated by commodity and revenue stream"/>
    <m/>
    <m/>
    <m/>
    <m/>
    <n v="18"/>
    <s v="Anglogold Ashanti-Obuasi, Anglogold Ashanti-Iduaprim, Adamus Resources Ltd, GSR (Prestea/Bogosu), Gold Fields (Ghana) Ltd-Tarkwa, Abosso Goldfields Ltd, GSR(Wassa) Ltd, Chirano Goldmines, Newmont (Ghana) Ltd, Ghana Manganese Ltd, Ghana Bauxite Co. Ltd, Tullow (Ghana) Limited, Kosmos Energy Ghana HC, Ghana National Petroleum Corporation (GNPC), Saltpond Oil Fields, Anadarko (Ghana) Limited, Sabre Oil and Gas Holdings Ltd, E.O. Group Ltd"/>
    <n v="18"/>
    <s v="February 2013"/>
    <d v="2014-09-10T00:00:00"/>
    <s v="Boas &amp; Associates"/>
    <s v="http://eiti.org/files/Ghana-2010-2011-EITI-Report.pdf; http://eiti.org/files/Ghana-2010-2011-Oil%26Gas-EITI-Report.pdf"/>
    <s v="31 (of oil &amp; gas report), 19 (of mining report)"/>
    <s v="The report uses US dollars for payments by oil companies, and the local currency, the Ghana Cedi, for payments by mining companies. Materiality threshold: All oil &amp; gas comapnies operating in the Jubilee and Saltpond field should be reconciled; the largest mining companies which paid 99% of mineral royalties in 2010 should be reconciled. The report doesn't distinguish between oil and gas producers. Oil and gas payments are only comprehensively disaggregated by revenue stream. Resolved discrepancies are not included in the final figures for mining payments, but there is insufficent information to add these retrospectively. Unilateral declarations do not appear to be included in the figures. The Ghana National Petroleum Corporation is a SOC engaged in the in exploration, production and disposal of petroleum products. The report also includes: company and project costs; the pricing mechanism for oil; the expenditure of extractive industry revenues."/>
  </r>
  <r>
    <s v="Ghana2010"/>
    <x v="2"/>
    <x v="13"/>
    <s v="Africa"/>
    <m/>
    <s v="Oil, Gas"/>
    <s v="no"/>
    <s v="yes"/>
    <s v="yes"/>
    <x v="9"/>
    <s v="Total"/>
    <s v="Total Oil, Gas"/>
    <m/>
    <m/>
    <m/>
    <m/>
    <m/>
    <m/>
    <m/>
    <n v="253323844.86088243"/>
    <m/>
    <m/>
    <m/>
    <n v="422252"/>
    <n v="428281"/>
    <m/>
    <m/>
    <m/>
    <n v="1.6668466414280411E-3"/>
    <m/>
    <m/>
    <m/>
    <m/>
    <m/>
    <m/>
    <m/>
    <n v="7"/>
    <s v="Tullow (Ghana) Limited, Kosmos Energy Ghana HC, Ghana National Petroleum Corporation (GNPC), Saltpond Oil Fields, Anadarko (Ghana) Limited, Sabre Oil and Gas Holdings Ltd, E.O. Group Ltd"/>
    <n v="7"/>
    <m/>
    <m/>
    <m/>
    <m/>
    <s v="31 (of oil &amp; gas report)"/>
    <m/>
  </r>
  <r>
    <s v="Ghana2010"/>
    <x v="2"/>
    <x v="13"/>
    <s v="Africa"/>
    <m/>
    <s v="Gas"/>
    <s v="no"/>
    <s v="yes"/>
    <s v="no"/>
    <x v="10"/>
    <s v="detailed"/>
    <s v="detailed Gas"/>
    <n v="254851200"/>
    <m/>
    <m/>
    <s v="m³"/>
    <n v="0.1741077336927683"/>
    <s v="US$/m³"/>
    <s v="Volume from EIA. Price from BPSR 2014, and is an average of the UK, US and Canada Indices for natural gas."/>
    <n v="44371564.860882431"/>
    <m/>
    <m/>
    <m/>
    <m/>
    <m/>
    <m/>
    <m/>
    <m/>
    <m/>
    <m/>
    <m/>
    <m/>
    <m/>
    <m/>
    <m/>
    <m/>
    <m/>
    <m/>
    <m/>
    <m/>
    <m/>
    <m/>
    <m/>
    <m/>
    <m/>
  </r>
  <r>
    <s v="Ghana2010"/>
    <x v="2"/>
    <x v="13"/>
    <s v="Africa"/>
    <m/>
    <s v="Oil"/>
    <s v="no"/>
    <s v="no"/>
    <s v="yes"/>
    <x v="11"/>
    <s v="detailed"/>
    <s v="detailed Oil"/>
    <n v="2628000"/>
    <m/>
    <m/>
    <s v="bbl"/>
    <n v="79.510000000000005"/>
    <s v="US$/bbl"/>
    <s v="Volume from EIA. Price from BPSR 2014, and is an average of the spot prices for Brent, Dubai, Nigerian Forcados and West Texas Intermediate crude oil."/>
    <n v="208952280"/>
    <m/>
    <m/>
    <m/>
    <m/>
    <m/>
    <m/>
    <m/>
    <m/>
    <m/>
    <m/>
    <m/>
    <m/>
    <m/>
    <m/>
    <m/>
    <m/>
    <m/>
    <m/>
    <m/>
    <m/>
    <m/>
    <m/>
    <m/>
    <m/>
    <m/>
  </r>
  <r>
    <s v="Ghana2010"/>
    <x v="2"/>
    <x v="13"/>
    <s v="Africa"/>
    <m/>
    <s v="Mining"/>
    <s v="yes"/>
    <s v="no"/>
    <s v="no"/>
    <x v="0"/>
    <s v="Total"/>
    <s v="Total Mining"/>
    <m/>
    <m/>
    <m/>
    <m/>
    <m/>
    <m/>
    <m/>
    <n v="3293767560.8415608"/>
    <m/>
    <m/>
    <m/>
    <n v="212038228"/>
    <n v="192216653"/>
    <m/>
    <m/>
    <m/>
    <n v="6.4375589376994169E-2"/>
    <m/>
    <m/>
    <m/>
    <m/>
    <m/>
    <m/>
    <m/>
    <n v="11"/>
    <s v="Anglogold Ashanti-Obuasi, Anglogold Ashanti-Iduaprim, Adamus Resources Ltd, GSR (Prestea/Bogosu), Gold Fields (Ghana) Ltd-Tarkwa, Abosso Goldfields Ltd, GSR(Wassa) Ltd, Chirano Goldmines, Newmont (Ghana) Ltd, Ghana Manganese Ltd, Ghana Bauxite Co. Ltd"/>
    <n v="11"/>
    <m/>
    <m/>
    <m/>
    <m/>
    <s v="19 (of mining report)"/>
    <m/>
  </r>
  <r>
    <s v="Ghana2010"/>
    <x v="2"/>
    <x v="13"/>
    <s v="Africa"/>
    <m/>
    <s v="Mining"/>
    <s v="yes"/>
    <s v="no"/>
    <s v="no"/>
    <x v="54"/>
    <s v="detailed"/>
    <s v="detailed Mining"/>
    <n v="595"/>
    <m/>
    <m/>
    <s v="t"/>
    <n v="29.41"/>
    <s v="US$/t"/>
    <s v="Volume from USGS Mineral Yearbook 2011. Price from USGS Mineral Yearbook 2010, and is the average f.a.s. price of US imports of crude and dried bauxite."/>
    <n v="17498.95"/>
    <m/>
    <m/>
    <m/>
    <n v="733208"/>
    <n v="741418"/>
    <m/>
    <m/>
    <m/>
    <n v="41.900114006840411"/>
    <m/>
    <m/>
    <m/>
    <m/>
    <m/>
    <m/>
    <m/>
    <n v="1"/>
    <s v="Ghana Bauxite Co. Ltd"/>
    <n v="1"/>
    <m/>
    <m/>
    <m/>
    <m/>
    <s v="19 (of mining report)"/>
    <m/>
  </r>
  <r>
    <s v="Ghana2010"/>
    <x v="2"/>
    <x v="13"/>
    <s v="Africa"/>
    <m/>
    <s v="Mining"/>
    <s v="yes"/>
    <s v="no"/>
    <s v="no"/>
    <x v="35"/>
    <s v="detailed"/>
    <s v="detailed Mining"/>
    <n v="334000"/>
    <m/>
    <m/>
    <s v="carats"/>
    <n v="34.58"/>
    <s v="US$/carat"/>
    <s v="Volume from USGS Mineral Yearbook 2011. Price from kimberley Process Annual Summary 2010."/>
    <n v="11549720"/>
    <m/>
    <m/>
    <m/>
    <m/>
    <m/>
    <m/>
    <m/>
    <m/>
    <m/>
    <m/>
    <m/>
    <m/>
    <m/>
    <m/>
    <m/>
    <m/>
    <m/>
    <m/>
    <m/>
    <m/>
    <m/>
    <m/>
    <m/>
    <m/>
    <m/>
  </r>
  <r>
    <s v="Ghana2010"/>
    <x v="2"/>
    <x v="13"/>
    <s v="Africa"/>
    <m/>
    <s v="Mining"/>
    <s v="yes"/>
    <s v="no"/>
    <s v="no"/>
    <x v="25"/>
    <s v="detailed"/>
    <s v="detailed Mining"/>
    <n v="2454130.5243324558"/>
    <m/>
    <n v="2330194.2699811482"/>
    <s v="toz"/>
    <n v="1337.4171433462554"/>
    <s v="US$/toz"/>
    <s v="Volume from USGS Mineral Yearbook 2011. Price from the Golden Star Annual Report 2011 and is for output from the Bogoso/Prestea and Wassa mines."/>
    <n v="3282196235.2515612"/>
    <m/>
    <m/>
    <m/>
    <n v="203397829"/>
    <n v="183571999"/>
    <m/>
    <m/>
    <m/>
    <n v="6.1970039090124891E-2"/>
    <m/>
    <m/>
    <m/>
    <m/>
    <m/>
    <m/>
    <m/>
    <n v="9"/>
    <s v="Anglogold Ashanti-Obuasi, Anglogold Ashanti-Iduaprim, Adamus Resources Ltd, GSR (Prestea/Bogosu), Gold Fields (Ghana) Ltd-Tarkwa, Abosso Goldfields Ltd, GSR(Wassa) Ltd, Chirano Goldmines, Newmont (Ghana) Ltd"/>
    <n v="9"/>
    <m/>
    <m/>
    <m/>
    <m/>
    <s v="14, 19 (of mining report)"/>
    <s v="The production volume by the covered companies does not include Adamus Resources."/>
  </r>
  <r>
    <s v="Ghana2010"/>
    <x v="2"/>
    <x v="13"/>
    <s v="Africa"/>
    <m/>
    <s v="Mining"/>
    <s v="yes"/>
    <s v="no"/>
    <s v="no"/>
    <x v="27"/>
    <s v="detailed"/>
    <s v="detailed Mining"/>
    <m/>
    <m/>
    <m/>
    <m/>
    <n v="9.64"/>
    <s v="US$/t"/>
    <s v="Price from USGS Mineral Commodity Summary 2013, and is the c.i.f. price at US ports for metallurgical ore with 46-48% manganese content. "/>
    <n v="4106.6400000000003"/>
    <m/>
    <m/>
    <m/>
    <n v="8640399"/>
    <n v="8644654"/>
    <m/>
    <m/>
    <m/>
    <n v="2104.0069253696452"/>
    <m/>
    <m/>
    <m/>
    <m/>
    <m/>
    <m/>
    <m/>
    <n v="1"/>
    <s v="Ghana Manganese Ltd"/>
    <n v="1"/>
    <m/>
    <m/>
    <m/>
    <m/>
    <s v="19 (of mining report)"/>
    <m/>
  </r>
  <r>
    <s v="Ghana2010"/>
    <x v="2"/>
    <x v="13"/>
    <s v="Africa"/>
    <m/>
    <s v="Mining"/>
    <s v="yes"/>
    <s v="no"/>
    <s v="no"/>
    <x v="28"/>
    <s v="detailed"/>
    <s v="detailed Mining"/>
    <n v="1529"/>
    <m/>
    <m/>
    <s v="t"/>
    <m/>
    <m/>
    <s v="Volume from USGS Mineral Yearbook 2011"/>
    <m/>
    <m/>
    <m/>
    <m/>
    <m/>
    <m/>
    <m/>
    <m/>
    <m/>
    <m/>
    <m/>
    <m/>
    <m/>
    <m/>
    <m/>
    <m/>
    <m/>
    <m/>
    <m/>
    <m/>
    <m/>
    <m/>
    <m/>
    <m/>
    <m/>
    <m/>
  </r>
  <r>
    <s v="Ghana2010"/>
    <x v="2"/>
    <x v="13"/>
    <s v="Africa"/>
    <m/>
    <s v="Mining"/>
    <s v="yes"/>
    <s v="no"/>
    <s v="no"/>
    <x v="29"/>
    <s v="detailed"/>
    <s v="detailed Mining"/>
    <n v="426"/>
    <m/>
    <m/>
    <s v="t"/>
    <m/>
    <m/>
    <s v="Volume from USGS Mineral Yearbook 2011"/>
    <m/>
    <m/>
    <m/>
    <m/>
    <m/>
    <m/>
    <m/>
    <m/>
    <m/>
    <m/>
    <m/>
    <m/>
    <m/>
    <m/>
    <m/>
    <m/>
    <m/>
    <m/>
    <m/>
    <m/>
    <m/>
    <m/>
    <m/>
    <m/>
    <m/>
    <m/>
  </r>
  <r>
    <s v="Ghana2011"/>
    <x v="3"/>
    <x v="13"/>
    <s v="Africa"/>
    <s v="http://www.gheiti.gov.gh/"/>
    <s v="Oil, Gas, Mining"/>
    <s v="yes"/>
    <s v="yes"/>
    <s v="yes"/>
    <x v="23"/>
    <s v="Total"/>
    <s v="Total Oil, Gas, Mining"/>
    <m/>
    <m/>
    <m/>
    <m/>
    <m/>
    <m/>
    <m/>
    <n v="7840453223.2120953"/>
    <s v="State-owned company production entitlement, Profits/Taxes, Royalties, Dividends, Licenses and concessions, Other significant benefits to government"/>
    <s v="Also covers payments made in-kind"/>
    <s v="No"/>
    <n v="942698326.41000009"/>
    <n v="897711128"/>
    <m/>
    <m/>
    <m/>
    <n v="0.12023518278498105"/>
    <s v="United States Dollar and Ghana Cedi"/>
    <n v="1.41"/>
    <s v="Disaggregated by revenue stream, Disaggregated by commodity, Disaggregated by company, Disaggregated by company and revenue stream, Disaggregated by commodity and revenue stream"/>
    <s v="3,930,189 bbl of oil"/>
    <n v="444124723.69"/>
    <m/>
    <m/>
    <n v="18"/>
    <s v="Anglogold Ashanti-Obuasi, Anglogold Ashanti-Iduaprim, Adamus Resources Ltd, GSR (Prestea/Bogosu), Gold Fields (Ghana) Ltd-Tarkwa, Abosso Goldfields Ltd, GSR(Wassa) Ltd, Chirano Goldmines, Newmont (Ghana) Ltd, Ghana Manganese Ltd, Ghana Bauxite Co. Ltd, Tullow (Ghana) Limited, Kosmos Energy Ghana HC, Ghana National Petroleum Corporation (GNPC), Saltpond Oil Fields, Anadarko (Ghana) Limited, Sabre Oil and Gas Holdings Ltd, E.O. Group Ltd"/>
    <n v="18"/>
    <s v="February 2013"/>
    <d v="2014-09-14T00:00:00"/>
    <s v="Boas &amp; Associates"/>
    <s v="http://eiti.org/files/Ghana-2010-2011-EITI-Report.pdf; http://eiti.org/files/Ghana-2010-2011-Oil%26Gas-EITI-Report.pdf"/>
    <s v="25, 31 (of oil &amp; gas report), 29 (of mining report)"/>
    <s v="The report uses US dollars for payments by oil companies, and the local currency, the Ghana Cedi, for payments by mining companies. Materiality threshold: All oil &amp; gas comapnies operating in the Jubilee and Saltpond field should be reconciled; the largest mining companies which paid 99% of mineral royalties in 2011 should be reconciled. The report doesn't distinguish between oil and gas producers. Oil and gas payments are only comprehensively disaggregated by revenue stream. Resolved discrepancies are not included in the final figures for mining payments, but there is insufficent information to add these retrospectively. Unilateral declarations do not appear to be included in the figures. Almost 100% of oil payments were made in kind, with the average barrel of oil being valued at $113. The Ghana National Petroleum Corporation is a SOC engaged in the in exploration, production and disposal of petroleum products. The report also includes: company and project costs; the pricing mechanism for oil; the expenditure of extractive industry revenues."/>
  </r>
  <r>
    <s v="Ghana2011"/>
    <x v="3"/>
    <x v="13"/>
    <s v="Africa"/>
    <m/>
    <s v="Oil, Gas"/>
    <s v="no"/>
    <s v="yes"/>
    <s v="yes"/>
    <x v="9"/>
    <s v="Total"/>
    <s v="Total Oil, Gas"/>
    <m/>
    <m/>
    <m/>
    <m/>
    <m/>
    <m/>
    <m/>
    <n v="3246577008.6277413"/>
    <m/>
    <m/>
    <m/>
    <n v="444350554.41000003"/>
    <n v="444351020"/>
    <m/>
    <m/>
    <m/>
    <n v="0.13686740010452347"/>
    <m/>
    <m/>
    <m/>
    <s v="3,930,189 bbl of oil"/>
    <n v="444124723.69"/>
    <m/>
    <m/>
    <n v="7"/>
    <s v="Tullow (Ghana) Limited, Kosmos Energy Ghana HC, Ghana National Petroleum Corporation (GNPC), Saltpond Oil Fields, Anadarko (Ghana) Limited, Sabre Oil and Gas Holdings Ltd, E.O. Group Ltd"/>
    <n v="7"/>
    <m/>
    <m/>
    <m/>
    <m/>
    <s v="25, 31 (of oil &amp; gas report)"/>
    <m/>
  </r>
  <r>
    <s v="Ghana2011"/>
    <x v="3"/>
    <x v="13"/>
    <s v="Africa"/>
    <m/>
    <s v="Gas"/>
    <s v="no"/>
    <s v="yes"/>
    <s v="no"/>
    <x v="10"/>
    <s v="detailed"/>
    <s v="detailed Gas"/>
    <n v="453068800"/>
    <m/>
    <m/>
    <s v="m³"/>
    <n v="0.19666043794616025"/>
    <s v="US$/m³"/>
    <s v="Volume from EIA. Price from BPSR 2014, and is an average of the UK, US and Canada Indices for natural gas."/>
    <n v="89100708.627741292"/>
    <m/>
    <m/>
    <m/>
    <m/>
    <m/>
    <m/>
    <m/>
    <m/>
    <m/>
    <m/>
    <m/>
    <m/>
    <m/>
    <m/>
    <m/>
    <m/>
    <m/>
    <m/>
    <m/>
    <m/>
    <m/>
    <m/>
    <m/>
    <m/>
    <m/>
  </r>
  <r>
    <s v="Ghana2011"/>
    <x v="3"/>
    <x v="13"/>
    <s v="Africa"/>
    <m/>
    <s v="Oil"/>
    <s v="no"/>
    <s v="no"/>
    <s v="yes"/>
    <x v="11"/>
    <s v="detailed"/>
    <s v="detailed Oil"/>
    <n v="27922500"/>
    <m/>
    <m/>
    <s v="bbl"/>
    <n v="113.08"/>
    <s v="US$/bbl"/>
    <s v="Volume from EIA. Price from BPSR 2014, and is an average of the spot prices for Brent, Dubai, Nigerian Forcados and West Texas Intermediate crude oil."/>
    <n v="3157476300"/>
    <m/>
    <m/>
    <m/>
    <m/>
    <m/>
    <m/>
    <m/>
    <m/>
    <m/>
    <m/>
    <m/>
    <m/>
    <m/>
    <m/>
    <m/>
    <m/>
    <m/>
    <m/>
    <m/>
    <m/>
    <m/>
    <m/>
    <m/>
    <s v="21 (of oil &amp; gas report)"/>
    <m/>
  </r>
  <r>
    <s v="Ghana2011"/>
    <x v="3"/>
    <x v="13"/>
    <s v="Africa"/>
    <m/>
    <s v="Mining"/>
    <s v="yes"/>
    <s v="no"/>
    <s v="no"/>
    <x v="0"/>
    <s v="Total"/>
    <s v="Total Mining"/>
    <m/>
    <m/>
    <m/>
    <m/>
    <m/>
    <m/>
    <m/>
    <n v="4593876214.5843534"/>
    <m/>
    <m/>
    <m/>
    <n v="498347772"/>
    <n v="453360108"/>
    <m/>
    <m/>
    <m/>
    <n v="0.10848088819151817"/>
    <m/>
    <m/>
    <m/>
    <m/>
    <m/>
    <m/>
    <m/>
    <n v="11"/>
    <s v="Anglogold Ashanti-Obuasi, Anglogold Ashanti-Iduaprim, Adamus Resources Ltd, GSR (Prestea/Bogosu), Gold Fields (Ghana) Ltd-Tarkwa, Abosso Goldfields Ltd, GSR(Wassa) Ltd, Chirano Goldmines, Newmont (Ghana) Ltd, Ghana Manganese Ltd, Ghana Bauxite Co. Ltd"/>
    <n v="11"/>
    <m/>
    <m/>
    <m/>
    <m/>
    <s v="29 (of mining report)"/>
    <m/>
  </r>
  <r>
    <s v="Ghana2011"/>
    <x v="3"/>
    <x v="13"/>
    <s v="Africa"/>
    <m/>
    <s v="Mining"/>
    <s v="yes"/>
    <s v="no"/>
    <s v="no"/>
    <x v="54"/>
    <s v="detailed"/>
    <s v="detailed Mining"/>
    <n v="408"/>
    <m/>
    <m/>
    <s v="t"/>
    <n v="30.49"/>
    <s v="US$/t"/>
    <s v="Volume from USGS Mineral Yearbook 2011. Price from USGS Mineral Yearbook 2012, and is the average f.a.s. price of US imports of crude and dried bauxite."/>
    <n v="12439.92"/>
    <m/>
    <m/>
    <m/>
    <n v="489265"/>
    <n v="497474"/>
    <m/>
    <m/>
    <m/>
    <n v="39.330236850397753"/>
    <m/>
    <m/>
    <m/>
    <m/>
    <m/>
    <m/>
    <m/>
    <n v="1"/>
    <s v="Ghana Bauxite Co. Ltd"/>
    <n v="1"/>
    <m/>
    <m/>
    <m/>
    <m/>
    <s v="29 (of mining report)"/>
    <m/>
  </r>
  <r>
    <s v="Ghana2011"/>
    <x v="3"/>
    <x v="13"/>
    <s v="Africa"/>
    <m/>
    <s v="Mining"/>
    <s v="yes"/>
    <s v="no"/>
    <s v="no"/>
    <x v="35"/>
    <s v="detailed"/>
    <s v="detailed Mining"/>
    <n v="302000"/>
    <m/>
    <m/>
    <s v="carats"/>
    <n v="50.54"/>
    <s v="US$/carat"/>
    <s v="Volume from USGS Mineral Yearbook 2011. Price from kimberley Process Annual Summary 2011."/>
    <n v="15263080"/>
    <m/>
    <m/>
    <m/>
    <m/>
    <m/>
    <m/>
    <m/>
    <m/>
    <m/>
    <m/>
    <m/>
    <m/>
    <m/>
    <m/>
    <m/>
    <m/>
    <m/>
    <m/>
    <m/>
    <m/>
    <m/>
    <m/>
    <m/>
    <m/>
    <m/>
  </r>
  <r>
    <s v="Ghana2011"/>
    <x v="3"/>
    <x v="13"/>
    <s v="Africa"/>
    <m/>
    <s v="Mining"/>
    <s v="yes"/>
    <s v="no"/>
    <s v="no"/>
    <x v="25"/>
    <s v="detailed"/>
    <s v="detailed Mining"/>
    <n v="2668286.6242981125"/>
    <m/>
    <n v="2427161.5876540192"/>
    <s v="toz"/>
    <n v="1715.9314291989692"/>
    <s v="US$/toz"/>
    <s v="Volume from USGS Mineral Yearbook 2011. Price from the Golden Star Annual Report 2011 and is for output from the Bogoso/Prestea and Wassa mines."/>
    <n v="4578596880.7443533"/>
    <n v="1.0928722585915764"/>
    <m/>
    <m/>
    <n v="462115969"/>
    <n v="437484699"/>
    <m/>
    <m/>
    <m/>
    <n v="0.10092960377085496"/>
    <m/>
    <m/>
    <m/>
    <m/>
    <m/>
    <m/>
    <m/>
    <n v="9"/>
    <s v="Anglogold Ashanti-Obuasi, Anglogold Ashanti-Iduaprim, Adamus Resources Ltd, GSR (Prestea/Bogosu), Gold Fields (Ghana) Ltd-Tarkwa, Abosso Goldfields Ltd, GSR(Wassa) Ltd, Chirano Goldmines, Newmont (Ghana) Ltd"/>
    <n v="9"/>
    <m/>
    <m/>
    <m/>
    <m/>
    <s v="14, 29 (of mining report)"/>
    <m/>
  </r>
  <r>
    <s v="Ghana2011"/>
    <x v="3"/>
    <x v="13"/>
    <s v="Africa"/>
    <m/>
    <s v="Mining"/>
    <s v="yes"/>
    <s v="no"/>
    <s v="no"/>
    <x v="27"/>
    <s v="detailed"/>
    <s v="detailed Mining"/>
    <m/>
    <m/>
    <m/>
    <m/>
    <n v="7.88"/>
    <s v="US$/t"/>
    <s v="Price from USGS Mineral Commodity Summary 2013, and is the c.i.f. price at US ports for metallurgical ore with 46-48% manganese content. "/>
    <n v="3813.92"/>
    <m/>
    <m/>
    <m/>
    <n v="35742538"/>
    <n v="15377935"/>
    <m/>
    <m/>
    <m/>
    <n v="9371.601396987875"/>
    <m/>
    <m/>
    <m/>
    <m/>
    <m/>
    <m/>
    <m/>
    <n v="1"/>
    <s v="Ghana Manganese Ltd"/>
    <n v="1"/>
    <m/>
    <m/>
    <m/>
    <m/>
    <s v="29 (of mining report)"/>
    <m/>
  </r>
  <r>
    <s v="Ghana2011"/>
    <x v="3"/>
    <x v="13"/>
    <s v="Africa"/>
    <m/>
    <s v="Mining"/>
    <s v="yes"/>
    <s v="no"/>
    <s v="no"/>
    <x v="28"/>
    <s v="detailed"/>
    <s v="detailed Mining"/>
    <n v="1729"/>
    <m/>
    <m/>
    <s v="t"/>
    <m/>
    <m/>
    <s v="Volume from USGS Mineral Yearbook 2011"/>
    <m/>
    <m/>
    <m/>
    <m/>
    <m/>
    <m/>
    <m/>
    <m/>
    <m/>
    <m/>
    <m/>
    <m/>
    <m/>
    <m/>
    <m/>
    <m/>
    <m/>
    <m/>
    <m/>
    <m/>
    <m/>
    <m/>
    <m/>
    <m/>
    <m/>
    <m/>
  </r>
  <r>
    <s v="Ghana2011"/>
    <x v="3"/>
    <x v="13"/>
    <s v="Africa"/>
    <m/>
    <s v="Mining"/>
    <s v="yes"/>
    <s v="no"/>
    <s v="no"/>
    <x v="29"/>
    <s v="detailed"/>
    <s v="detailed Mining"/>
    <n v="484"/>
    <m/>
    <m/>
    <s v="t"/>
    <m/>
    <m/>
    <s v="Volume from USGS Mineral Yearbook 2011"/>
    <m/>
    <m/>
    <m/>
    <m/>
    <m/>
    <m/>
    <m/>
    <m/>
    <m/>
    <m/>
    <m/>
    <m/>
    <m/>
    <m/>
    <m/>
    <m/>
    <m/>
    <m/>
    <m/>
    <m/>
    <m/>
    <m/>
    <m/>
    <m/>
    <m/>
    <m/>
  </r>
  <r>
    <s v="Guatemala2010"/>
    <x v="2"/>
    <x v="14"/>
    <s v="Latin America and Caribbean"/>
    <s v="http://eitiguatemala.org.gt/"/>
    <s v="Oil, Gas, Mining"/>
    <s v="yes"/>
    <s v="yes"/>
    <s v="yes"/>
    <x v="23"/>
    <s v="Total"/>
    <s v="Total Oil, Gas, Mining"/>
    <m/>
    <m/>
    <m/>
    <m/>
    <m/>
    <m/>
    <m/>
    <n v="1371113691.0246789"/>
    <s v="Host government's production entitlement, Profits/Taxes, Royalties, Licenses and concessions, Other significant benefits to government"/>
    <s v="Does not include payments made in-kind"/>
    <m/>
    <n v="155800631"/>
    <n v="157157449"/>
    <m/>
    <m/>
    <m/>
    <n v="0.11363071641678743"/>
    <m/>
    <n v="8.0500000000000007"/>
    <s v="Disaggregated by revenue stream"/>
    <m/>
    <m/>
    <m/>
    <m/>
    <m/>
    <m/>
    <n v="8"/>
    <s v="April 2013"/>
    <d v="2014-10-10T00:00:00"/>
    <s v="Ernst &amp; Young, S.A."/>
    <s v="http://eiti.org/files/Guatemala-2010-2011-EITI-Report-Spanish_0.pdf"/>
    <m/>
    <m/>
  </r>
  <r>
    <s v="Guatemala2010"/>
    <x v="2"/>
    <x v="14"/>
    <s v="Latin America and Caribbean"/>
    <m/>
    <s v="Oil, Gas"/>
    <s v="no"/>
    <s v="yes"/>
    <s v="yes"/>
    <x v="9"/>
    <s v="Total"/>
    <s v="Total Oil, Gas"/>
    <m/>
    <m/>
    <m/>
    <m/>
    <m/>
    <m/>
    <m/>
    <n v="435401113.47537935"/>
    <m/>
    <m/>
    <m/>
    <m/>
    <m/>
    <m/>
    <m/>
    <m/>
    <m/>
    <m/>
    <m/>
    <m/>
    <m/>
    <m/>
    <m/>
    <m/>
    <m/>
    <m/>
    <m/>
    <m/>
    <m/>
    <m/>
    <m/>
    <m/>
    <m/>
  </r>
  <r>
    <s v="Guatemala2010"/>
    <x v="2"/>
    <x v="14"/>
    <s v="Latin America and Caribbean"/>
    <m/>
    <s v="Gas"/>
    <s v="no"/>
    <s v="yes"/>
    <s v="no"/>
    <x v="10"/>
    <s v="detailed"/>
    <s v="detailed Gas"/>
    <n v="360000"/>
    <m/>
    <m/>
    <s v="m³"/>
    <n v="0.1741077336927683"/>
    <s v="US$/m³"/>
    <s v="Volume from USGS Mineral Yearbook 2012. Price from BPSR 2014, and is an average of the UK, US and Canada Indices for natural gas."/>
    <n v="62678.78412939659"/>
    <m/>
    <m/>
    <m/>
    <m/>
    <m/>
    <m/>
    <m/>
    <m/>
    <m/>
    <m/>
    <m/>
    <m/>
    <m/>
    <m/>
    <m/>
    <m/>
    <m/>
    <m/>
    <m/>
    <m/>
    <m/>
    <m/>
    <m/>
    <m/>
    <m/>
  </r>
  <r>
    <s v="Guatemala2010"/>
    <x v="2"/>
    <x v="14"/>
    <s v="Latin America and Caribbean"/>
    <m/>
    <s v="Oil"/>
    <s v="no"/>
    <s v="no"/>
    <s v="yes"/>
    <x v="11"/>
    <s v="detailed"/>
    <s v="detailed Oil"/>
    <n v="5475000"/>
    <m/>
    <m/>
    <s v="bbl"/>
    <n v="79.513869349999993"/>
    <s v="US$/bbl"/>
    <s v="Volume from EIA. Price from BPSR 2014, and is an average of the spot prices for Brent, Dubai, Nigerian Forcados and West Texas Intermediate crude oil."/>
    <n v="435338434.69124997"/>
    <m/>
    <m/>
    <m/>
    <m/>
    <m/>
    <m/>
    <m/>
    <m/>
    <m/>
    <m/>
    <m/>
    <m/>
    <m/>
    <m/>
    <m/>
    <m/>
    <m/>
    <m/>
    <m/>
    <m/>
    <m/>
    <m/>
    <m/>
    <m/>
    <m/>
  </r>
  <r>
    <s v="Guatemala2010"/>
    <x v="2"/>
    <x v="14"/>
    <s v="Latin America and Caribbean"/>
    <m/>
    <s v="Mining"/>
    <s v="yes"/>
    <s v="no"/>
    <s v="no"/>
    <x v="0"/>
    <s v="Total"/>
    <s v="Total Mining"/>
    <m/>
    <m/>
    <m/>
    <m/>
    <m/>
    <m/>
    <m/>
    <n v="935712577.5492996"/>
    <m/>
    <m/>
    <m/>
    <m/>
    <m/>
    <m/>
    <m/>
    <m/>
    <m/>
    <m/>
    <m/>
    <m/>
    <m/>
    <m/>
    <m/>
    <m/>
    <m/>
    <m/>
    <m/>
    <m/>
    <m/>
    <m/>
    <m/>
    <m/>
    <m/>
  </r>
  <r>
    <s v="Guatemala2010"/>
    <x v="2"/>
    <x v="14"/>
    <s v="Latin America and Caribbean"/>
    <m/>
    <s v="Mining"/>
    <s v="yes"/>
    <s v="no"/>
    <s v="no"/>
    <x v="56"/>
    <s v="detailed"/>
    <s v="detailed Mining"/>
    <n v="1156000"/>
    <m/>
    <m/>
    <s v="m³"/>
    <m/>
    <m/>
    <s v="Volume from USGS Mineral Yearbook 2012"/>
    <m/>
    <m/>
    <m/>
    <m/>
    <m/>
    <m/>
    <m/>
    <m/>
    <m/>
    <m/>
    <m/>
    <m/>
    <m/>
    <m/>
    <m/>
    <m/>
    <m/>
    <m/>
    <m/>
    <m/>
    <m/>
    <m/>
    <m/>
    <m/>
    <m/>
    <m/>
  </r>
  <r>
    <s v="Guatemala2010"/>
    <x v="2"/>
    <x v="14"/>
    <s v="Latin America and Caribbean"/>
    <m/>
    <s v="Mining"/>
    <s v="yes"/>
    <s v="no"/>
    <s v="no"/>
    <x v="57"/>
    <s v="detailed"/>
    <s v="detailed Mining"/>
    <n v="22423"/>
    <m/>
    <m/>
    <s v="t"/>
    <n v="58"/>
    <s v="US$/t"/>
    <s v="Volume from USGS Mineral Yearbook 2012. Price from USGS Mineral Commodity Summary 2014, and is the price for bentonite clay in the US."/>
    <n v="1300534"/>
    <m/>
    <m/>
    <m/>
    <m/>
    <m/>
    <m/>
    <m/>
    <m/>
    <m/>
    <m/>
    <m/>
    <m/>
    <m/>
    <m/>
    <m/>
    <m/>
    <m/>
    <m/>
    <m/>
    <m/>
    <m/>
    <m/>
    <m/>
    <m/>
    <m/>
  </r>
  <r>
    <s v="Guatemala2010"/>
    <x v="2"/>
    <x v="14"/>
    <s v="Latin America and Caribbean"/>
    <m/>
    <s v="Mining"/>
    <s v="yes"/>
    <s v="no"/>
    <s v="no"/>
    <x v="1"/>
    <s v="detailed"/>
    <s v="detailed Mining"/>
    <n v="1600000"/>
    <m/>
    <m/>
    <s v="t"/>
    <n v="92"/>
    <s v="US$/t"/>
    <s v="Volume from USGS Mineral Yearbook 2012. Price from USGS Mineral Commodity Summary 2014, and is the average mill price for cement in the US."/>
    <n v="147200000"/>
    <m/>
    <m/>
    <m/>
    <m/>
    <m/>
    <m/>
    <m/>
    <m/>
    <m/>
    <m/>
    <m/>
    <m/>
    <m/>
    <m/>
    <m/>
    <m/>
    <m/>
    <m/>
    <m/>
    <m/>
    <m/>
    <m/>
    <m/>
    <m/>
    <m/>
  </r>
  <r>
    <s v="Guatemala2010"/>
    <x v="2"/>
    <x v="14"/>
    <s v="Latin America and Caribbean"/>
    <m/>
    <s v="Mining"/>
    <s v="yes"/>
    <s v="no"/>
    <s v="no"/>
    <x v="3"/>
    <s v="detailed"/>
    <s v="detailed Mining"/>
    <n v="2"/>
    <m/>
    <m/>
    <s v="t"/>
    <n v="89.852021850427363"/>
    <s v="US$/t"/>
    <s v="Volume from USGS Mineral Yearbook 2012. Price from BPSR 2014, and is an average of the American Central Appalachian, Asian and Northwest Europe marker/spot prices."/>
    <n v="179.70404370085473"/>
    <m/>
    <m/>
    <m/>
    <m/>
    <m/>
    <m/>
    <m/>
    <m/>
    <m/>
    <m/>
    <m/>
    <m/>
    <m/>
    <m/>
    <m/>
    <m/>
    <m/>
    <m/>
    <m/>
    <m/>
    <m/>
    <m/>
    <m/>
    <m/>
    <m/>
  </r>
  <r>
    <s v="Guatemala2010"/>
    <x v="2"/>
    <x v="14"/>
    <s v="Latin America and Caribbean"/>
    <m/>
    <s v="Mining"/>
    <s v="yes"/>
    <s v="no"/>
    <s v="no"/>
    <x v="58"/>
    <s v="detailed"/>
    <s v="detailed Mining"/>
    <n v="2824580"/>
    <m/>
    <m/>
    <s v="t"/>
    <n v="9.6199999999999992"/>
    <s v="US$/t"/>
    <s v="Volume from USGS Mineral Yearbook 2012. Price from USGS Mineral Yearbook 2010, and is the price in the US for crushed dolomite."/>
    <n v="27172459.599999998"/>
    <m/>
    <m/>
    <m/>
    <m/>
    <m/>
    <m/>
    <m/>
    <m/>
    <m/>
    <m/>
    <m/>
    <m/>
    <m/>
    <m/>
    <m/>
    <m/>
    <m/>
    <m/>
    <m/>
    <m/>
    <m/>
    <m/>
    <m/>
    <m/>
    <m/>
  </r>
  <r>
    <s v="Guatemala2010"/>
    <x v="2"/>
    <x v="14"/>
    <s v="Latin America and Caribbean"/>
    <m/>
    <s v="Mining"/>
    <s v="yes"/>
    <s v="no"/>
    <s v="no"/>
    <x v="59"/>
    <s v="detailed"/>
    <s v="detailed Mining"/>
    <n v="402"/>
    <m/>
    <m/>
    <s v="t"/>
    <n v="61"/>
    <s v="US$/t"/>
    <s v="Volume from USGS Mineral Yearbook 2012. Price from USGS Mineral Commodity Summary 2014, and is the price for marketable production in the US."/>
    <n v="24522"/>
    <m/>
    <m/>
    <m/>
    <m/>
    <m/>
    <m/>
    <m/>
    <m/>
    <m/>
    <m/>
    <m/>
    <m/>
    <m/>
    <m/>
    <m/>
    <m/>
    <m/>
    <m/>
    <m/>
    <m/>
    <m/>
    <m/>
    <m/>
    <m/>
    <m/>
  </r>
  <r>
    <s v="Guatemala2010"/>
    <x v="2"/>
    <x v="14"/>
    <s v="Latin America and Caribbean"/>
    <m/>
    <s v="Mining"/>
    <s v="yes"/>
    <s v="no"/>
    <s v="no"/>
    <x v="60"/>
    <s v="detailed"/>
    <s v="detailed Mining"/>
    <n v="201000"/>
    <m/>
    <m/>
    <s v="t"/>
    <n v="12"/>
    <s v="US$/t"/>
    <s v="Volume from USGS Mineral Yearbook 2012. Price from USGS Mineral Commodity Summary 2014, and is the price for common clay in the US."/>
    <n v="2412000"/>
    <m/>
    <m/>
    <m/>
    <m/>
    <m/>
    <m/>
    <m/>
    <m/>
    <m/>
    <m/>
    <m/>
    <m/>
    <m/>
    <m/>
    <m/>
    <m/>
    <m/>
    <m/>
    <m/>
    <m/>
    <m/>
    <m/>
    <m/>
    <m/>
    <m/>
  </r>
  <r>
    <s v="Guatemala2010"/>
    <x v="2"/>
    <x v="14"/>
    <s v="Latin America and Caribbean"/>
    <m/>
    <s v="Mining"/>
    <s v="yes"/>
    <s v="no"/>
    <s v="no"/>
    <x v="61"/>
    <s v="detailed"/>
    <s v="detailed Mining"/>
    <n v="67000"/>
    <m/>
    <m/>
    <s v="m³"/>
    <m/>
    <m/>
    <s v="Volume from USGS Mineral Yearbook 2012"/>
    <m/>
    <m/>
    <m/>
    <m/>
    <m/>
    <m/>
    <m/>
    <m/>
    <m/>
    <m/>
    <m/>
    <m/>
    <m/>
    <m/>
    <m/>
    <m/>
    <m/>
    <m/>
    <m/>
    <m/>
    <m/>
    <m/>
    <m/>
    <m/>
    <m/>
    <m/>
  </r>
  <r>
    <s v="Guatemala2010"/>
    <x v="2"/>
    <x v="14"/>
    <s v="Latin America and Caribbean"/>
    <m/>
    <s v="Mining"/>
    <s v="yes"/>
    <s v="no"/>
    <s v="no"/>
    <x v="25"/>
    <s v="detailed"/>
    <s v="detailed Mining"/>
    <n v="296204.79642449977"/>
    <m/>
    <m/>
    <s v="toz"/>
    <n v="1224.66425"/>
    <s v="US$/toz"/>
    <s v="Volume from USGS Mineral Yearbook 2012. Price from World Bank (Global Economic Monitor (GEM) Commodities database), and is defined as: Gold (UK), 99.5% fine, London afternoon fixing, average of daily rates."/>
    <n v="362751424.8596127"/>
    <m/>
    <m/>
    <m/>
    <m/>
    <m/>
    <m/>
    <m/>
    <m/>
    <m/>
    <m/>
    <m/>
    <m/>
    <m/>
    <m/>
    <m/>
    <m/>
    <m/>
    <m/>
    <m/>
    <m/>
    <m/>
    <m/>
    <m/>
    <m/>
    <m/>
  </r>
  <r>
    <s v="Guatemala2010"/>
    <x v="2"/>
    <x v="14"/>
    <s v="Latin America and Caribbean"/>
    <m/>
    <s v="Mining"/>
    <s v="yes"/>
    <s v="no"/>
    <s v="no"/>
    <x v="34"/>
    <s v="detailed"/>
    <s v="detailed Mining"/>
    <n v="336"/>
    <m/>
    <m/>
    <s v="t"/>
    <n v="11.75"/>
    <s v="US$/t"/>
    <s v="Volume from USGS Mineral Yearbook 2012. Price from USGS Mineral Yearbook 2011, and is the price in the US for crushed granite."/>
    <n v="3948"/>
    <m/>
    <m/>
    <m/>
    <m/>
    <m/>
    <m/>
    <m/>
    <m/>
    <m/>
    <m/>
    <m/>
    <m/>
    <m/>
    <m/>
    <m/>
    <m/>
    <m/>
    <m/>
    <m/>
    <m/>
    <m/>
    <m/>
    <m/>
    <m/>
    <m/>
  </r>
  <r>
    <s v="Guatemala2010"/>
    <x v="2"/>
    <x v="14"/>
    <s v="Latin America and Caribbean"/>
    <m/>
    <s v="Mining"/>
    <s v="yes"/>
    <s v="no"/>
    <s v="no"/>
    <x v="62"/>
    <s v="detailed"/>
    <s v="detailed Mining"/>
    <n v="59000"/>
    <m/>
    <m/>
    <s v="t"/>
    <n v="18.3"/>
    <s v="US$/t"/>
    <s v="Volume from USGS Mineral Yearbook 2012. Price from USGS Mineral Commodity Summary 2013, and is the average f.o.b. price for crude and calcined products."/>
    <n v="1079700"/>
    <m/>
    <m/>
    <m/>
    <m/>
    <m/>
    <m/>
    <m/>
    <m/>
    <m/>
    <m/>
    <m/>
    <m/>
    <m/>
    <m/>
    <m/>
    <m/>
    <m/>
    <m/>
    <m/>
    <m/>
    <m/>
    <m/>
    <m/>
    <m/>
    <m/>
  </r>
  <r>
    <s v="Guatemala2010"/>
    <x v="2"/>
    <x v="14"/>
    <s v="Latin America and Caribbean"/>
    <m/>
    <s v="Mining"/>
    <s v="yes"/>
    <s v="no"/>
    <s v="no"/>
    <x v="63"/>
    <s v="detailed"/>
    <s v="detailed Mining"/>
    <n v="1604"/>
    <m/>
    <m/>
    <s v="t"/>
    <n v="145.86318542569001"/>
    <s v="US$/t"/>
    <s v="Volume from USGS Mineral Yearbook 2012. Price from World Bank (Global Economic Monitor (GEM) Commodities database), and is defined as: Gold (UK), 99.5% fine, London afternoon fixing, average of daily rates."/>
    <n v="233964.54942280677"/>
    <m/>
    <m/>
    <m/>
    <m/>
    <m/>
    <m/>
    <m/>
    <m/>
    <m/>
    <m/>
    <m/>
    <m/>
    <m/>
    <m/>
    <m/>
    <m/>
    <m/>
    <m/>
    <m/>
    <m/>
    <m/>
    <m/>
    <m/>
    <m/>
    <m/>
  </r>
  <r>
    <s v="Guatemala2010"/>
    <x v="2"/>
    <x v="14"/>
    <s v="Latin America and Caribbean"/>
    <m/>
    <s v="Mining"/>
    <s v="yes"/>
    <s v="no"/>
    <s v="no"/>
    <x v="64"/>
    <s v="detailed"/>
    <s v="detailed Mining"/>
    <n v="8"/>
    <m/>
    <m/>
    <s v="t"/>
    <m/>
    <m/>
    <s v="Volume from USGS Mineral Yearbook 2012"/>
    <m/>
    <m/>
    <m/>
    <m/>
    <m/>
    <m/>
    <m/>
    <m/>
    <m/>
    <m/>
    <m/>
    <m/>
    <m/>
    <m/>
    <m/>
    <m/>
    <m/>
    <m/>
    <m/>
    <m/>
    <m/>
    <m/>
    <m/>
    <m/>
    <m/>
    <m/>
  </r>
  <r>
    <s v="Guatemala2010"/>
    <x v="2"/>
    <x v="14"/>
    <s v="Latin America and Caribbean"/>
    <m/>
    <s v="Mining"/>
    <s v="yes"/>
    <s v="no"/>
    <s v="no"/>
    <x v="65"/>
    <s v="detailed"/>
    <s v="detailed Mining"/>
    <n v="2143"/>
    <m/>
    <m/>
    <s v="t"/>
    <n v="137"/>
    <s v="US$/t"/>
    <s v="Volume from USGS Mineral Yearbook 2012. Price from USGS Mineral Commodity Summary 2014, and is the price for kaolin clay in the US."/>
    <n v="293591"/>
    <m/>
    <m/>
    <m/>
    <m/>
    <m/>
    <m/>
    <m/>
    <m/>
    <m/>
    <m/>
    <m/>
    <m/>
    <m/>
    <m/>
    <m/>
    <m/>
    <m/>
    <m/>
    <m/>
    <m/>
    <m/>
    <m/>
    <m/>
    <m/>
    <m/>
  </r>
  <r>
    <s v="Guatemala2010"/>
    <x v="2"/>
    <x v="14"/>
    <s v="Latin America and Caribbean"/>
    <m/>
    <s v="Mining"/>
    <s v="yes"/>
    <s v="no"/>
    <s v="no"/>
    <x v="66"/>
    <s v="detailed"/>
    <s v="detailed Mining"/>
    <n v="4910000"/>
    <m/>
    <m/>
    <s v="t"/>
    <n v="9.0299999999999994"/>
    <s v="US$/t"/>
    <s v="Volume from USGS Mineral Yearbook 2012. Price from USGS Mineral Yearbook 2010, and is the price in the US for crushed limestone."/>
    <n v="44337300"/>
    <m/>
    <m/>
    <m/>
    <m/>
    <m/>
    <m/>
    <m/>
    <m/>
    <m/>
    <m/>
    <m/>
    <m/>
    <m/>
    <m/>
    <m/>
    <m/>
    <m/>
    <m/>
    <m/>
    <m/>
    <m/>
    <m/>
    <m/>
    <m/>
    <m/>
  </r>
  <r>
    <s v="Guatemala2010"/>
    <x v="2"/>
    <x v="14"/>
    <s v="Latin America and Caribbean"/>
    <m/>
    <s v="Mining"/>
    <s v="yes"/>
    <s v="no"/>
    <s v="no"/>
    <x v="67"/>
    <s v="detailed"/>
    <s v="detailed Mining"/>
    <n v="195290.73"/>
    <m/>
    <m/>
    <s v="t"/>
    <n v="13.27"/>
    <s v="US$/t"/>
    <s v="Volume from USGS Mineral Yearbook 2012. Price from USGS Mineral Yearbook 2010, and is the price in the US for crushed marble."/>
    <n v="2591507.9871"/>
    <m/>
    <m/>
    <m/>
    <m/>
    <m/>
    <m/>
    <m/>
    <m/>
    <m/>
    <m/>
    <m/>
    <m/>
    <m/>
    <m/>
    <m/>
    <m/>
    <m/>
    <m/>
    <m/>
    <m/>
    <m/>
    <m/>
    <m/>
    <m/>
    <m/>
  </r>
  <r>
    <s v="Guatemala2010"/>
    <x v="2"/>
    <x v="14"/>
    <s v="Latin America and Caribbean"/>
    <m/>
    <s v="Mining"/>
    <s v="yes"/>
    <s v="no"/>
    <s v="no"/>
    <x v="68"/>
    <s v="detailed"/>
    <s v="detailed Mining"/>
    <n v="1120"/>
    <m/>
    <m/>
    <s v="m³"/>
    <n v="7.88"/>
    <s v="US$/t"/>
    <s v="Volume from USGS Mineral Yearbook 2012. Price from USGS Mineral Yearbook 2011, and is the price in the US for crushed marl."/>
    <n v="8825.6"/>
    <m/>
    <m/>
    <m/>
    <m/>
    <m/>
    <m/>
    <m/>
    <m/>
    <m/>
    <m/>
    <m/>
    <m/>
    <m/>
    <m/>
    <m/>
    <m/>
    <m/>
    <m/>
    <m/>
    <m/>
    <m/>
    <m/>
    <m/>
    <m/>
    <m/>
  </r>
  <r>
    <s v="Guatemala2010"/>
    <x v="2"/>
    <x v="14"/>
    <s v="Latin America and Caribbean"/>
    <m/>
    <s v="Mining"/>
    <s v="yes"/>
    <s v="no"/>
    <s v="no"/>
    <x v="69"/>
    <s v="detailed"/>
    <s v="detailed Mining"/>
    <n v="21760"/>
    <m/>
    <m/>
    <s v="t"/>
    <n v="20"/>
    <s v="US$/t"/>
    <s v="Volume from USGS Mineral Yearbook 2012. Price from USGS Mineral Commodity Summary 2013, and is the f.o.b. mine or mill price for pumice and pumicite."/>
    <n v="435200"/>
    <m/>
    <m/>
    <m/>
    <m/>
    <m/>
    <m/>
    <m/>
    <m/>
    <m/>
    <m/>
    <m/>
    <m/>
    <m/>
    <m/>
    <m/>
    <m/>
    <m/>
    <m/>
    <m/>
    <m/>
    <m/>
    <m/>
    <m/>
    <m/>
    <m/>
  </r>
  <r>
    <s v="Guatemala2010"/>
    <x v="2"/>
    <x v="14"/>
    <s v="Latin America and Caribbean"/>
    <m/>
    <s v="Mining"/>
    <s v="yes"/>
    <s v="no"/>
    <s v="no"/>
    <x v="70"/>
    <s v="detailed"/>
    <s v="detailed Mining"/>
    <n v="777"/>
    <m/>
    <m/>
    <s v="t"/>
    <m/>
    <m/>
    <s v="Volume from USGS Mineral Yearbook 2012"/>
    <m/>
    <m/>
    <m/>
    <m/>
    <m/>
    <m/>
    <m/>
    <m/>
    <m/>
    <m/>
    <m/>
    <m/>
    <m/>
    <m/>
    <m/>
    <m/>
    <m/>
    <m/>
    <m/>
    <m/>
    <m/>
    <m/>
    <m/>
    <m/>
    <m/>
    <m/>
  </r>
  <r>
    <s v="Guatemala2010"/>
    <x v="2"/>
    <x v="14"/>
    <s v="Latin America and Caribbean"/>
    <m/>
    <s v="Mining"/>
    <s v="yes"/>
    <s v="no"/>
    <s v="no"/>
    <x v="55"/>
    <s v="detailed"/>
    <s v="detailed Mining"/>
    <n v="50000"/>
    <m/>
    <m/>
    <s v="t"/>
    <n v="70.162499999999994"/>
    <s v="US$/t"/>
    <s v="Volume from USGS Mineral Yearbook 2012. Price from USGS Mineral Commodity Summary 2013, and is the average f.o.b. mine and plant price for bulk, pellets and packaged vacuum and open pan salt, solar salt, rock salt and salt in brine."/>
    <n v="3508124.9999999995"/>
    <m/>
    <m/>
    <m/>
    <m/>
    <m/>
    <m/>
    <m/>
    <m/>
    <m/>
    <m/>
    <m/>
    <m/>
    <m/>
    <m/>
    <m/>
    <m/>
    <m/>
    <m/>
    <m/>
    <m/>
    <m/>
    <m/>
    <m/>
    <m/>
    <m/>
  </r>
  <r>
    <s v="Guatemala2010"/>
    <x v="2"/>
    <x v="14"/>
    <s v="Latin America and Caribbean"/>
    <m/>
    <s v="Mining"/>
    <s v="yes"/>
    <s v="no"/>
    <s v="no"/>
    <x v="33"/>
    <s v="detailed"/>
    <s v="detailed Mining"/>
    <n v="2642217.5999999996"/>
    <m/>
    <m/>
    <s v="t"/>
    <n v="7.31"/>
    <s v="US$/t"/>
    <s v="Volume from USGS Mineral Yearbook 2012. Price from USGS Mineral Yearbook 2010, and is the price in the US for construction sand and gravel."/>
    <n v="19314610.655999996"/>
    <m/>
    <m/>
    <m/>
    <m/>
    <m/>
    <m/>
    <m/>
    <m/>
    <m/>
    <m/>
    <m/>
    <m/>
    <m/>
    <m/>
    <m/>
    <m/>
    <m/>
    <m/>
    <m/>
    <m/>
    <m/>
    <m/>
    <m/>
    <m/>
    <m/>
  </r>
  <r>
    <s v="Guatemala2010"/>
    <x v="2"/>
    <x v="14"/>
    <s v="Latin America and Caribbean"/>
    <m/>
    <s v="Mining"/>
    <s v="yes"/>
    <s v="no"/>
    <s v="no"/>
    <x v="26"/>
    <s v="detailed"/>
    <s v="detailed Mining"/>
    <n v="6259203.124097568"/>
    <m/>
    <m/>
    <s v="toz"/>
    <n v="20.152958333330002"/>
    <s v="US$/toz"/>
    <s v="Volume from USGS Mineral Yearbook 2012. Price from World Bank (Global Economic Monitor (GEM) Commodities database), and is defined as: Silver (Handy &amp; Harman), 99.9% grade refined, New York."/>
    <n v="126141459.75978726"/>
    <m/>
    <m/>
    <m/>
    <m/>
    <m/>
    <m/>
    <m/>
    <m/>
    <m/>
    <m/>
    <m/>
    <m/>
    <m/>
    <m/>
    <m/>
    <m/>
    <m/>
    <m/>
    <m/>
    <m/>
    <m/>
    <m/>
    <m/>
    <m/>
    <m/>
  </r>
  <r>
    <s v="Guatemala2010"/>
    <x v="2"/>
    <x v="14"/>
    <s v="Latin America and Caribbean"/>
    <m/>
    <s v="Mining"/>
    <s v="yes"/>
    <s v="no"/>
    <s v="no"/>
    <x v="71"/>
    <s v="detailed"/>
    <s v="detailed Mining"/>
    <n v="400810"/>
    <m/>
    <m/>
    <s v="t"/>
    <n v="10.9"/>
    <s v="US$/t"/>
    <s v="Volume from USGS Mineral Yearbook 2012. Price from USGS Mineral Yearbook 2011, and is the price in the US for crushed slate."/>
    <n v="4368829"/>
    <m/>
    <m/>
    <m/>
    <m/>
    <m/>
    <m/>
    <m/>
    <m/>
    <m/>
    <m/>
    <m/>
    <m/>
    <m/>
    <m/>
    <m/>
    <m/>
    <m/>
    <m/>
    <m/>
    <m/>
    <m/>
    <m/>
    <m/>
    <m/>
    <m/>
  </r>
  <r>
    <s v="Guatemala2010"/>
    <x v="2"/>
    <x v="14"/>
    <s v="Latin America and Caribbean"/>
    <m/>
    <s v="Mining"/>
    <s v="yes"/>
    <s v="no"/>
    <s v="no"/>
    <x v="72"/>
    <s v="detailed"/>
    <s v="detailed Mining"/>
    <n v="274000"/>
    <m/>
    <m/>
    <s v="t"/>
    <n v="701.48958333333246"/>
    <s v="US$/t"/>
    <s v="Volume from USGS Mineral Yearbook 2012. Price from World Bank (Global Economic Monitor (GEM) Commodities database), and is an average of the prices for steel coilsheets, wirerods and rebars."/>
    <n v="192208145.8333331"/>
    <m/>
    <m/>
    <m/>
    <m/>
    <m/>
    <m/>
    <m/>
    <m/>
    <m/>
    <m/>
    <m/>
    <m/>
    <m/>
    <m/>
    <m/>
    <m/>
    <m/>
    <m/>
    <m/>
    <m/>
    <m/>
    <m/>
    <m/>
    <m/>
    <m/>
  </r>
  <r>
    <s v="Guatemala2010"/>
    <x v="2"/>
    <x v="14"/>
    <s v="Latin America and Caribbean"/>
    <m/>
    <s v="Mining"/>
    <s v="yes"/>
    <s v="no"/>
    <s v="no"/>
    <x v="73"/>
    <s v="detailed"/>
    <s v="detailed Mining"/>
    <n v="2175"/>
    <m/>
    <m/>
    <s v="t"/>
    <n v="150"/>
    <s v="US$/t"/>
    <s v="Volume from USGS Mineral Yearbook 2012. Price from USGS Mineral Commodity Summary 2013, and is the price for processed talc in the US."/>
    <n v="326250"/>
    <m/>
    <m/>
    <m/>
    <m/>
    <m/>
    <m/>
    <m/>
    <m/>
    <m/>
    <m/>
    <m/>
    <m/>
    <m/>
    <m/>
    <m/>
    <m/>
    <m/>
    <m/>
    <m/>
    <m/>
    <m/>
    <m/>
    <m/>
    <m/>
    <m/>
  </r>
  <r>
    <s v="Guatemala2010"/>
    <x v="2"/>
    <x v="14"/>
    <s v="Latin America and Caribbean"/>
    <m/>
    <s v="Mining"/>
    <s v="yes"/>
    <s v="no"/>
    <s v="no"/>
    <x v="74"/>
    <s v="detailed"/>
    <s v="detailed Mining"/>
    <n v="184541"/>
    <m/>
    <m/>
    <s v="m³"/>
    <m/>
    <m/>
    <s v="Volume from USGS Mineral Yearbook 2012"/>
    <m/>
    <m/>
    <m/>
    <m/>
    <m/>
    <m/>
    <m/>
    <m/>
    <m/>
    <m/>
    <m/>
    <m/>
    <m/>
    <m/>
    <m/>
    <m/>
    <m/>
    <m/>
    <m/>
    <m/>
    <m/>
    <m/>
    <m/>
    <m/>
    <m/>
    <m/>
  </r>
  <r>
    <s v="Guatemala2011"/>
    <x v="3"/>
    <x v="14"/>
    <s v="Latin America and Caribbean"/>
    <s v="http://eitiguatemala.org.gt/"/>
    <s v="Oil, Gas, Mining"/>
    <s v="yes"/>
    <s v="yes"/>
    <s v="yes"/>
    <x v="23"/>
    <s v="Total"/>
    <s v="Total Oil, Gas, Mining"/>
    <m/>
    <m/>
    <m/>
    <m/>
    <m/>
    <m/>
    <m/>
    <n v="1949529116.1198859"/>
    <s v="Host government's production entitlement, Profits/Taxes, Royalties, Licenses and concessions, Other significant benefits to government"/>
    <s v="Does not include payments made in-kind"/>
    <m/>
    <n v="224641623"/>
    <n v="224641623"/>
    <m/>
    <m/>
    <m/>
    <n v="0.11522865759866174"/>
    <m/>
    <n v="7.78"/>
    <s v="Disaggregated by revenue stream"/>
    <m/>
    <m/>
    <m/>
    <m/>
    <m/>
    <m/>
    <n v="8"/>
    <s v="May 2013"/>
    <d v="2014-10-10T00:00:00"/>
    <s v="Ernst &amp; Young S.A."/>
    <s v="http://eiti.org/files/Guatemala-2010-2011-EITI-Report.pdf"/>
    <m/>
    <m/>
  </r>
  <r>
    <s v="Guatemala2011"/>
    <x v="3"/>
    <x v="14"/>
    <s v="Latin America and Caribbean"/>
    <m/>
    <s v="Oil, Gas"/>
    <s v="no"/>
    <s v="yes"/>
    <s v="yes"/>
    <x v="9"/>
    <s v="Total"/>
    <s v="Total Oil, Gas"/>
    <m/>
    <m/>
    <m/>
    <m/>
    <m/>
    <m/>
    <m/>
    <n v="583333992.49830341"/>
    <m/>
    <m/>
    <m/>
    <m/>
    <m/>
    <m/>
    <m/>
    <m/>
    <m/>
    <m/>
    <m/>
    <m/>
    <m/>
    <m/>
    <m/>
    <m/>
    <m/>
    <m/>
    <m/>
    <m/>
    <m/>
    <m/>
    <m/>
    <m/>
    <m/>
  </r>
  <r>
    <s v="Guatemala2011"/>
    <x v="3"/>
    <x v="14"/>
    <s v="Latin America and Caribbean"/>
    <m/>
    <s v="Gas"/>
    <s v="no"/>
    <s v="yes"/>
    <s v="no"/>
    <x v="10"/>
    <s v="detailed"/>
    <s v="detailed Gas"/>
    <n v="400000"/>
    <m/>
    <m/>
    <s v="m³"/>
    <n v="0.19666043794616025"/>
    <s v="US$/m³"/>
    <s v="Volume from USGS Mineral Yearbook 2012. Price from BPSR 2014, and is an average of the UK, US and Canada Indices for natural gas."/>
    <n v="78664.175178464095"/>
    <m/>
    <m/>
    <m/>
    <m/>
    <m/>
    <m/>
    <m/>
    <m/>
    <m/>
    <m/>
    <m/>
    <m/>
    <m/>
    <m/>
    <m/>
    <m/>
    <m/>
    <m/>
    <m/>
    <m/>
    <m/>
    <m/>
    <m/>
    <m/>
    <m/>
  </r>
  <r>
    <s v="Guatemala2011"/>
    <x v="3"/>
    <x v="14"/>
    <s v="Latin America and Caribbean"/>
    <m/>
    <s v="Oil"/>
    <s v="no"/>
    <s v="no"/>
    <s v="yes"/>
    <x v="11"/>
    <s v="detailed"/>
    <s v="detailed Oil"/>
    <n v="5475000"/>
    <m/>
    <m/>
    <s v="bbl"/>
    <n v="106.530653575"/>
    <s v="US$/bbl"/>
    <s v="Volume from EIA. Price from BPSR 2014, and is an average of the spot prices for Brent, Dubai, Nigerian Forcados and West Texas Intermediate crude oil."/>
    <n v="583255328.323125"/>
    <m/>
    <m/>
    <m/>
    <m/>
    <m/>
    <m/>
    <m/>
    <m/>
    <m/>
    <m/>
    <m/>
    <m/>
    <m/>
    <m/>
    <m/>
    <m/>
    <m/>
    <m/>
    <m/>
    <m/>
    <m/>
    <m/>
    <m/>
    <m/>
    <m/>
  </r>
  <r>
    <s v="Guatemala2011"/>
    <x v="3"/>
    <x v="14"/>
    <s v="Latin America and Caribbean"/>
    <m/>
    <s v="Mining"/>
    <s v="yes"/>
    <s v="no"/>
    <s v="no"/>
    <x v="0"/>
    <s v="Total"/>
    <s v="Total Mining"/>
    <m/>
    <m/>
    <m/>
    <m/>
    <m/>
    <m/>
    <m/>
    <n v="1366195123.6215825"/>
    <m/>
    <m/>
    <m/>
    <m/>
    <m/>
    <m/>
    <m/>
    <m/>
    <m/>
    <m/>
    <m/>
    <m/>
    <m/>
    <m/>
    <m/>
    <m/>
    <m/>
    <m/>
    <m/>
    <m/>
    <m/>
    <m/>
    <m/>
    <m/>
    <m/>
  </r>
  <r>
    <s v="Guatemala2011"/>
    <x v="3"/>
    <x v="14"/>
    <s v="Latin America and Caribbean"/>
    <m/>
    <s v="Mining"/>
    <s v="yes"/>
    <s v="no"/>
    <s v="no"/>
    <x v="56"/>
    <s v="detailed"/>
    <s v="detailed Mining"/>
    <n v="1051000"/>
    <m/>
    <m/>
    <s v="m³"/>
    <m/>
    <m/>
    <s v="Volume from USGS Mineral Yearbook 2012"/>
    <n v="0"/>
    <m/>
    <m/>
    <m/>
    <m/>
    <m/>
    <m/>
    <m/>
    <m/>
    <m/>
    <m/>
    <m/>
    <m/>
    <m/>
    <m/>
    <m/>
    <m/>
    <m/>
    <m/>
    <m/>
    <m/>
    <m/>
    <m/>
    <m/>
    <m/>
    <m/>
  </r>
  <r>
    <s v="Guatemala2011"/>
    <x v="3"/>
    <x v="14"/>
    <s v="Latin America and Caribbean"/>
    <m/>
    <s v="Mining"/>
    <s v="yes"/>
    <s v="no"/>
    <s v="no"/>
    <x v="57"/>
    <s v="detailed"/>
    <s v="detailed Mining"/>
    <n v="44463"/>
    <m/>
    <m/>
    <s v="t"/>
    <n v="61"/>
    <s v="US$/t"/>
    <s v="Volume from USGS Mineral Yearbook 2012. Price from USGS Mineral Commodity Summary 2014, and is the price for bentonite clay in the US."/>
    <n v="2712243"/>
    <m/>
    <m/>
    <m/>
    <m/>
    <m/>
    <m/>
    <m/>
    <m/>
    <m/>
    <m/>
    <m/>
    <m/>
    <m/>
    <m/>
    <m/>
    <m/>
    <m/>
    <m/>
    <m/>
    <m/>
    <m/>
    <m/>
    <m/>
    <m/>
    <m/>
  </r>
  <r>
    <s v="Guatemala2011"/>
    <x v="3"/>
    <x v="14"/>
    <s v="Latin America and Caribbean"/>
    <m/>
    <s v="Mining"/>
    <s v="yes"/>
    <s v="no"/>
    <s v="no"/>
    <x v="1"/>
    <s v="detailed"/>
    <s v="detailed Mining"/>
    <n v="1600000"/>
    <m/>
    <m/>
    <s v="t"/>
    <n v="89.5"/>
    <s v="US$/t"/>
    <s v="Volume from USGS Mineral Yearbook 2012. Price from USGS Mineral Commodity Summary 2014, and is the average mill price for cement in the US."/>
    <n v="143200000"/>
    <m/>
    <m/>
    <m/>
    <m/>
    <m/>
    <m/>
    <m/>
    <m/>
    <m/>
    <m/>
    <m/>
    <m/>
    <m/>
    <m/>
    <m/>
    <m/>
    <m/>
    <m/>
    <m/>
    <m/>
    <m/>
    <m/>
    <m/>
    <m/>
    <m/>
  </r>
  <r>
    <s v="Guatemala2011"/>
    <x v="3"/>
    <x v="14"/>
    <s v="Latin America and Caribbean"/>
    <m/>
    <s v="Mining"/>
    <s v="yes"/>
    <s v="no"/>
    <s v="no"/>
    <x v="58"/>
    <s v="detailed"/>
    <s v="detailed Mining"/>
    <n v="3631920"/>
    <m/>
    <m/>
    <s v="t"/>
    <n v="9.9700000000000006"/>
    <s v="US$/t"/>
    <s v="Volume from USGS Mineral Yearbook 2012. Price from USGS Mineral Yearbook 2012, and is the price in the US for crushed dolomite."/>
    <n v="36210242.400000006"/>
    <m/>
    <m/>
    <m/>
    <m/>
    <m/>
    <m/>
    <m/>
    <m/>
    <m/>
    <m/>
    <m/>
    <m/>
    <m/>
    <m/>
    <m/>
    <m/>
    <m/>
    <m/>
    <m/>
    <m/>
    <m/>
    <m/>
    <m/>
    <m/>
    <m/>
  </r>
  <r>
    <s v="Guatemala2011"/>
    <x v="3"/>
    <x v="14"/>
    <s v="Latin America and Caribbean"/>
    <m/>
    <s v="Mining"/>
    <s v="yes"/>
    <s v="no"/>
    <s v="no"/>
    <x v="59"/>
    <s v="detailed"/>
    <s v="detailed Mining"/>
    <n v="2890"/>
    <m/>
    <m/>
    <s v="t"/>
    <n v="62"/>
    <s v="US$/t"/>
    <s v="Volume from USGS Mineral Yearbook 2012. Price from USGS Mineral Commodity Summary 2014, and is the price for marketable production in the US."/>
    <n v="179180"/>
    <m/>
    <m/>
    <m/>
    <m/>
    <m/>
    <m/>
    <m/>
    <m/>
    <m/>
    <m/>
    <m/>
    <m/>
    <m/>
    <m/>
    <m/>
    <m/>
    <m/>
    <m/>
    <m/>
    <m/>
    <m/>
    <m/>
    <m/>
    <m/>
    <m/>
  </r>
  <r>
    <s v="Guatemala2011"/>
    <x v="3"/>
    <x v="14"/>
    <s v="Latin America and Caribbean"/>
    <m/>
    <s v="Mining"/>
    <s v="yes"/>
    <s v="no"/>
    <s v="no"/>
    <x v="60"/>
    <s v="detailed"/>
    <s v="detailed Mining"/>
    <n v="152000"/>
    <m/>
    <m/>
    <s v="t"/>
    <n v="12"/>
    <s v="US$/t"/>
    <s v="Volume from USGS Mineral Yearbook 2012. Price from USGS Mineral Commodity Summary 2014, and is the price for common clay in the US."/>
    <n v="1824000"/>
    <m/>
    <m/>
    <m/>
    <m/>
    <m/>
    <m/>
    <m/>
    <m/>
    <m/>
    <m/>
    <m/>
    <m/>
    <m/>
    <m/>
    <m/>
    <m/>
    <m/>
    <m/>
    <m/>
    <m/>
    <m/>
    <m/>
    <m/>
    <m/>
    <m/>
  </r>
  <r>
    <s v="Guatemala2011"/>
    <x v="3"/>
    <x v="14"/>
    <s v="Latin America and Caribbean"/>
    <m/>
    <s v="Mining"/>
    <s v="yes"/>
    <s v="no"/>
    <s v="no"/>
    <x v="61"/>
    <s v="detailed"/>
    <s v="detailed Mining"/>
    <n v="70000"/>
    <m/>
    <m/>
    <s v="m³"/>
    <m/>
    <m/>
    <s v="Volume from USGS Mineral Yearbook 2012"/>
    <m/>
    <m/>
    <m/>
    <m/>
    <m/>
    <m/>
    <m/>
    <m/>
    <m/>
    <m/>
    <m/>
    <m/>
    <m/>
    <m/>
    <m/>
    <m/>
    <m/>
    <m/>
    <m/>
    <m/>
    <m/>
    <m/>
    <m/>
    <m/>
    <m/>
    <m/>
  </r>
  <r>
    <s v="Guatemala2011"/>
    <x v="3"/>
    <x v="14"/>
    <s v="Latin America and Caribbean"/>
    <m/>
    <s v="Mining"/>
    <s v="yes"/>
    <s v="no"/>
    <s v="no"/>
    <x v="25"/>
    <s v="detailed"/>
    <s v="detailed Mining"/>
    <n v="382529.54171916842"/>
    <m/>
    <m/>
    <s v="toz"/>
    <n v="1569.2108333333299"/>
    <s v="US$/toz"/>
    <s v="Volume from USGS Mineral Yearbook 2012. Price from World Bank (Global Economic Monitor (GEM) Commodities database), and is defined as: Gold (UK), 99.5% fine, London afternoon fixing, average of daily rates."/>
    <n v="600269500.93575311"/>
    <m/>
    <m/>
    <m/>
    <m/>
    <m/>
    <m/>
    <m/>
    <m/>
    <m/>
    <m/>
    <m/>
    <m/>
    <m/>
    <m/>
    <m/>
    <m/>
    <m/>
    <m/>
    <m/>
    <m/>
    <m/>
    <m/>
    <m/>
    <m/>
    <m/>
  </r>
  <r>
    <s v="Guatemala2011"/>
    <x v="3"/>
    <x v="14"/>
    <s v="Latin America and Caribbean"/>
    <m/>
    <s v="Mining"/>
    <s v="yes"/>
    <s v="no"/>
    <s v="no"/>
    <x v="34"/>
    <s v="detailed"/>
    <s v="detailed Mining"/>
    <n v="161"/>
    <m/>
    <m/>
    <s v="t"/>
    <n v="12.07"/>
    <s v="US$/t"/>
    <s v="Volume from USGS Mineral Yearbook 2012. Price from USGS Mineral Yearbook 2011, and is the price in the US for crushed granite."/>
    <n v="1943.27"/>
    <m/>
    <m/>
    <m/>
    <m/>
    <m/>
    <m/>
    <m/>
    <m/>
    <m/>
    <m/>
    <m/>
    <m/>
    <m/>
    <m/>
    <m/>
    <m/>
    <m/>
    <m/>
    <m/>
    <m/>
    <m/>
    <m/>
    <m/>
    <m/>
    <m/>
  </r>
  <r>
    <s v="Guatemala2011"/>
    <x v="3"/>
    <x v="14"/>
    <s v="Latin America and Caribbean"/>
    <m/>
    <s v="Mining"/>
    <s v="yes"/>
    <s v="no"/>
    <s v="no"/>
    <x v="62"/>
    <s v="detailed"/>
    <s v="detailed Mining"/>
    <n v="46000"/>
    <m/>
    <m/>
    <s v="t"/>
    <n v="18.5"/>
    <s v="US$/t"/>
    <s v="Volume from USGS Mineral Yearbook 2012. Price from USGS Mineral Commodity Summary 2013, and is the average f.o.b. price for crude and calcined products."/>
    <n v="851000"/>
    <m/>
    <m/>
    <m/>
    <m/>
    <m/>
    <m/>
    <m/>
    <m/>
    <m/>
    <m/>
    <m/>
    <m/>
    <m/>
    <m/>
    <m/>
    <m/>
    <m/>
    <m/>
    <m/>
    <m/>
    <m/>
    <m/>
    <m/>
    <m/>
    <m/>
  </r>
  <r>
    <s v="Guatemala2011"/>
    <x v="3"/>
    <x v="14"/>
    <s v="Latin America and Caribbean"/>
    <m/>
    <s v="Mining"/>
    <s v="yes"/>
    <s v="no"/>
    <s v="no"/>
    <x v="63"/>
    <s v="detailed"/>
    <s v="detailed Mining"/>
    <n v="1160"/>
    <m/>
    <m/>
    <s v="t"/>
    <n v="167.75416666666999"/>
    <s v="US$/t"/>
    <s v="Volume from USGS Mineral Yearbook 2012. Price from World Bank (Global Economic Monitor (GEM) Commodities database), and is defined as: Gold (UK), 99.5% fine, London afternoon fixing, average of daily rates."/>
    <n v="194594.83333333718"/>
    <m/>
    <m/>
    <m/>
    <m/>
    <m/>
    <m/>
    <m/>
    <m/>
    <m/>
    <m/>
    <m/>
    <m/>
    <m/>
    <m/>
    <m/>
    <m/>
    <m/>
    <m/>
    <m/>
    <m/>
    <m/>
    <m/>
    <m/>
    <m/>
    <m/>
  </r>
  <r>
    <s v="Guatemala2011"/>
    <x v="3"/>
    <x v="14"/>
    <s v="Latin America and Caribbean"/>
    <m/>
    <s v="Mining"/>
    <s v="yes"/>
    <s v="no"/>
    <s v="no"/>
    <x v="64"/>
    <s v="detailed"/>
    <s v="detailed Mining"/>
    <n v="27"/>
    <m/>
    <m/>
    <s v="t"/>
    <m/>
    <m/>
    <s v="Volume from USGS Mineral Yearbook 2012"/>
    <m/>
    <m/>
    <m/>
    <m/>
    <m/>
    <m/>
    <m/>
    <m/>
    <m/>
    <m/>
    <m/>
    <m/>
    <m/>
    <m/>
    <m/>
    <m/>
    <m/>
    <m/>
    <m/>
    <m/>
    <m/>
    <m/>
    <m/>
    <m/>
    <m/>
    <m/>
  </r>
  <r>
    <s v="Guatemala2011"/>
    <x v="3"/>
    <x v="14"/>
    <s v="Latin America and Caribbean"/>
    <m/>
    <s v="Mining"/>
    <s v="yes"/>
    <s v="no"/>
    <s v="no"/>
    <x v="65"/>
    <s v="detailed"/>
    <s v="detailed Mining"/>
    <n v="4057"/>
    <m/>
    <m/>
    <s v="t"/>
    <n v="143"/>
    <s v="US$/t"/>
    <s v="Volume from USGS Mineral Yearbook 2012. Price from USGS Mineral Commodity Summary 2014, and is the price for kaolin clay in the US."/>
    <n v="580151"/>
    <m/>
    <m/>
    <m/>
    <m/>
    <m/>
    <m/>
    <m/>
    <m/>
    <m/>
    <m/>
    <m/>
    <m/>
    <m/>
    <m/>
    <m/>
    <m/>
    <m/>
    <m/>
    <m/>
    <m/>
    <m/>
    <m/>
    <m/>
    <m/>
    <m/>
  </r>
  <r>
    <s v="Guatemala2011"/>
    <x v="3"/>
    <x v="14"/>
    <s v="Latin America and Caribbean"/>
    <m/>
    <s v="Mining"/>
    <s v="yes"/>
    <s v="no"/>
    <s v="no"/>
    <x v="75"/>
    <s v="detailed"/>
    <s v="detailed Mining"/>
    <n v="311"/>
    <m/>
    <m/>
    <s v="t"/>
    <n v="3860.43"/>
    <s v="US$/t"/>
    <s v="Volume from USGS Mineral Yearbook 2012. Price is from the USGS Mineral Commodity Summary 2013, and is the average price in the US and China markets."/>
    <n v="1200593.73"/>
    <m/>
    <m/>
    <m/>
    <m/>
    <m/>
    <m/>
    <m/>
    <m/>
    <m/>
    <m/>
    <m/>
    <m/>
    <m/>
    <m/>
    <m/>
    <m/>
    <m/>
    <m/>
    <m/>
    <m/>
    <m/>
    <m/>
    <m/>
    <m/>
    <m/>
  </r>
  <r>
    <s v="Guatemala2011"/>
    <x v="3"/>
    <x v="14"/>
    <s v="Latin America and Caribbean"/>
    <m/>
    <s v="Mining"/>
    <s v="yes"/>
    <s v="no"/>
    <s v="no"/>
    <x v="67"/>
    <s v="detailed"/>
    <s v="detailed Mining"/>
    <n v="1999.98"/>
    <m/>
    <m/>
    <s v="t"/>
    <n v="15.3"/>
    <s v="US$/t"/>
    <s v="Volume from USGS Mineral Yearbook 2012. Price from USGS Mineral Yearbook 2012, and is the price in the US for crushed marble."/>
    <n v="30599.694000000003"/>
    <m/>
    <m/>
    <m/>
    <m/>
    <m/>
    <m/>
    <m/>
    <m/>
    <m/>
    <m/>
    <m/>
    <m/>
    <m/>
    <m/>
    <m/>
    <m/>
    <m/>
    <m/>
    <m/>
    <m/>
    <m/>
    <m/>
    <m/>
    <m/>
    <m/>
  </r>
  <r>
    <s v="Guatemala2011"/>
    <x v="3"/>
    <x v="14"/>
    <s v="Latin America and Caribbean"/>
    <m/>
    <s v="Mining"/>
    <s v="yes"/>
    <s v="no"/>
    <s v="no"/>
    <x v="68"/>
    <s v="detailed"/>
    <s v="detailed Mining"/>
    <n v="1120"/>
    <m/>
    <m/>
    <s v="m³"/>
    <n v="6.14"/>
    <s v="US$/t"/>
    <s v="Volume from USGS Mineral Yearbook 2012. Price from USGS Mineral Yearbook 2011, and is the price in the US for crushed marl."/>
    <n v="6876.7999999999993"/>
    <m/>
    <m/>
    <m/>
    <m/>
    <m/>
    <m/>
    <m/>
    <m/>
    <m/>
    <m/>
    <m/>
    <m/>
    <m/>
    <m/>
    <m/>
    <m/>
    <m/>
    <m/>
    <m/>
    <m/>
    <m/>
    <m/>
    <m/>
    <m/>
    <m/>
  </r>
  <r>
    <s v="Guatemala2011"/>
    <x v="3"/>
    <x v="14"/>
    <s v="Latin America and Caribbean"/>
    <m/>
    <s v="Mining"/>
    <s v="yes"/>
    <s v="no"/>
    <s v="no"/>
    <x v="70"/>
    <s v="detailed"/>
    <s v="detailed Mining"/>
    <n v="800"/>
    <m/>
    <m/>
    <s v="t"/>
    <m/>
    <m/>
    <s v="Volume from USGS Mineral Yearbook 2012"/>
    <m/>
    <m/>
    <m/>
    <m/>
    <m/>
    <m/>
    <m/>
    <m/>
    <m/>
    <m/>
    <m/>
    <m/>
    <m/>
    <m/>
    <m/>
    <m/>
    <m/>
    <m/>
    <m/>
    <m/>
    <m/>
    <m/>
    <m/>
    <m/>
    <m/>
    <m/>
  </r>
  <r>
    <s v="Guatemala2011"/>
    <x v="3"/>
    <x v="14"/>
    <s v="Latin America and Caribbean"/>
    <m/>
    <s v="Mining"/>
    <s v="yes"/>
    <s v="no"/>
    <s v="no"/>
    <x v="55"/>
    <s v="detailed"/>
    <s v="detailed Mining"/>
    <n v="50000"/>
    <m/>
    <m/>
    <s v="t"/>
    <n v="67.89"/>
    <s v="US$/t"/>
    <s v="Volume from USGS Mineral Yearbook 2012. Price from USGS Mineral Commodity Summary 2013, and is the average f.o.b. mine and plant price for bulk, pellets and packaged vacuum and open pan salt, solar salt, rock salt and salt in brine."/>
    <n v="3394500"/>
    <m/>
    <m/>
    <m/>
    <m/>
    <m/>
    <m/>
    <m/>
    <m/>
    <m/>
    <m/>
    <m/>
    <m/>
    <m/>
    <m/>
    <m/>
    <m/>
    <m/>
    <m/>
    <m/>
    <m/>
    <m/>
    <m/>
    <m/>
    <m/>
    <m/>
  </r>
  <r>
    <s v="Guatemala2011"/>
    <x v="3"/>
    <x v="14"/>
    <s v="Latin America and Caribbean"/>
    <m/>
    <s v="Mining"/>
    <s v="yes"/>
    <s v="no"/>
    <s v="no"/>
    <x v="33"/>
    <s v="detailed"/>
    <s v="detailed Mining"/>
    <n v="3802601.55"/>
    <m/>
    <m/>
    <s v="t"/>
    <n v="7.49"/>
    <s v="US$/t"/>
    <s v="Volume from USGS Mineral Yearbook 2012. Price from USGS Mineral Yearbook 2012, and is the price in the US for construction sand and gravel."/>
    <n v="28481485.609499998"/>
    <m/>
    <m/>
    <m/>
    <m/>
    <m/>
    <m/>
    <m/>
    <m/>
    <m/>
    <m/>
    <m/>
    <m/>
    <m/>
    <m/>
    <m/>
    <m/>
    <m/>
    <m/>
    <m/>
    <m/>
    <m/>
    <m/>
    <m/>
    <m/>
    <m/>
  </r>
  <r>
    <s v="Guatemala2011"/>
    <x v="3"/>
    <x v="14"/>
    <s v="Latin America and Caribbean"/>
    <m/>
    <s v="Mining"/>
    <s v="yes"/>
    <s v="no"/>
    <s v="no"/>
    <x v="26"/>
    <s v="detailed"/>
    <s v="detailed Mining"/>
    <n v="8769790.3533601686"/>
    <m/>
    <m/>
    <s v="toz"/>
    <n v="35.22411666667"/>
    <s v="US$/toz"/>
    <s v="Volume from USGS Mineral Yearbook 2012. Price from World Bank (Global Economic Monitor (GEM) Commodities database), and is defined as: Silver (Handy &amp; Harman), 99.9% grade refined, New York."/>
    <n v="308908118.54899567"/>
    <m/>
    <m/>
    <m/>
    <m/>
    <m/>
    <m/>
    <m/>
    <m/>
    <m/>
    <m/>
    <m/>
    <m/>
    <m/>
    <m/>
    <m/>
    <m/>
    <m/>
    <m/>
    <m/>
    <m/>
    <m/>
    <m/>
    <m/>
    <m/>
    <m/>
  </r>
  <r>
    <s v="Guatemala2011"/>
    <x v="3"/>
    <x v="14"/>
    <s v="Latin America and Caribbean"/>
    <m/>
    <s v="Mining"/>
    <s v="yes"/>
    <s v="no"/>
    <s v="no"/>
    <x v="71"/>
    <s v="detailed"/>
    <s v="detailed Mining"/>
    <n v="486890"/>
    <m/>
    <m/>
    <s v="t"/>
    <n v="12.67"/>
    <s v="US$/t"/>
    <s v="Volume from USGS Mineral Yearbook 2012. Price from USGS Mineral Yearbook 2011, and is the price in the US for crushed slate."/>
    <n v="6168896.2999999998"/>
    <m/>
    <m/>
    <m/>
    <m/>
    <m/>
    <m/>
    <m/>
    <m/>
    <m/>
    <m/>
    <m/>
    <m/>
    <m/>
    <m/>
    <m/>
    <m/>
    <m/>
    <m/>
    <m/>
    <m/>
    <m/>
    <m/>
    <m/>
    <m/>
    <m/>
  </r>
  <r>
    <s v="Guatemala2011"/>
    <x v="3"/>
    <x v="14"/>
    <s v="Latin America and Caribbean"/>
    <m/>
    <s v="Mining"/>
    <s v="yes"/>
    <s v="no"/>
    <s v="no"/>
    <x v="72"/>
    <s v="detailed"/>
    <s v="detailed Mining"/>
    <n v="300000"/>
    <m/>
    <m/>
    <s v="t"/>
    <n v="768.715208333335"/>
    <s v="US$/t"/>
    <s v="Volume from USGS Mineral Yearbook 2012. Price from World Bank (Global Economic Monitor (GEM) Commodities database), and is an average of the prices for steel coilsheets, wirerods and rebars."/>
    <n v="230614562.50000051"/>
    <m/>
    <m/>
    <m/>
    <m/>
    <m/>
    <m/>
    <m/>
    <m/>
    <m/>
    <m/>
    <m/>
    <m/>
    <m/>
    <m/>
    <m/>
    <m/>
    <m/>
    <m/>
    <m/>
    <m/>
    <m/>
    <m/>
    <m/>
    <m/>
    <m/>
  </r>
  <r>
    <s v="Guatemala2011"/>
    <x v="3"/>
    <x v="14"/>
    <s v="Latin America and Caribbean"/>
    <m/>
    <s v="Mining"/>
    <s v="yes"/>
    <s v="no"/>
    <s v="no"/>
    <x v="73"/>
    <s v="detailed"/>
    <s v="detailed Mining"/>
    <n v="8817"/>
    <m/>
    <m/>
    <s v="t"/>
    <n v="155"/>
    <s v="US$/t"/>
    <s v="Volume from USGS Mineral Yearbook 2012. Price from USGS Mineral Commodity Summary 2013, and is the price for processed talc in the US."/>
    <n v="1366635"/>
    <m/>
    <m/>
    <m/>
    <m/>
    <m/>
    <m/>
    <m/>
    <m/>
    <m/>
    <m/>
    <m/>
    <m/>
    <m/>
    <m/>
    <m/>
    <m/>
    <m/>
    <m/>
    <m/>
    <m/>
    <m/>
    <m/>
    <m/>
    <m/>
    <m/>
  </r>
  <r>
    <s v="Guatemala2011"/>
    <x v="3"/>
    <x v="14"/>
    <s v="Latin America and Caribbean"/>
    <m/>
    <s v="Mining"/>
    <s v="yes"/>
    <s v="no"/>
    <s v="no"/>
    <x v="74"/>
    <s v="detailed"/>
    <s v="detailed Mining"/>
    <n v="126138"/>
    <m/>
    <m/>
    <s v="m³"/>
    <m/>
    <m/>
    <s v="Volume from USGS Mineral Yearbook 2012"/>
    <m/>
    <m/>
    <m/>
    <m/>
    <m/>
    <m/>
    <m/>
    <m/>
    <m/>
    <m/>
    <m/>
    <m/>
    <m/>
    <m/>
    <m/>
    <m/>
    <m/>
    <m/>
    <m/>
    <m/>
    <m/>
    <m/>
    <m/>
    <m/>
    <m/>
    <m/>
  </r>
  <r>
    <s v="Guinea2005"/>
    <x v="6"/>
    <x v="15"/>
    <s v="Africa"/>
    <s v="http://www.itie-guinee.org/"/>
    <s v="Mining"/>
    <s v="yes"/>
    <s v="no"/>
    <s v="no"/>
    <x v="23"/>
    <s v="Total"/>
    <s v="Total Mining"/>
    <m/>
    <m/>
    <m/>
    <m/>
    <m/>
    <m/>
    <m/>
    <n v="752957716.71964526"/>
    <s v="Profits/Taxes, Royalties, Dividends, Other significant benefits to government"/>
    <s v="Does not include payments made in-kind"/>
    <s v="-"/>
    <n v="138153403"/>
    <n v="139444841"/>
    <m/>
    <m/>
    <m/>
    <n v="0.18348095773808207"/>
    <s v="United States Dollar and Guinean Franc"/>
    <n v="3.6440000000000001"/>
    <s v="Disaggregated by revenue stream, Disaggregated by company"/>
    <m/>
    <m/>
    <m/>
    <m/>
    <n v="6"/>
    <s v="Alumina Company of Guinea (ACG), Compagnie des Bauxites de Guinée (CBG), Compagnie des Bauxites de Kindia (CBK), Societé Anglo Gold Ashanti de Guinée_x000a_(SAG), Société Minière de DINGUIRAYE (SMD), SEMAFO"/>
    <n v="6"/>
    <s v="July 2007"/>
    <d v="2014-09-15T00:00:00"/>
    <s v="KPMG"/>
    <s v="http://eiti.org/files/Guinea%202005%20EITI%20Report.pdf"/>
    <s v="5"/>
    <s v="The report uses US dollars for payments to central government, and the local currency, the Guinean Franc, for payments to local government and import/export taxes. Materiality threshold: not given. Unilateral declarations are included in the figures.  The report does not specify what minerals are mined. "/>
  </r>
  <r>
    <s v="Guinea2005"/>
    <x v="6"/>
    <x v="15"/>
    <s v="Africa"/>
    <m/>
    <s v="Mining"/>
    <s v="yes"/>
    <s v="no"/>
    <s v="no"/>
    <x v="54"/>
    <s v="detailed"/>
    <s v="detailed Mining"/>
    <n v="14600000"/>
    <m/>
    <m/>
    <s v="t"/>
    <n v="22.271483"/>
    <s v="US$/t"/>
    <s v="Volume from USGS Mineral Yearbook 2009 (though, based on volume information in subsequent EITI Reports, it is assumed to be millions, rather than thousands, of tonnes). Price from USGS Mineral Yearbook 2005, and is the average f.a.s. price of US imports of crude and dried bauxite, adjusted to account for the price given in the 2011 EITI Report being 86.09% of this in 2011."/>
    <n v="325163651.80000001"/>
    <m/>
    <m/>
    <m/>
    <m/>
    <m/>
    <m/>
    <m/>
    <m/>
    <m/>
    <m/>
    <m/>
    <m/>
    <m/>
    <m/>
    <m/>
    <m/>
    <m/>
    <m/>
    <m/>
    <m/>
    <m/>
    <m/>
    <m/>
    <m/>
    <m/>
  </r>
  <r>
    <s v="Guinea2005"/>
    <x v="6"/>
    <x v="15"/>
    <s v="Africa"/>
    <m/>
    <s v="Mining"/>
    <s v="yes"/>
    <s v="no"/>
    <s v="no"/>
    <x v="35"/>
    <s v="detailed"/>
    <s v="detailed Mining"/>
    <n v="549000"/>
    <m/>
    <m/>
    <s v="carats"/>
    <n v="86.52"/>
    <s v="US$/carat"/>
    <s v="Volume from USGS Mineral Yearbook 2009. Price from kimberley Process Annual Summary 2005."/>
    <n v="47499480"/>
    <m/>
    <m/>
    <m/>
    <m/>
    <m/>
    <m/>
    <m/>
    <m/>
    <m/>
    <m/>
    <m/>
    <m/>
    <m/>
    <m/>
    <m/>
    <m/>
    <m/>
    <m/>
    <m/>
    <m/>
    <m/>
    <m/>
    <m/>
    <m/>
    <m/>
  </r>
  <r>
    <s v="Guinea2005"/>
    <x v="6"/>
    <x v="15"/>
    <s v="Africa"/>
    <m/>
    <s v="Mining"/>
    <s v="yes"/>
    <s v="no"/>
    <s v="no"/>
    <x v="25"/>
    <s v="detailed"/>
    <s v="detailed Mining"/>
    <n v="806887.20024592115"/>
    <m/>
    <m/>
    <s v="toz"/>
    <n v="471.31071704166322"/>
    <s v="US$/toz"/>
    <s v="Volume from USGS Mineral Yearbook 2009. Price from World Bank (Global Economic Monitor (GEM) Commodities database) - defined as: Gold (UK), 99.5% fine, London afternoon fixing, average of daily rates - adjusted to account for the prices given in the 2011-2012 EITI Reports being an average 105.95% of this in 2011-2012."/>
    <n v="380294584.91964519"/>
    <m/>
    <m/>
    <m/>
    <m/>
    <m/>
    <m/>
    <m/>
    <m/>
    <m/>
    <m/>
    <m/>
    <m/>
    <m/>
    <m/>
    <m/>
    <m/>
    <m/>
    <m/>
    <m/>
    <m/>
    <m/>
    <m/>
    <m/>
    <m/>
    <m/>
  </r>
  <r>
    <s v="Guinea2006"/>
    <x v="7"/>
    <x v="15"/>
    <s v="Africa"/>
    <s v="http://www.itie-guinee.org/"/>
    <s v="Mining"/>
    <s v="yes"/>
    <s v="no"/>
    <s v="no"/>
    <x v="23"/>
    <s v="Total"/>
    <s v="Total Mining"/>
    <m/>
    <m/>
    <m/>
    <m/>
    <m/>
    <m/>
    <m/>
    <n v="742672998.82935083"/>
    <s v="Profits/Taxes, Royalties, Dividends, Licenses and concessions, Other significant benefits to government"/>
    <s v="Does not include payments made in-kind"/>
    <m/>
    <n v="129435000"/>
    <n v="122473523.42801651"/>
    <m/>
    <m/>
    <m/>
    <n v="0.17428262533311945"/>
    <s v="Guinean Franc"/>
    <n v="5148.75"/>
    <s v="Disaggregated by revenue stream, Disaggregated by company"/>
    <m/>
    <m/>
    <m/>
    <m/>
    <n v="6"/>
    <s v="Alumina Company of Guinea (ACG), Compagnie des Bauxites de Guinée (CBG), Compagnie des Bauxites de Kindia (CBK), Societé Anglo Gold Ashanti de Guinée_x000a_(SAG), Société Minière de DINGUIRAYE (SMD), SEMAFO"/>
    <n v="6"/>
    <s v="March 2012"/>
    <d v="2014-11-07T00:00:00"/>
    <s v="Deloitte"/>
    <s v="http://eiti.org/files/Guinea-2006-EITI-Report.pdf"/>
    <s v="4, 5, 6"/>
    <s v="Company total payments include community development payments made by companies to local communities (reported unilaterally by companies for a total of GNF 8 632 000 000 (see p.6))."/>
  </r>
  <r>
    <s v="Guinea2006"/>
    <x v="7"/>
    <x v="15"/>
    <s v="Africa"/>
    <m/>
    <s v="Mining"/>
    <s v="yes"/>
    <s v="no"/>
    <s v="no"/>
    <x v="54"/>
    <s v="detailed"/>
    <s v="detailed Mining"/>
    <n v="16300000"/>
    <m/>
    <m/>
    <s v="t"/>
    <n v="24.191290000000002"/>
    <s v="US$/t"/>
    <s v="Volume from USGS Mineral Yearbook 2009 (though, based on volume information in the EITI Report, it is assumed to be millions, rather than thousands, of tonnes). Price from USGS Mineral Yearbook 2007, and is the average f.a.s. price of US imports of crude and dried bauxite, adjusted to account for the price given in the 2011 EITI Report being 86.09% of this in 2011."/>
    <n v="394318027.00000006"/>
    <m/>
    <m/>
    <m/>
    <m/>
    <m/>
    <m/>
    <m/>
    <m/>
    <m/>
    <m/>
    <m/>
    <m/>
    <m/>
    <m/>
    <m/>
    <m/>
    <m/>
    <m/>
    <m/>
    <m/>
    <m/>
    <m/>
    <m/>
    <m/>
    <m/>
  </r>
  <r>
    <s v="Guinea2006"/>
    <x v="7"/>
    <x v="15"/>
    <s v="Africa"/>
    <m/>
    <s v="Mining"/>
    <s v="yes"/>
    <s v="no"/>
    <s v="no"/>
    <x v="35"/>
    <s v="detailed"/>
    <s v="detailed Mining"/>
    <n v="474000"/>
    <m/>
    <m/>
    <s v="carats"/>
    <n v="84.17"/>
    <m/>
    <s v="Volume from USGS Mineral Yearbook 2009"/>
    <m/>
    <m/>
    <m/>
    <m/>
    <m/>
    <m/>
    <m/>
    <m/>
    <m/>
    <m/>
    <m/>
    <m/>
    <m/>
    <m/>
    <m/>
    <m/>
    <m/>
    <m/>
    <m/>
    <m/>
    <m/>
    <m/>
    <m/>
    <m/>
    <m/>
    <m/>
  </r>
  <r>
    <s v="Guinea2006"/>
    <x v="7"/>
    <x v="15"/>
    <s v="Africa"/>
    <m/>
    <s v="Mining"/>
    <s v="yes"/>
    <s v="no"/>
    <s v="no"/>
    <x v="25"/>
    <s v="detailed"/>
    <s v="detailed Mining"/>
    <n v="544054.8751867346"/>
    <m/>
    <m/>
    <s v="toz"/>
    <n v="640.29381541666316"/>
    <s v="US$/toz"/>
    <s v="Volume from USGS Mineral Yearbook 2009. Price from World Bank (Global Economic Monitor (GEM) Commodities database) - defined as: Gold (UK), 99.5% fine, London afternoon fixing, average of daily rates - adjusted to account for the prices given in the 2011-2012 EITI Reports being an average 105.95% of this in 2011-2012."/>
    <n v="348354971.82935077"/>
    <m/>
    <m/>
    <m/>
    <m/>
    <m/>
    <m/>
    <m/>
    <m/>
    <m/>
    <m/>
    <m/>
    <m/>
    <m/>
    <m/>
    <m/>
    <m/>
    <m/>
    <m/>
    <m/>
    <m/>
    <m/>
    <m/>
    <m/>
    <m/>
    <m/>
  </r>
  <r>
    <s v="Guinea2007"/>
    <x v="8"/>
    <x v="15"/>
    <s v="Africa"/>
    <s v="http://www.itie-guinee.org/"/>
    <s v="Mining"/>
    <s v="yes"/>
    <s v="no"/>
    <s v="no"/>
    <x v="23"/>
    <s v="Total"/>
    <s v="Total Mining"/>
    <m/>
    <m/>
    <m/>
    <m/>
    <m/>
    <m/>
    <m/>
    <n v="849729588.18481493"/>
    <s v="Profits/Taxes, Dividends, Licenses and concessions, Other significant benefits to government"/>
    <s v="Does not include payments made in-kind"/>
    <m/>
    <n v="171775146.47727105"/>
    <n v="173554249.65628326"/>
    <m/>
    <m/>
    <m/>
    <n v="0.20215271877752974"/>
    <s v="Guinean Franc"/>
    <n v="4078.94"/>
    <s v="Disaggregated by revenue stream, Disaggregated by company"/>
    <m/>
    <m/>
    <m/>
    <m/>
    <n v="6"/>
    <s v="Compagnie des Bauxites de Guinée (CBG), Compagnie des Bauxites de Kindia (CBK), Rusal Friguia, Société Ashanti Goldfields (SAG), Société Minière de Dinguiraye (SMD), Société d’Exploitation Minière d’Afrique de l’Ouest_x000a_(SEMAFO)"/>
    <n v="4"/>
    <s v="August 2012"/>
    <d v="2014-11-07T00:00:00"/>
    <s v="Moore Stephens LLP"/>
    <s v="http://eiti.org/files/Guinea-2007-EITI-Report.pdf"/>
    <s v="24, 43, 44-53"/>
    <s v="The government disclosed its income from artisanal mining collected by the entities: &quot;La Banque Centrale de la République de Guinée&quot;, and &quot;Le Bureau Nationale d'Expertise&quot;.   The report also covers the following revenue streams: &quot;Mining tax for bauxite and alumina&quot;, and &quot;Exportation tax for gold and diamonds&quot;.  Company total payments include voluntary social payments made by companies to local communities (reported unilaterally by companies for a total of GNF 12 904 151 410 (see p.7)). Two national trading companies (comptoirs), BNE and BCRG, did not report; their payments were reported unilaterally by govt.  "/>
  </r>
  <r>
    <s v="Guinea2007"/>
    <x v="8"/>
    <x v="15"/>
    <s v="Africa"/>
    <m/>
    <s v="Mining"/>
    <s v="yes"/>
    <s v="no"/>
    <s v="no"/>
    <x v="54"/>
    <s v="detailed"/>
    <s v="detailed Mining"/>
    <n v="16100000"/>
    <m/>
    <m/>
    <s v="t"/>
    <n v="26.86008"/>
    <s v="US$/t"/>
    <s v="Volume from USGS Mineral Yearbook 2011 (though, based on volume information in the EITI Report, it is assumed to be millions, rather than thousands, of tonnes). Price from USGS Mineral Yearbook 2007, and is the average f.a.s. price of US imports of crude and dried bauxite, adjusted to account for the price given in the 2011 EITI Report being 86.09% of this in 2011."/>
    <n v="432447288"/>
    <m/>
    <m/>
    <m/>
    <n v="141416786.19837508"/>
    <n v="145860881.63395393"/>
    <m/>
    <m/>
    <m/>
    <n v="0.32701508397105516"/>
    <m/>
    <m/>
    <m/>
    <m/>
    <m/>
    <m/>
    <m/>
    <m/>
    <m/>
    <m/>
    <m/>
    <m/>
    <m/>
    <m/>
    <m/>
    <s v="Govt revenues by commodity on p.35. Company payments for bauxite is for payments by CBG, CBK, and Rusal Friguia (See p.44-53)."/>
  </r>
  <r>
    <s v="Guinea2007"/>
    <x v="8"/>
    <x v="15"/>
    <s v="Africa"/>
    <m/>
    <s v="Mining"/>
    <s v="yes"/>
    <s v="no"/>
    <s v="no"/>
    <x v="35"/>
    <s v="detailed"/>
    <s v="detailed Mining"/>
    <n v="1019000"/>
    <m/>
    <m/>
    <s v="carats"/>
    <n v="45.52"/>
    <s v="US$/carat"/>
    <s v="Volume from USGS Mineral Yearbook 2011. Price from kimberley Process Annual Summary 2007."/>
    <n v="46384880"/>
    <m/>
    <m/>
    <m/>
    <n v="1714618.2020328811"/>
    <m/>
    <m/>
    <m/>
    <m/>
    <n v="3.6965023991285116E-2"/>
    <m/>
    <m/>
    <m/>
    <m/>
    <m/>
    <m/>
    <m/>
    <m/>
    <m/>
    <m/>
    <m/>
    <m/>
    <m/>
    <m/>
    <m/>
    <s v="Govt revenues by commodity on p.35. No company payments were reported because the government received payments from only one diamond company (BNE), which did not report (see p.44-53)."/>
  </r>
  <r>
    <s v="Guinea2007"/>
    <x v="8"/>
    <x v="15"/>
    <s v="Africa"/>
    <m/>
    <s v="Mining"/>
    <s v="yes"/>
    <s v="no"/>
    <s v="no"/>
    <x v="25"/>
    <s v="detailed"/>
    <s v="detailed Mining"/>
    <n v="502451.81358103576"/>
    <m/>
    <m/>
    <s v="toz"/>
    <n v="738.17510487499999"/>
    <s v="US$/toz"/>
    <s v="Volume from USGS Mineral Yearbook 2011. Price from World Bank (Global Economic Monitor (GEM) Commodities database) - defined as: Gold (UK), 99.5% fine, London afternoon fixing, average of daily rates - adjusted to account for the prices given in the 2011-2012 EITI Reports being an average 105.95% of this in 2011-2012."/>
    <n v="370897420.18481499"/>
    <m/>
    <m/>
    <m/>
    <n v="28643742.076863106"/>
    <n v="27693368.02232933"/>
    <m/>
    <m/>
    <m/>
    <n v="7.7228205207224621E-2"/>
    <m/>
    <m/>
    <m/>
    <m/>
    <m/>
    <m/>
    <m/>
    <m/>
    <m/>
    <m/>
    <m/>
    <m/>
    <m/>
    <m/>
    <m/>
    <s v="Govt revenues by commodity on p.35; gold revenues include industrial and artisanal. Company payments for gold is for payments by SAG, SMD, and SEMAFO (See p.44-53)."/>
  </r>
  <r>
    <s v="Guinea2008"/>
    <x v="0"/>
    <x v="15"/>
    <s v="Africa"/>
    <s v="http://www.itie-guinee.org/"/>
    <s v="Mining"/>
    <s v="yes"/>
    <s v="no"/>
    <s v="no"/>
    <x v="23"/>
    <s v="Total"/>
    <s v="Total Mining"/>
    <m/>
    <m/>
    <m/>
    <m/>
    <m/>
    <m/>
    <m/>
    <n v="1009984285.0424124"/>
    <s v="Profits/Taxes, Royalties, Dividends, Licenses and concessions, Other significant benefits to government"/>
    <s v="Does not include payments made in-kind"/>
    <m/>
    <n v="211216758.63145587"/>
    <n v="212638919.54098818"/>
    <m/>
    <m/>
    <m/>
    <n v="0.20912875750595092"/>
    <s v="Guinean Franc"/>
    <n v="4592.91"/>
    <s v="Disaggregated by revenue stream, Disaggregated by company"/>
    <m/>
    <m/>
    <m/>
    <m/>
    <n v="6"/>
    <s v="Compagnie des Bauxites de Guinée (CBG), Compagnie des Bauxites de Kindia (CBK), Rusal Friguia, Société Ashanti Goldfields (SAG), Société Minière de Dinguiraye (SMD), Société d’Exploitation Minière d’Afrique de l’Ouest_x000a_(SEMAFO)"/>
    <n v="4"/>
    <s v="August 2012"/>
    <d v="2014-11-09T00:00:00"/>
    <s v="Moore Stephens LLP"/>
    <s v="http://eiti.org/files/Guinea-2008-EITI-Report.pdf"/>
    <s v="24, 43, 44-53"/>
    <s v="The government disclosed its income from artisanal mining collected by the entities: &quot;La Banque Centrale de la République de Guinée&quot;, and &quot;Le Bureau Nationale d'Expertise&quot;.   The report also covers the following revenue streams: &quot;Mining tax for bauxite and alumina&quot;, and &quot;Exportation tax for gold and diamonds&quot;.  Company total payments include voluntary social payments made by companies to local communities (reported unilaterally by companies for a total of 17 868 691 856 GNF (see p.7)). Two national trading companies (comptoirs), BNE and BCRG, did not report; their payments were reported unilaterally by govt.  "/>
  </r>
  <r>
    <s v="Guinea2008"/>
    <x v="0"/>
    <x v="15"/>
    <s v="Africa"/>
    <m/>
    <s v="Mining"/>
    <s v="yes"/>
    <s v="no"/>
    <s v="no"/>
    <x v="54"/>
    <s v="detailed"/>
    <s v="detailed Mining"/>
    <n v="16000000"/>
    <m/>
    <m/>
    <s v="t"/>
    <n v="22.753587"/>
    <s v="US$/t"/>
    <s v="Volume from USGS Mineral Yearbook 2011 (though, based on volume information in the EITI Report, it is assumed to be millions, rather than thousands, of tonnes). Price from USGS Mineral Yearbook 2008, and is the average f.a.s. price of US imports of crude and dried bauxite, adjusted to account for the price given in the 2011 EITI Report being 86.09% of this in 2011."/>
    <n v="364057392"/>
    <m/>
    <m/>
    <m/>
    <n v="174069661.24004173"/>
    <n v="173689113.73486528"/>
    <m/>
    <m/>
    <m/>
    <n v="0.47813796688419319"/>
    <m/>
    <m/>
    <m/>
    <m/>
    <m/>
    <m/>
    <m/>
    <m/>
    <m/>
    <m/>
    <m/>
    <m/>
    <m/>
    <m/>
    <m/>
    <s v="Govt revenues by commodity on p.35. Company payments for bauxite is for payments by CBG, CBK, and Rusal Friguia (See p.44-53)."/>
  </r>
  <r>
    <s v="Guinea2008"/>
    <x v="0"/>
    <x v="15"/>
    <s v="Africa"/>
    <m/>
    <s v="Mining"/>
    <s v="yes"/>
    <s v="no"/>
    <s v="no"/>
    <x v="35"/>
    <s v="detailed"/>
    <s v="detailed Mining"/>
    <n v="3098000"/>
    <m/>
    <m/>
    <s v="carats"/>
    <n v="17.329999999999998"/>
    <s v="US$/carat"/>
    <s v="Volume from USGS Mineral Yearbook 2011. Price from kimberley Process Annual Summary 2008."/>
    <n v="53688339.999999993"/>
    <m/>
    <m/>
    <m/>
    <n v="2172705.8535873774"/>
    <m/>
    <m/>
    <m/>
    <m/>
    <n v="4.0468858854406334E-2"/>
    <m/>
    <m/>
    <m/>
    <m/>
    <m/>
    <m/>
    <m/>
    <m/>
    <m/>
    <m/>
    <m/>
    <m/>
    <m/>
    <m/>
    <m/>
    <s v="Govt revenues by commodity on p.35. No company payments were reported because the government received payments from only one diamond company (BNE), which did not report (see p.44-53)."/>
  </r>
  <r>
    <s v="Guinea2008"/>
    <x v="0"/>
    <x v="15"/>
    <s v="Africa"/>
    <m/>
    <s v="Mining"/>
    <s v="yes"/>
    <s v="no"/>
    <s v="no"/>
    <x v="25"/>
    <s v="detailed"/>
    <s v="detailed Mining"/>
    <n v="641246.57165816217"/>
    <m/>
    <m/>
    <s v="toz"/>
    <n v="923.57383137500017"/>
    <s v="US$/toz"/>
    <s v="Volume from USGS Mineral Yearbook 2011. Price from World Bank (Global Economic Monitor (GEM) Commodities database) - defined as: Gold (UK), 99.5% fine, London afternoon fixing, average of daily rates - adjusted to account for the prices given in the 2011-2012 EITI Reports being an average 105.95% of this in 2011-2012."/>
    <n v="592238553.0424124"/>
    <m/>
    <m/>
    <m/>
    <n v="34974391.537826784"/>
    <n v="38949805.806122914"/>
    <m/>
    <m/>
    <m/>
    <n v="5.9054567383630185E-2"/>
    <m/>
    <m/>
    <m/>
    <m/>
    <m/>
    <m/>
    <m/>
    <m/>
    <m/>
    <m/>
    <m/>
    <m/>
    <m/>
    <m/>
    <m/>
    <s v="Govt revenues by commodity on p.35; gold revenues include industrial and artisanal. Company payments for gold is for payments by SAG, SMD, and SEMAFO (See p.44-53)."/>
  </r>
  <r>
    <s v="Guinea2009"/>
    <x v="1"/>
    <x v="15"/>
    <s v="Africa"/>
    <s v="http://www.itie-guinee.org/"/>
    <s v="Mining"/>
    <s v="yes"/>
    <s v="no"/>
    <s v="no"/>
    <x v="23"/>
    <s v="Total"/>
    <s v="Total Mining"/>
    <m/>
    <m/>
    <m/>
    <m/>
    <m/>
    <m/>
    <m/>
    <n v="977480739.51010716"/>
    <s v="Profits/Taxes, Licenses and concessions, Other significant benefits to government"/>
    <s v="Does not include payments made in-kind"/>
    <m/>
    <n v="204355820.14115614"/>
    <n v="216639913.76901186"/>
    <m/>
    <m/>
    <m/>
    <n v="0.20906378190487415"/>
    <s v="Guinean Franc"/>
    <n v="4772.0200000000004"/>
    <s v="Disaggregated by revenue stream, Disaggregated by company"/>
    <m/>
    <m/>
    <m/>
    <m/>
    <n v="6"/>
    <s v="Compagnie des Bauxites de Guinée (CBG), Compagnie des Bauxites de Kindia (CBK), Rusal Friguia, Société Ashanti Goldfields (SAG), Société Minière de Dinguiraye (SMD), Société d’Exploitation Minière d’Afrique de l’Ouest (SEMAFO)"/>
    <n v="4"/>
    <s v="August 2012"/>
    <d v="2014-11-09T00:00:00"/>
    <s v="Moore Stephens LLP"/>
    <s v="http://eiti.org/files/Guinea-2009-EITI-Report.pdf"/>
    <s v="24, 43, 44-53"/>
    <s v="The governemnt disclosed its income from artisanal mining collected by the entities: &quot;La Banque Centrale de la République de Guinée&quot;, and &quot;Le Bureau Nationale d'Expertise&quot;.   The report also covers the following revenue streams: &quot;Mining tax for bauxite and alumina&quot;, and &quot;Exportation tax for gold and diamonds&quot;.  Company total payments include voluntary social payments made by companies to local communities (reported unilaterally by companies for a total of 14 010 928 359 GNF (see p.7)). Two national trading companies (comptoirs), BNE and BCRG, did not report; their payments were reported unilaterally by govt.  "/>
  </r>
  <r>
    <s v="Guinea2009"/>
    <x v="1"/>
    <x v="15"/>
    <s v="Africa"/>
    <m/>
    <s v="Mining"/>
    <s v="yes"/>
    <s v="no"/>
    <s v="no"/>
    <x v="54"/>
    <s v="detailed"/>
    <s v="detailed Mining"/>
    <n v="13600000"/>
    <m/>
    <m/>
    <s v="t"/>
    <n v="25.654820000000001"/>
    <s v="US$/t"/>
    <s v="Volume from USGS Mineral Yearbook 2011 (though, based on volume information in the EITI Report, it is assumed to be millions, rather than thousands, of tonnes). Price from USGS Mineral Yearbook 2010, and is the average f.a.s. price of US imports of crude and dried bauxite, adjusted to account for the price given in the 2011 EITI Report being 86.09% of this in 2011."/>
    <n v="348905552"/>
    <m/>
    <m/>
    <m/>
    <n v="121442384.45375332"/>
    <n v="134171117.16275287"/>
    <m/>
    <m/>
    <m/>
    <n v="0.34806664370234303"/>
    <m/>
    <m/>
    <m/>
    <m/>
    <m/>
    <m/>
    <m/>
    <m/>
    <m/>
    <m/>
    <m/>
    <m/>
    <m/>
    <m/>
    <m/>
    <s v="Govt revenues by commodity on p.34. Company payments for bauxite is for payments by CBG, CBK, and Rusal Friguia (See p.44-53)."/>
  </r>
  <r>
    <s v="Guinea2009"/>
    <x v="1"/>
    <x v="15"/>
    <s v="Africa"/>
    <m/>
    <s v="Mining"/>
    <s v="yes"/>
    <s v="no"/>
    <s v="no"/>
    <x v="35"/>
    <s v="detailed"/>
    <s v="detailed Mining"/>
    <n v="697000"/>
    <m/>
    <m/>
    <s v="carats"/>
    <n v="41.59"/>
    <s v="US$/carat"/>
    <s v="Volume from USGS Mineral Yearbook 2011. Price from kimberley Process Annual Summary 2009."/>
    <n v="28988230.000000004"/>
    <m/>
    <m/>
    <m/>
    <n v="585725.28237517865"/>
    <m/>
    <m/>
    <m/>
    <m/>
    <n v="2.0205624226631934E-2"/>
    <m/>
    <m/>
    <m/>
    <m/>
    <m/>
    <m/>
    <m/>
    <m/>
    <m/>
    <m/>
    <m/>
    <m/>
    <m/>
    <m/>
    <m/>
    <s v="Govt revenues by commodity on p.34. No company payments were reported because the government received payments from only one diamond company (BNE), which did not report (see p.44-53)."/>
  </r>
  <r>
    <s v="Guinea2009"/>
    <x v="1"/>
    <x v="15"/>
    <s v="Africa"/>
    <m/>
    <s v="Mining"/>
    <s v="yes"/>
    <s v="no"/>
    <s v="no"/>
    <x v="25"/>
    <s v="detailed"/>
    <s v="detailed Mining"/>
    <n v="581639.09390162001"/>
    <m/>
    <m/>
    <s v="toz"/>
    <n v="1030.8573887083369"/>
    <s v="US$/toz"/>
    <s v="Volume from USGS Mineral Yearbook 2011. Price from World Bank (Global Economic Monitor (GEM) Commodities database) - defined as: Gold (UK), 99.5% fine, London afternoon fixing, average of daily rates - adjusted to account for the prices given in the 2011-2012 EITI Reports being an average 105.95% of this in 2011-2012."/>
    <n v="599586957.51010716"/>
    <m/>
    <m/>
    <m/>
    <n v="82327710.405027628"/>
    <n v="82468796.606258973"/>
    <m/>
    <m/>
    <m/>
    <n v="0.13730737364086149"/>
    <m/>
    <m/>
    <m/>
    <m/>
    <m/>
    <m/>
    <m/>
    <m/>
    <m/>
    <m/>
    <m/>
    <m/>
    <m/>
    <m/>
    <m/>
    <s v="Govt revenues by commodity on p.34; gold revenues include industrial and artisanal. Company payments for gold is for payments by SAG, SMD, and SEMAFO (See p.44-53)."/>
  </r>
  <r>
    <s v="Guinea2010"/>
    <x v="2"/>
    <x v="15"/>
    <s v="Africa"/>
    <s v="http://www.itie-guinee.org/"/>
    <s v="Mining"/>
    <s v="yes"/>
    <s v="no"/>
    <s v="no"/>
    <x v="23"/>
    <s v="Total"/>
    <s v="Total Mining"/>
    <m/>
    <m/>
    <m/>
    <m/>
    <m/>
    <m/>
    <m/>
    <n v="1050128701.1507769"/>
    <s v="Profits/Taxes, Dividends, Licenses and concessions, Other significant benefits to government"/>
    <s v="Does not include payments made in-kind"/>
    <m/>
    <n v="218560221.14787036"/>
    <n v="220836821.31086206"/>
    <m/>
    <m/>
    <m/>
    <n v="0.20812708090766641"/>
    <s v="Guinean Franc"/>
    <n v="5773.3"/>
    <s v="Disaggregated by revenue stream, Disaggregated by company"/>
    <m/>
    <m/>
    <m/>
    <m/>
    <n v="7"/>
    <s v="Compagnie des Bauxites de Guinée (CBG), Compagnie des Bauxites de Kindia (CBK), Rusal Friguia, Société Ashanti Goldfields (SAG), Société Minière de Dinguiraye (SMD), Société d’Exploitation Minière d’Afrique de l’Ouest (SEMAFO), Rio Tinto"/>
    <n v="5"/>
    <s v="August 2012"/>
    <d v="2014-11-09T00:00:00"/>
    <s v="Moore Stephens LLP"/>
    <s v="http://eiti.org/files/Guinea-2010-EITI-Report.pdf"/>
    <s v="24, 42, 43-53"/>
    <s v="The governemnt disclosed its income from artisanal mining collected by the entities: &quot;La Banque Centrale de la République de Guinée&quot;, and &quot;Le Bureau Nationale d'Expertise&quot;.  The report also covers the following revenue streams: &quot;Mining tax for bauxite and alumina&quot;, and &quot;Exportation tax for gold and diamonds&quot;. Company total payments include voluntary social payments made by companies to local communities  (reported unilaterally by companies for a total of 12 804 665 961 (see p.7)). Two national trading companies (comptoirs), BNE and BCRG, did not report; their payments were reported unilaterally by govt.  "/>
  </r>
  <r>
    <s v="Guinea2010"/>
    <x v="2"/>
    <x v="15"/>
    <s v="Africa"/>
    <m/>
    <s v="Mining"/>
    <s v="yes"/>
    <s v="no"/>
    <s v="no"/>
    <x v="54"/>
    <s v="detailed"/>
    <s v="detailed Mining"/>
    <n v="15300000"/>
    <m/>
    <m/>
    <s v="t"/>
    <n v="25.319068999999999"/>
    <s v="US$/t"/>
    <s v="Volume from USGS Mineral Yearbook 2011 (though, based on volume information in the EITI Report, it is assumed to be millions, rather than thousands, of tonnes). Price from USGS Mineral Yearbook 2010, and is the average f.a.s. price of US imports of crude and dried bauxite, adjusted to account for the price given in the 2011 EITI Report being 86.09% of this in 2011."/>
    <n v="387381755.69999999"/>
    <m/>
    <m/>
    <m/>
    <n v="105474359.24531896"/>
    <n v="106085169.87719329"/>
    <m/>
    <m/>
    <m/>
    <n v="0.27227497860534627"/>
    <m/>
    <m/>
    <m/>
    <m/>
    <m/>
    <m/>
    <m/>
    <m/>
    <m/>
    <m/>
    <m/>
    <m/>
    <m/>
    <m/>
    <m/>
    <s v="Govt revenues by commodity on p.33. Company payments for bauxite is for payments by CBG, CBK, and Rusal Friguia (See p.44-53)."/>
  </r>
  <r>
    <s v="Guinea2010"/>
    <x v="2"/>
    <x v="15"/>
    <s v="Africa"/>
    <m/>
    <s v="Mining"/>
    <s v="yes"/>
    <s v="no"/>
    <s v="no"/>
    <x v="35"/>
    <s v="detailed"/>
    <s v="detailed Mining"/>
    <n v="374000"/>
    <m/>
    <m/>
    <s v="carats"/>
    <n v="74.72"/>
    <s v="US$/carat"/>
    <s v="Volume from USGS Mineral Yearbook 2011. Price from kimberley Process Annual Summary 2010."/>
    <n v="27945280"/>
    <m/>
    <m/>
    <m/>
    <n v="599058.55836350098"/>
    <m/>
    <m/>
    <m/>
    <m/>
    <n v="2.1436842227506792E-2"/>
    <m/>
    <m/>
    <m/>
    <m/>
    <m/>
    <m/>
    <m/>
    <m/>
    <m/>
    <m/>
    <m/>
    <m/>
    <m/>
    <m/>
    <m/>
    <s v="Govt revenues by commodity on p.33. No company payments were reported because the government received payments from only one diamond company (BNE), which did not report (see p.44-53)."/>
  </r>
  <r>
    <s v="Guinea2010"/>
    <x v="2"/>
    <x v="15"/>
    <s v="Africa"/>
    <m/>
    <s v="Mining"/>
    <s v="yes"/>
    <s v="no"/>
    <s v="no"/>
    <x v="25"/>
    <s v="detailed"/>
    <s v="detailed Mining"/>
    <n v="489237.85815604182"/>
    <m/>
    <m/>
    <s v="toz"/>
    <n v="1297.5317728750001"/>
    <s v="US$/toz"/>
    <s v="Volume from USGS Mineral Yearbook 2011. Price from World Bank (Global Economic Monitor (GEM) Commodities database) - defined as: Gold (UK), 99.5% fine, London afternoon fixing, average of daily rates - adjusted to account for the prices given in the 2011-2012 EITI Reports being an average 105.95% of this in 2011-2012."/>
    <n v="634801665.45077682"/>
    <m/>
    <m/>
    <m/>
    <n v="110045110.42003706"/>
    <n v="110857144.63824849"/>
    <m/>
    <m/>
    <m/>
    <n v="0.17335353136147383"/>
    <m/>
    <m/>
    <m/>
    <m/>
    <m/>
    <m/>
    <m/>
    <m/>
    <m/>
    <m/>
    <m/>
    <m/>
    <m/>
    <m/>
    <m/>
    <s v="Govt revenues by commodity on p.33; gold revenues include industrial and artisanal. Company payments for gold is for payments by SAG, SMD, and SEMAFO (See p.44-53)."/>
  </r>
  <r>
    <s v="Guinea2010"/>
    <x v="2"/>
    <x v="15"/>
    <s v="Africa"/>
    <m/>
    <s v="Mining"/>
    <s v="yes"/>
    <s v="no"/>
    <s v="no"/>
    <x v="63"/>
    <s v="detailed"/>
    <s v="detailed Mining"/>
    <n v="0"/>
    <m/>
    <m/>
    <s v="t"/>
    <m/>
    <m/>
    <s v="Volume from EITI Report"/>
    <m/>
    <m/>
    <m/>
    <m/>
    <n v="2441692.924150832"/>
    <n v="3894506.795420297"/>
    <m/>
    <m/>
    <m/>
    <m/>
    <m/>
    <m/>
    <m/>
    <m/>
    <m/>
    <m/>
    <m/>
    <m/>
    <m/>
    <m/>
    <m/>
    <m/>
    <m/>
    <m/>
    <m/>
    <s v="This commodity was not mentioned in the USGS Mineral Yearbook 2011. One iron ore company (Rio Tinto) was included in the EITI Report. It is in the development phase and reported no production."/>
  </r>
  <r>
    <s v="Guinea2011"/>
    <x v="3"/>
    <x v="15"/>
    <s v="Africa"/>
    <s v="http://www.itie-guinee.org/"/>
    <s v="Mining"/>
    <s v="yes"/>
    <s v="no"/>
    <s v="no"/>
    <x v="23"/>
    <s v="Total"/>
    <s v="Total Mining"/>
    <m/>
    <m/>
    <m/>
    <m/>
    <m/>
    <m/>
    <m/>
    <n v="1283736393.579596"/>
    <s v="Profits/Taxes, Royalties, Dividends, Other significant benefits to government"/>
    <s v="Does not include payments made in-kind"/>
    <m/>
    <n v="975948622.49588823"/>
    <n v="982235037.08119869"/>
    <m/>
    <m/>
    <m/>
    <n v="0.7602406750925973"/>
    <s v="Guinean Franc"/>
    <n v="6669.93"/>
    <s v="Disaggregated by revenue stream, Disaggregated by company"/>
    <m/>
    <m/>
    <m/>
    <m/>
    <n v="26"/>
    <s v="Mining companies: COMPAGNIE DES BAUXITES DE GUINEE CBG, ANGLOGOLD ASHANTI DE GUINEE SAG SA., Sté. MINIERE DE DINGUIRAYE (SMD), SIMFER S.A / RIO TINTO, Sté. SEMAFO-GUINEE SA, ALLIANCE MINING COMMODITIES AMC, RUSAL FRIGUIA, Sté HENAN-CHINE, Sté GUITER MINING SA, COMPAGNIE DES BAUXITES DE KINDIA (CBK), Sté DES MINES DE FER DE GUINEE (SMFG), SOCIETE BSGR GUINEE LIMITED / VALEE, Sté WEGA MINING GUINEE SA., Sté BELLZONE HOLDING PTY.LTD., Sté. ALUFER - PITA -LABE, Sté. CASSIDY GOLD GUINEE-SARL, Sté DELTA LOG, Sté GDC MINING AND OIL &amp; GAS SA. Diamond trading companies (Comptoirs): FELLA SANDANFARA, IDC, RUFEX SARL. Gold trading companies (Comptoirs): SOFICOM, ETS DANTA, L.B, BOROKO MINING, M BUSINESS."/>
    <n v="26"/>
    <s v="December 2013"/>
    <d v="2014-11-10T00:00:00"/>
    <s v="Moore Stephens LLP"/>
    <s v="http://eiti.org/files/Guinea-2011-EITI-Report-FR.pdf"/>
    <s v="34-37, 44-47, 54"/>
    <s v="eiti.org figures only included the reconciled revenue flows detailed on p.35-37. Here, Total Payments by Companies includes unilaterally reported payments: &quot;other&quot; payments, payments to local governments, and voluntary social payments. Total Received by Govt includes unilateral receipts from small traders (comptoirs) and quarries (le secteur d’exploitation des carrières). Also included in both govt revenue and company payment totals is an &quot;exceptional&quot; payment from Rio Tinto of $700,000,000. The government unilaterally reported transfers  it made to local governments of 3 898 491 262 GNF and transfers it made to the Fonds d'Investissement Minier totalling 42 500 585 333 GNF (see p.47-48); these transfers are not included in revenue/payment totals. Subtotals by commodity cannot be calculated based on company-by-company data in Annex 6 because some companies produce more than one commodity, or did not report which commodity they produce. State revenues by commodity presented on p.44 cannot be used here because they include payments reported unilaterally by companies as well as those reported unilaterally by govt."/>
  </r>
  <r>
    <s v="Guinea2011"/>
    <x v="3"/>
    <x v="15"/>
    <s v="Africa"/>
    <m/>
    <s v="Mining"/>
    <s v="yes"/>
    <s v="no"/>
    <s v="no"/>
    <x v="54"/>
    <s v="detailed"/>
    <s v="detailed Mining"/>
    <n v="15300000"/>
    <m/>
    <m/>
    <s v="t"/>
    <n v="26.25"/>
    <s v="US$/t"/>
    <s v="Volume from USGS Mineral Yearbook 2011 (though, based on volume information in the EITI Report, it is assumed to be millions, rather than thousands, of tonnes). Price from EITI Report, and is based on the reported value and volume of exports."/>
    <n v="401625000"/>
    <n v="0.86093801246310275"/>
    <m/>
    <m/>
    <m/>
    <m/>
    <m/>
    <m/>
    <m/>
    <m/>
    <m/>
    <m/>
    <m/>
    <m/>
    <m/>
    <m/>
    <m/>
    <m/>
    <m/>
    <m/>
    <m/>
    <m/>
    <m/>
    <m/>
    <m/>
    <m/>
  </r>
  <r>
    <s v="Guinea2011"/>
    <x v="3"/>
    <x v="15"/>
    <s v="Africa"/>
    <m/>
    <s v="Mining"/>
    <s v="yes"/>
    <s v="no"/>
    <s v="no"/>
    <x v="35"/>
    <s v="detailed"/>
    <s v="detailed Mining"/>
    <n v="304000"/>
    <m/>
    <m/>
    <s v="carats"/>
    <n v="109.95"/>
    <s v="US$/carat"/>
    <s v="Volume from USGS Mineral Yearbook 2011. Price from kimberley Process Annual Summary 2011."/>
    <n v="33424800"/>
    <m/>
    <m/>
    <m/>
    <m/>
    <m/>
    <m/>
    <m/>
    <m/>
    <m/>
    <m/>
    <m/>
    <m/>
    <m/>
    <m/>
    <m/>
    <m/>
    <m/>
    <m/>
    <m/>
    <m/>
    <m/>
    <m/>
    <m/>
    <m/>
    <m/>
  </r>
  <r>
    <s v="Guinea2011"/>
    <x v="3"/>
    <x v="15"/>
    <s v="Africa"/>
    <m/>
    <s v="Mining"/>
    <s v="yes"/>
    <s v="no"/>
    <s v="no"/>
    <x v="25"/>
    <s v="detailed"/>
    <s v="detailed Mining"/>
    <n v="504605.91337051167"/>
    <m/>
    <m/>
    <s v="toz"/>
    <n v="1681.88"/>
    <s v="US$/toz"/>
    <s v="Volume from USGS Mineral Yearbook 2011. Price from EITI Report, and is based on the reported value and volume of exports."/>
    <n v="848686593.57959616"/>
    <n v="1.0594480734137288"/>
    <m/>
    <m/>
    <m/>
    <m/>
    <m/>
    <m/>
    <m/>
    <m/>
    <m/>
    <m/>
    <m/>
    <m/>
    <m/>
    <m/>
    <m/>
    <m/>
    <m/>
    <m/>
    <m/>
    <m/>
    <m/>
    <m/>
    <m/>
    <m/>
  </r>
  <r>
    <s v="Guinea2011"/>
    <x v="3"/>
    <x v="15"/>
    <s v="Africa"/>
    <m/>
    <s v="Mining"/>
    <s v="yes"/>
    <s v="no"/>
    <s v="no"/>
    <x v="63"/>
    <s v="detailed"/>
    <s v="detailed Mining"/>
    <n v="0"/>
    <m/>
    <m/>
    <s v="t"/>
    <m/>
    <m/>
    <s v="Volume from EITI Report"/>
    <m/>
    <m/>
    <m/>
    <m/>
    <m/>
    <m/>
    <m/>
    <m/>
    <m/>
    <m/>
    <m/>
    <m/>
    <m/>
    <m/>
    <m/>
    <m/>
    <m/>
    <m/>
    <m/>
    <m/>
    <m/>
    <m/>
    <m/>
    <m/>
    <m/>
    <s v="This commodity was not mentioned in the USGS Mineral Yearbook 2011. "/>
  </r>
  <r>
    <s v="Guinea2012"/>
    <x v="10"/>
    <x v="15"/>
    <s v="Africa"/>
    <s v="http://www.itie-guinee.org/"/>
    <s v="Mining"/>
    <s v="yes"/>
    <s v="no"/>
    <s v="no"/>
    <x v="23"/>
    <s v="Total"/>
    <s v="Total Mining"/>
    <m/>
    <m/>
    <m/>
    <m/>
    <m/>
    <m/>
    <m/>
    <n v="1284378425.849036"/>
    <s v="Profits/Taxes, Royalties, Dividends, Licenses and concessions, Other significant benefits to government"/>
    <s v="Does not include payments made in-kind"/>
    <m/>
    <n v="371466405.82975137"/>
    <n v="379858335.16916144"/>
    <m/>
    <m/>
    <m/>
    <n v="0.28921881460613463"/>
    <s v="Guinean Franc"/>
    <n v="6944.55"/>
    <s v="Disaggregated by revenue stream, Disaggregated by company"/>
    <m/>
    <m/>
    <m/>
    <m/>
    <n v="26"/>
    <s v="Mining companies: COMPAGNIE DES BAUXITES DE GUINEE CBG, ANGLOGOLD ASHANTI DE GUINEE SAG SA., Sté. MINIERE DE DINGUIRAYE (SMD), SIMFER S.A / RIO TINTO, Sté. SEMAFO-GUINEE SA, ALLIANCE MINING COMMODITIES AMC, RUSAL FRIGUIA, Sté HENAN-CHINE, Sté GUITER MINING SA, COMPAGNIE DES BAUXITES DE KINDIA (CBK), Sté DES MINES DE FER DE GUINEE (SMFG), SOCIETE BSGR GUINEE LIMITED / VALEE, Sté WEGA MINING GUINEE SA., Sté BELLZONE HOLDING PTY.LTD., Sté. ALUFER - PITA -LABE, Sté. CASSIDY GOLD GUINEE-SARL, Sté DELTA LOG, Sté GDC MINING AND OIL &amp; GAS SA. Diamond trading companies (Comptoirs): FELLA SANDANFARA, IDC, RUFEX SARL. Gold trading companies (Comptoirs): SOFICOM, ETS DANTA, L.B, BOROKO MINING, M BUSINESS. "/>
    <n v="26"/>
    <s v="December 2013"/>
    <d v="2014-11-10T00:00:00"/>
    <s v="Moore Stephens LLP"/>
    <s v="http://eiti.org/files/Guinea-2012-EITI-Report-FR.pdf"/>
    <s v="34-36, 46-49, 56"/>
    <s v="The USGS Mineral Yearbook 2012 is not yet available. Note that eiti.org figures only included the reconciled revenue flows detailed on p.34-36. Here, Total Payments by Companies includes unilaterally reported payments: &quot;other&quot; payments, payments to local governments, and voluntary social payments. Total Received by Govt includes unilateral receipts from small traders (comptoirs) and quarries (le secteur d’exploitation des carrières), and &quot;other&quot; unilaterally reported revenues. The government unilaterally reported transfers it made to local governments of 3,844,321,277 GNF and transfers it made to the Fonds d'Investissement Minier totalling 24,645,489,166 GNF (see p.46-49); these transfers are not included in revenue/payment totals. Subtotals by commodity cannot be calculated based on company-by-company data in Annex 6 because some companies produce more than one commodity, or did not report which commodity they produce. State revenues by commodity presented on p.45 cannot be used here because they include payments reported unilaterally by companies as well as those reported unilaterally by govt."/>
  </r>
  <r>
    <s v="Guinea2012"/>
    <x v="10"/>
    <x v="15"/>
    <s v="Africa"/>
    <m/>
    <s v="Mining"/>
    <s v="yes"/>
    <s v="no"/>
    <s v="no"/>
    <x v="54"/>
    <s v="detailed"/>
    <s v="detailed Mining"/>
    <n v="19202874"/>
    <m/>
    <n v="19202874"/>
    <s v="t"/>
    <n v="24.501214000000001"/>
    <s v="US$/t"/>
    <s v="Volume from EITI Report. Price from USGS Mineral Yearbook 2012, and is the average f.a.s. price of US imports of crude and dried bauxite, adjusted to account for the price given in the 2011 EITI Report being 86.09% of this in 2011."/>
    <n v="470493725.28903604"/>
    <m/>
    <m/>
    <m/>
    <m/>
    <m/>
    <m/>
    <m/>
    <m/>
    <m/>
    <m/>
    <m/>
    <m/>
    <m/>
    <m/>
    <m/>
    <m/>
    <m/>
    <m/>
    <m/>
    <m/>
    <m/>
    <m/>
    <m/>
    <m/>
    <m/>
  </r>
  <r>
    <s v="Guinea2012"/>
    <x v="10"/>
    <x v="15"/>
    <s v="Africa"/>
    <m/>
    <s v="Mining"/>
    <s v="yes"/>
    <s v="no"/>
    <s v="no"/>
    <x v="35"/>
    <s v="detailed"/>
    <s v="detailed Mining"/>
    <n v="43019"/>
    <m/>
    <n v="43019"/>
    <s v="carats"/>
    <n v="163.24"/>
    <s v="US$/carat"/>
    <s v="Volume from EITI Report. Price from kimberley Process Annual Summary 2012."/>
    <n v="7022421.5600000005"/>
    <m/>
    <m/>
    <m/>
    <m/>
    <m/>
    <m/>
    <m/>
    <m/>
    <m/>
    <m/>
    <m/>
    <m/>
    <m/>
    <m/>
    <m/>
    <m/>
    <m/>
    <m/>
    <m/>
    <m/>
    <m/>
    <m/>
    <m/>
    <m/>
    <m/>
  </r>
  <r>
    <s v="Guinea2012"/>
    <x v="10"/>
    <x v="15"/>
    <s v="Africa"/>
    <m/>
    <s v="Mining"/>
    <s v="yes"/>
    <s v="no"/>
    <s v="no"/>
    <x v="25"/>
    <s v="detailed"/>
    <s v="detailed Mining"/>
    <n v="458836.32795719698"/>
    <m/>
    <n v="458836.32795719698"/>
    <s v="toz"/>
    <n v="1749.3846696351361"/>
    <s v="US$/toz"/>
    <s v="Volume and price from EITI Report. Price is based on the reported value and volume of exports."/>
    <n v="802681238"/>
    <m/>
    <m/>
    <m/>
    <m/>
    <m/>
    <m/>
    <m/>
    <m/>
    <m/>
    <m/>
    <m/>
    <m/>
    <m/>
    <m/>
    <m/>
    <m/>
    <m/>
    <m/>
    <m/>
    <m/>
    <m/>
    <m/>
    <m/>
    <m/>
    <m/>
  </r>
  <r>
    <s v="Guinea2012"/>
    <x v="10"/>
    <x v="15"/>
    <s v="Africa"/>
    <m/>
    <s v="Mining"/>
    <s v="yes"/>
    <s v="no"/>
    <s v="no"/>
    <x v="63"/>
    <s v="detailed"/>
    <s v="detailed Mining"/>
    <n v="47319"/>
    <m/>
    <n v="47319"/>
    <s v="t"/>
    <n v="88.358608592742868"/>
    <s v="US$/t"/>
    <s v="Volume and price from EITI Report. Price is based on the reported value and volume of exports."/>
    <n v="4181041"/>
    <m/>
    <m/>
    <m/>
    <m/>
    <m/>
    <m/>
    <m/>
    <m/>
    <m/>
    <m/>
    <m/>
    <m/>
    <m/>
    <m/>
    <m/>
    <m/>
    <m/>
    <m/>
    <m/>
    <m/>
    <m/>
    <m/>
    <m/>
    <m/>
    <m/>
  </r>
  <r>
    <s v="Indonesia2009"/>
    <x v="1"/>
    <x v="16"/>
    <s v="East Asia and Pacific"/>
    <s v="http://eiti.ekon.go.id"/>
    <s v="Oil, Gas, Mining"/>
    <s v="yes"/>
    <s v="yes"/>
    <s v="yes"/>
    <x v="23"/>
    <s v="Total"/>
    <s v="Total Oil, Gas, Mining"/>
    <m/>
    <m/>
    <m/>
    <m/>
    <m/>
    <m/>
    <m/>
    <n v="63917674476.768425"/>
    <s v="Host government's production entitlement, Profits/Taxes, Royalties, Dividends, Bonuses, Other significant benefits to government"/>
    <s v="Also covers payments made in-kind"/>
    <s v="No"/>
    <n v="24925055610"/>
    <n v="24682330430"/>
    <m/>
    <m/>
    <m/>
    <n v="0.38995560796035034"/>
    <s v="United States Dollar"/>
    <m/>
    <s v="Disaggregated by revenue stream, Disaggregated by company, Disaggregated by company and revenue stream, Disaggregated by project"/>
    <s v="179,240,272 bbl of oil; 25,004,903 bbl of DMO oil; 588,873,273MSCF of gas"/>
    <n v="15316435000"/>
    <s v="DMO fees"/>
    <n v="697200000"/>
    <n v="129"/>
    <s v="PT Chevron Pacific Indonesia, Chevron Indonesia Company, Chevron Makassar Ltd, Chevron Siak Inc., Chevron Mountain Front Kuantan Inc., Total E&amp;P Indonesie, Inpex Corporation, ConocoPhillips Indonesia Inc. Ltd., ConocoPhillips (Grissik) Ltd., ConocoPhillips (South Jambi) Ltd., PT Pertamina EP, Virginia Indonesia Co., Mobil Expl. Indo (NSO) Inc., ExxonMobil Oil Indonesia Inc., Mobil Cepu Ltd., Mobil Pase Inc., CNOOC SES Ltd., PT Bumi Siak Pusako, PT Pertamina Hulu Energi West Madura, PT Pertamina Hulu Energi East Java, PT Pertamina Hulu Energi Ogan Komering, PT Pertamina Hulu Energi Salawati, PT Pertamina Hulu Energi Tomori Sulawesi, PT Pertamina Hulu Energi Raja Tempirai, PetroChina International Jabung Ltd., PetroChina East Java, PetroChina International Salawati Ltd., PetroChina International (Bermuda) Ltd., PetroChina International Bangko Ltd., Pertamina Hulu Energi ONWJ Ltd., BP Berau Ltd., BP Muturi Ltd., BP Wiriagar Ltd., PT Medco E&amp;P Rimau, PT Medco E&amp;P Indonesia, PT Medco E&amp;P Tarakan, PT Medco E&amp;P Tomori Sulawesi, PT Medco E&amp;P Lematang, Premier Oil Natuna SEA BV, Kondur Petroleum S.A, Kangean Energy Indonesia Ltd., Kalila (Korinci) Ltd., Lapindo Brantas Inc., Kodeco Energy Co. Ltd., Star Energy Kakap Ltd., Talisman (Ogan Komering) Ltd., Hess (Indonesia-Pangkah) Ltd., Santos (Sampang) Pty. Ltd., Santos (Madura Offshore) Pty. Ltd., Energy Equity Epic (Sengkang) Pty. Ltd., Golden Spike Ltd., CITIC Seram Energy Ltd., Kalrez Petroleum (Seram) Ltd., Pearl Oil (Tungkal) Ltd., Petroselat Ltd, Perusda Benuo Taka, Costa International Group Ltd., PT Harita Prima Abadi Mineral, PT Gunung Sion, Arutmin Indonesia, PT Kaltim Prima Coal, PT Fajar Bumi Sakti, PT Indominco Mandiri, PT Jorong Barutama Greston, PT Trubaindo Coal Mining, PT Multi Tambangjaya Utama, PT Adaro Indonesia, PT Interex Sacra Raya, PT Kideco Jaya Agung, PT Berau Coal, PT Multi Harapan Utama, PT Bukit Asam (Persero) Tbk, PT Batubara Bukit Kendi, PT Gunung Bayan Pratama Coal, PT Perkasa Inakakerta, PT Teguh Sinar Abadi, PT Wahana Baratama Mining, PT Firman Ketaun Perkasa, PT Mahakam Sumber Jaya, PT Tanito Harum, PT Riau Baraharum, PT Baramarta, PT Bahari Cakrawala Sebuku, PT Mandiri Inti Perkasa, PT Marunda Grahamineral, PT Tanjung Alam Jaya, PT Sumber Kurnia Buana, PT Antang Gunung Meratus,  PT Baradinamika Muda Sukses, PT Lanna Harita Indonesia, PT Borneo Indobara, PT Multi Sarana Avindo, PT Bukit Baiduri Energi, PT Santan Batubara, PT Insani Baraperkasa, PT Kayan Putra Utama Coal, PT Singlurus Pratama, PT Gema Rahmi Persada, PT Bara Jaya Utama, PT Nusantara Termal Coal, PT Binamitra Sumberarta, PT Adimitra Baratama Nusantara,  PT Kadya Caraka Mulia, PT Kaltim Batumanunggal, PT Transisi Energi Satunama, PT Batubara Lahat,  PT Lamindo Intermultikon, PT Bangun Benua Persada Kalimantan,  PT Harifa Taruna Mandiri, PT Kartika Selabumi Mining, PT Kalimantan Energi Lestari, PT Dharma Puspita Mining, PT Senamas Energindo Mulia, PT Freeport Indonesia, PT Newmont Nusa Tenggara, PT Nusa Halmahera Minerals, Aneka Tambang (Persero) Tbk, PT Indo Muro Kencana, PT Avocet Bolaang Mongondow, PT Billy Indonesia, PT INCO, PT Timah (Persero) Tbk, PT Koba Tin, PT DS Jaya Abadi, PT Bukit Timah, PT Belitung Industri Sejahtera, CV Donna Kebara Jaya, CV Makmur Jaya"/>
    <n v="126"/>
    <s v="May 2013"/>
    <d v="2014-09-29T00:00:00"/>
    <s v="KAP Gideon Ikhwan Sofwan"/>
    <s v="http://eiti.org/files/Indonesia_2009_EITI_Report.pdf"/>
    <s v="14,16,17"/>
    <s v="Materiality threshold: All operators of oil &amp; gas production sharing contract (PSC) areas in 2009 from which the Government of Indonesia obtained a share of production in one form or another should be reconciled; mining companies that made royalty payments of at least US$500,000 should be reconciled. These mining companies accounted for 81% of royalty payments in 2009. Unilateral declarations are included. The report doesn't indicate how the value of payments in-kind are calculated. Under Indonesian tax law, disclosure of amounts of taxes paid by taxpayers is prohibited, unless taxpayers provide consent. A number of companies did not provide this consent for some or all of their tax payments and therefore these have not been reported on by Government, even though the company has reported on them. Domestic Market Obligation fees, classified here as subsidies, are paid by Government to oil &amp; gas PSC Contractors to supply a portion of their oil and gas liftings to the domestic market. The report doesn't distinguish between oil and gas producers. Disaggregation by commodity is only indirect through disaggregation by company, and therefore limited. PT Pertamina (Persero) is a SOC involved in upstream oil and gas activities, as well as midstream and downstream activities. PT Pertamina EP is a subsidiary which manages the upstream activities of previous (onshore) working areas throughout Indonesia, while PT Pertamina Hulu Energi (PHE) is involved in new working areas. PT Aneka Tambang (Persero) Tbk, PT Timah (Persero) Tbk, and PT Bukit Asam (Persero) Tbk are SOCs involved in mining activities."/>
  </r>
  <r>
    <s v="Indonesia2009"/>
    <x v="1"/>
    <x v="16"/>
    <s v="East Asia and Pacific"/>
    <m/>
    <s v="Oil, Gas"/>
    <s v="no"/>
    <s v="yes"/>
    <s v="yes"/>
    <x v="9"/>
    <s v="Total"/>
    <s v="Total Oil, Gas"/>
    <m/>
    <m/>
    <m/>
    <m/>
    <m/>
    <m/>
    <m/>
    <n v="32461193487.104675"/>
    <m/>
    <m/>
    <m/>
    <n v="20711929000"/>
    <n v="20615506000"/>
    <m/>
    <m/>
    <m/>
    <n v="0.63805198685094211"/>
    <m/>
    <m/>
    <m/>
    <s v="179,240,272 bbl of oil; 25,004,903 bbl of DMO oil; 588,873,273MSCF of gas"/>
    <n v="15316435000"/>
    <s v="DMO fees"/>
    <n v="697200000"/>
    <n v="57"/>
    <s v="PT Chevron Pacific Indonesia, Chevron Indonesia Company, Chevron Makassar Ltd, Chevron Siak Inc., Chevron Mountain Front Kuantan Inc., Total E&amp;P Indonesie, Inpex Corporation, ConocoPhillips Indonesia Inc. Ltd., ConocoPhillips (Grissik) Ltd., ConocoPhillips (South Jambi) Ltd., PT Pertamina EP, Virginia Indonesia Co., Mobil Expl. Indo (NSO) Inc., ExxonMobil Oil Indonesia Inc., Mobil Cepu Ltd., Mobil Pase Inc., CNOOC SES Ltd., PT Bumi Siak Pusako, PT Pertamina Hulu Energi West Madura, PT Pertamina Hulu Energi East Java, PT Pertamina Hulu Energi Ogan Komering, PT Pertamina Hulu Energi Salawati, PT Pertamina Hulu Energi Tomori Sulawesi, PT Pertamina Hulu Energi Raja Tempirai, PetroChina International Jabung Ltd., PetroChina East Java, PetroChina International Salawati Ltd., PetroChina International (Bermuda) Ltd., PetroChina International Bangko Ltd., Pertamina Hulu Energi ONWJ Ltd., BP Berau Ltd., BP Muturi Ltd., BP Wiriagar Ltd., PT Medco E&amp;P Rimau, PT Medco E&amp;P Indonesia, PT Medco E&amp;P Tarakan, PT Medco E&amp;P Tomori Sulawesi, PT Medco E&amp;P Lematang, Premier Oil Natuna SEA BV, Kondur Petroleum S.A, Kangean Energy Indonesia Ltd., Kalila (Korinci) Ltd., Lapindo Brantas Inc., Kodeco Energy Co. Ltd., Star Energy Kakap Ltd., Talisman (Ogan Komering) Ltd., Hess (Indonesia-Pangkah) Ltd., Santos (Sampang) Pty. Ltd., Santos (Madura Offshore) Pty. Ltd., Energy Equity Epic (Sengkang) Pty. Ltd., Golden Spike Ltd., CITIC Seram Energy Ltd., Kalrez Petroleum (Seram) Ltd., Pearl Oil (Tungkal) Ltd., Petroselat Ltd, Perusda Benuo Taka, Costa International Group Ltd. "/>
    <n v="57"/>
    <m/>
    <m/>
    <m/>
    <m/>
    <n v="14"/>
    <m/>
  </r>
  <r>
    <s v="Indonesia2009"/>
    <x v="1"/>
    <x v="16"/>
    <s v="East Asia and Pacific"/>
    <m/>
    <s v="Gas"/>
    <s v="no"/>
    <s v="yes"/>
    <s v="no"/>
    <x v="10"/>
    <s v="detailed"/>
    <s v="detailed Gas"/>
    <n v="71900000000"/>
    <n v="474540000"/>
    <m/>
    <s v="m³"/>
    <n v="0.14422800000000002"/>
    <s v="US$/m³"/>
    <s v="Volume and price from BPSR 2014. Price is an average of the UK, US and Canada Indices for natural gas."/>
    <n v="10369993200.000002"/>
    <m/>
    <m/>
    <m/>
    <m/>
    <m/>
    <m/>
    <m/>
    <m/>
    <m/>
    <m/>
    <m/>
    <m/>
    <m/>
    <m/>
    <m/>
    <m/>
    <m/>
    <m/>
    <m/>
    <m/>
    <m/>
    <m/>
    <m/>
    <n v="26"/>
    <m/>
  </r>
  <r>
    <s v="Indonesia2009"/>
    <x v="1"/>
    <x v="16"/>
    <s v="East Asia and Pacific"/>
    <m/>
    <s v="Oil"/>
    <s v="no"/>
    <s v="no"/>
    <s v="yes"/>
    <x v="11"/>
    <s v="detailed"/>
    <s v="detailed Oil"/>
    <n v="346750000"/>
    <n v="1.368536409516943"/>
    <n v="346750000"/>
    <s v="bbl"/>
    <n v="63.709301476869996"/>
    <s v="US$/bbl"/>
    <s v="Volume from EITI Report. Price from BPSR 2014, and is an average of the spot prices for Brent, Dubai, Nigerian Forcados and West Texas Intermediate crude oil, adjusted to account for the prices given in the 2010-2011 EITI Reports being an average 102.62% of this in 2010-2011."/>
    <n v="22091200287.104671"/>
    <m/>
    <m/>
    <m/>
    <m/>
    <m/>
    <m/>
    <m/>
    <m/>
    <m/>
    <m/>
    <m/>
    <m/>
    <m/>
    <m/>
    <m/>
    <m/>
    <m/>
    <m/>
    <m/>
    <m/>
    <m/>
    <m/>
    <m/>
    <n v="26"/>
    <m/>
  </r>
  <r>
    <s v="Indonesia2009"/>
    <x v="1"/>
    <x v="16"/>
    <s v="East Asia and Pacific"/>
    <m/>
    <s v="Mining"/>
    <s v="yes"/>
    <s v="no"/>
    <s v="no"/>
    <x v="0"/>
    <s v="Total"/>
    <s v="Total Mining"/>
    <m/>
    <m/>
    <m/>
    <m/>
    <m/>
    <m/>
    <m/>
    <n v="31456480989.66375"/>
    <m/>
    <m/>
    <m/>
    <n v="4213126610"/>
    <n v="4066824430"/>
    <m/>
    <m/>
    <m/>
    <n v="0.13393508992262634"/>
    <m/>
    <m/>
    <m/>
    <m/>
    <m/>
    <m/>
    <m/>
    <n v="72"/>
    <s v="PT Harita Prima Abadi Mineral, PT Gunung Sion, Arutmin Indonesia, PT Kaltim Prima Coal, PT Fajar Bumi Sakti, PT Indominco Mandiri, PT Jorong Barutama Greston, PT Trubaindo Coal Mining, PT Multi Tambangjaya Utama, PT Adaro Indonesia, PT Interex Sacra Raya, PT Kideco Jaya Agung, PT Berau Coal, PT Multi Harapan Utama, PT Bukit Asam (Persero) Tbk, PT Batubara Bukit Kendi, PT Gunung Bayan Pratama Coal, PT Perkasa Inakakerta, PT Teguh Sinar Abadi, PT Wahana Baratama Mining, PT Firman Ketaun Perkasa, PT Mahakam Sumber Jaya, PT Tanito Harum, PT Riau Baraharum, PT Baramarta, PT Bahari Cakrawala Sebuku, PT Mandiri Inti Perkasa, PT Marunda Grahamineral, PT Tanjung Alam Jaya, PT Sumber Kurnia Buana, PT Antang Gunung Meratus,  PT Baradinamika Muda Sukses, PT Lanna Harita Indonesia, PT Borneo Indobara, PT Multi Sarana Avindo, PT Bukit Baiduri Energi, PT Santan Batubara, PT Insani Baraperkasa, PT Kayan Putra Utama Coal, PT Singlurus Pratama, PT Gema Rahmi Persada, PT Bara Jaya Utama, PT Nusantara Termal Coal, PT Binamitra Sumberarta, PT Adimitra Baratama Nusantara,  PT Kadya Caraka Mulia, PT Kaltim Batumanunggal, PT Transisi Energi Satunama, PT Batubara Lahat,  PT Lamindo Intermultikon, PT Bangun Benua Persada Kalimantan,  PT Harifa Taruna Mandiri, PT Kartika Selabumi Mining, PT Kalimantan Energi Lestari, PT Dharma Puspita Mining, PT Senamas Energindo Mulia, PT Freeport Indonesia, PT Newmont Nusa Tenggara, PT Nusa Halmahera Minerals, Aneka Tambang (Persero) Tbk, PT Indo Muro Kencana, PT Avocet Bolaang Mongondow, PT Billy Indonesia, PT INCO, PT Timah (Persero) Tbk, PT Koba Tin, PT DS Jaya Abadi, PT Bukit Timah, PT Belitung Industri Sejahtera, CV Donna Kebara Jaya, CV Makmur Jaya"/>
    <n v="69"/>
    <m/>
    <m/>
    <m/>
    <m/>
    <s v="16-17"/>
    <m/>
  </r>
  <r>
    <s v="Indonesia2009"/>
    <x v="1"/>
    <x v="16"/>
    <s v="East Asia and Pacific"/>
    <m/>
    <s v="Mining"/>
    <s v="yes"/>
    <s v="no"/>
    <s v="no"/>
    <x v="54"/>
    <s v="detailed"/>
    <s v="detailed Mining"/>
    <n v="15000000"/>
    <m/>
    <m/>
    <s v="t"/>
    <n v="29.8"/>
    <s v="US$/t"/>
    <s v="Volume from USGS Mineral Yearbook 2012. Price from USGS Mineral Yearbook 2010, and is the average f.a.s. price of US imports of crude and dried bauxite."/>
    <n v="447000000"/>
    <m/>
    <m/>
    <m/>
    <m/>
    <m/>
    <m/>
    <m/>
    <m/>
    <m/>
    <m/>
    <m/>
    <m/>
    <m/>
    <m/>
    <m/>
    <m/>
    <n v="2"/>
    <s v="PT Harita Prima Abadi Mineral, PT Gunung Sion"/>
    <n v="2"/>
    <m/>
    <m/>
    <m/>
    <m/>
    <m/>
    <m/>
  </r>
  <r>
    <s v="Indonesia2009"/>
    <x v="1"/>
    <x v="16"/>
    <s v="East Asia and Pacific"/>
    <m/>
    <s v="Mining"/>
    <s v="yes"/>
    <s v="no"/>
    <s v="no"/>
    <x v="3"/>
    <s v="detailed"/>
    <s v="detailed Mining"/>
    <n v="256200000"/>
    <m/>
    <m/>
    <s v="t"/>
    <n v="72.516709165814987"/>
    <s v="US$/t"/>
    <s v="Volume and price from BPSR 2014. Price is an average of the American Central Appalachian, Asian and Northwest Europe marker/spot prices."/>
    <n v="18578780888.281799"/>
    <m/>
    <m/>
    <m/>
    <n v="2569492290"/>
    <n v="2335419930"/>
    <m/>
    <m/>
    <m/>
    <n v="0.13830252401656004"/>
    <m/>
    <m/>
    <m/>
    <m/>
    <m/>
    <m/>
    <m/>
    <n v="54"/>
    <s v="Arutmin Indonesia, PT Kaltim Prima Coal, PT Fajar Bumi Sakti, PT Indominco Mandiri, PT Jorong Barutama Greston, PT Trubaindo Coal Mining, PT Multi Tambangjaya Utama, PT Adaro Indonesia, PT Interex Sacra Raya, PT Kideco Jaya Agung, PT Berau Coal, PT Multi Harapan Utama, PT Bukit Asam (Persero) Tbk, PT Batubara Bukit Kendi, PT Gunung Bayan Pratama Coal, PT Perkasa Inakakerta, PT Teguh Sinar Abadi, PT Wahana Baratama Mining, PT Firman Ketaun Perkasa, PT Mahakam Sumber Jaya, PT Tanito Harum, PT Riau Baraharum, PT Baramarta, PT Bahari Cakrawala Sebuku, PT Mandiri Inti Perkasa, PT Marunda Grahamineral, PT Tanjung Alam Jaya, PT Sumber Kurnia Buana, PT Antang Gunung Meratus,  PT Baradinamika Muda Sukses, PT Lanna Harita Indonesia, PT Borneo Indobara, PT Multi Sarana Avindo, PT Bukit Baiduri Energi, PT Santan Batubara, PT Insani Baraperkasa, PT Kayan Putra Utama Coal, PT Singlurus Pratama, PT Gema Rahmi Persada, PT Bara Jaya Utama, PT Nusantara Termal Coal, PT Binamitra Sumberarta, PT Adimitra Baratama Nusantara,  PT Kadya Caraka Mulia, PT Kaltim Batumanunggal, PT Transisi Energi Satunama, PT Batubara Lahat,  PT Lamindo Intermultikon, PT Bangun Benua Persada Kalimantan,  PT Harifa Taruna Mandiri, PT Kartika Selabumi Mining, PT Kalimantan Energi Lestari, PT Dharma Puspita Mining, PT Senamas Energindo Mulia"/>
    <n v="53"/>
    <m/>
    <m/>
    <m/>
    <m/>
    <n v="17"/>
    <m/>
  </r>
  <r>
    <s v="Indonesia2009"/>
    <x v="1"/>
    <x v="16"/>
    <s v="East Asia and Pacific"/>
    <m/>
    <s v="Mining"/>
    <s v="yes"/>
    <s v="no"/>
    <s v="no"/>
    <x v="4"/>
    <s v="detailed"/>
    <s v="detailed Mining"/>
    <m/>
    <m/>
    <m/>
    <m/>
    <n v="5149.7385833333301"/>
    <s v="US$/t"/>
    <s v="Price from World Bank (Global Economic Monitor (GEM) Commodities database), and is defined as: Copper (LME), grade A, minimum 99.9935% purity, cathodes and wire bar shapes, settlement price."/>
    <n v="3013112045.1083312"/>
    <m/>
    <m/>
    <m/>
    <m/>
    <m/>
    <m/>
    <m/>
    <m/>
    <m/>
    <m/>
    <m/>
    <m/>
    <m/>
    <m/>
    <m/>
    <m/>
    <n v="6"/>
    <s v="PT Freeport Indonesia, PT Newmont Nusa Tenggara, PT Nusa Halmahera Minerals, Aneka Tambang (Persero) Tbk, PT Indo Muro Kencana, PT Avocet Bolaang Mongondow"/>
    <n v="6"/>
    <m/>
    <m/>
    <m/>
    <m/>
    <m/>
    <m/>
  </r>
  <r>
    <s v="Indonesia2009"/>
    <x v="1"/>
    <x v="16"/>
    <s v="East Asia and Pacific"/>
    <m/>
    <s v="Mining"/>
    <s v="yes"/>
    <s v="no"/>
    <s v="no"/>
    <x v="76"/>
    <s v="detailed"/>
    <s v="detailed Mining"/>
    <n v="998530"/>
    <m/>
    <m/>
    <s v="t"/>
    <m/>
    <m/>
    <s v="Volume from USGS Mineral Yearbook 2012"/>
    <m/>
    <m/>
    <m/>
    <m/>
    <m/>
    <m/>
    <m/>
    <m/>
    <m/>
    <m/>
    <m/>
    <m/>
    <m/>
    <m/>
    <m/>
    <m/>
    <m/>
    <m/>
    <m/>
    <m/>
    <m/>
    <m/>
    <m/>
    <m/>
    <m/>
    <m/>
  </r>
  <r>
    <s v="Indonesia2009"/>
    <x v="1"/>
    <x v="16"/>
    <s v="East Asia and Pacific"/>
    <m/>
    <s v="Mining"/>
    <s v="yes"/>
    <s v="no"/>
    <s v="no"/>
    <x v="77"/>
    <s v="detailed"/>
    <s v="detailed Mining"/>
    <n v="295900"/>
    <m/>
    <m/>
    <s v="t"/>
    <m/>
    <m/>
    <s v="Volume from USGS Mineral Yearbook 2012"/>
    <m/>
    <m/>
    <m/>
    <m/>
    <m/>
    <m/>
    <m/>
    <m/>
    <m/>
    <m/>
    <m/>
    <m/>
    <m/>
    <m/>
    <m/>
    <m/>
    <m/>
    <m/>
    <m/>
    <m/>
    <m/>
    <m/>
    <m/>
    <m/>
    <m/>
    <m/>
  </r>
  <r>
    <s v="Indonesia2009"/>
    <x v="1"/>
    <x v="16"/>
    <s v="East Asia and Pacific"/>
    <m/>
    <s v="Mining"/>
    <s v="yes"/>
    <s v="no"/>
    <s v="no"/>
    <x v="78"/>
    <s v="detailed"/>
    <s v="detailed Mining"/>
    <n v="289200"/>
    <m/>
    <m/>
    <s v="t"/>
    <m/>
    <m/>
    <s v="Volume from USGS Mineral Yearbook 2012"/>
    <m/>
    <m/>
    <m/>
    <m/>
    <m/>
    <m/>
    <m/>
    <m/>
    <m/>
    <m/>
    <m/>
    <m/>
    <m/>
    <m/>
    <m/>
    <m/>
    <m/>
    <m/>
    <m/>
    <m/>
    <m/>
    <m/>
    <m/>
    <m/>
    <m/>
    <m/>
  </r>
  <r>
    <s v="Indonesia2009"/>
    <x v="1"/>
    <x v="16"/>
    <s v="East Asia and Pacific"/>
    <m/>
    <s v="Mining"/>
    <s v="yes"/>
    <s v="no"/>
    <s v="no"/>
    <x v="25"/>
    <s v="detailed"/>
    <s v="detailed Mining"/>
    <n v="4516793.6003565751"/>
    <m/>
    <m/>
    <s v="toz"/>
    <n v="972.96591666666995"/>
    <s v="US$/toz"/>
    <s v="Volume from USGS Mineral Yearbook 2012. Price from World Bank (Global Economic Monitor (GEM) Commodities database), and is defined as: Gold (UK), 99.5% fine, London afternoon fixing, average of daily rates."/>
    <n v="4394686225.7650833"/>
    <m/>
    <m/>
    <m/>
    <m/>
    <m/>
    <m/>
    <m/>
    <m/>
    <m/>
    <m/>
    <m/>
    <m/>
    <m/>
    <m/>
    <m/>
    <m/>
    <n v="6"/>
    <s v="PT Freeport Indonesia, PT Newmont Nusa Tenggara, PT Nusa Halmahera Minerals, Aneka Tambang (Persero) Tbk, PT Indo Muro Kencana, PT Avocet Bolaang Mongondow"/>
    <n v="6"/>
    <m/>
    <m/>
    <m/>
    <m/>
    <m/>
    <m/>
  </r>
  <r>
    <s v="Indonesia2009"/>
    <x v="1"/>
    <x v="16"/>
    <s v="East Asia and Pacific"/>
    <m/>
    <s v="Mining"/>
    <s v="yes"/>
    <s v="no"/>
    <s v="no"/>
    <x v="17"/>
    <s v="detailed"/>
    <s v="detailed Mining"/>
    <m/>
    <m/>
    <m/>
    <m/>
    <n v="14654.629499999999"/>
    <s v="US$/t"/>
    <s v="Price from World Bank (Global Economic Monitor (GEM) Commodities database), and is defined as: Nickel (LME), cathodes, minimum 99.8% purity, settlement price beginning 2005; previously cash price"/>
    <n v="4155730524.3509998"/>
    <m/>
    <m/>
    <m/>
    <m/>
    <m/>
    <m/>
    <m/>
    <m/>
    <m/>
    <m/>
    <m/>
    <m/>
    <m/>
    <m/>
    <m/>
    <m/>
    <n v="3"/>
    <s v="Aneka Tambang (Persero) Tbk, PT Billy Indonesia, PT INCO"/>
    <n v="3"/>
    <m/>
    <m/>
    <m/>
    <m/>
    <m/>
    <m/>
  </r>
  <r>
    <s v="Indonesia2009"/>
    <x v="1"/>
    <x v="16"/>
    <s v="East Asia and Pacific"/>
    <m/>
    <s v="Mining"/>
    <s v="yes"/>
    <s v="no"/>
    <s v="no"/>
    <x v="79"/>
    <s v="detailed"/>
    <s v="detailed Mining"/>
    <n v="202800"/>
    <m/>
    <m/>
    <s v="t"/>
    <m/>
    <m/>
    <s v="Volume from USGS Mineral Yearbook 2012"/>
    <m/>
    <m/>
    <m/>
    <m/>
    <m/>
    <m/>
    <m/>
    <m/>
    <m/>
    <m/>
    <m/>
    <m/>
    <m/>
    <m/>
    <m/>
    <m/>
    <m/>
    <m/>
    <m/>
    <m/>
    <m/>
    <m/>
    <m/>
    <m/>
    <m/>
    <m/>
  </r>
  <r>
    <s v="Indonesia2009"/>
    <x v="1"/>
    <x v="16"/>
    <s v="East Asia and Pacific"/>
    <m/>
    <s v="Mining"/>
    <s v="yes"/>
    <s v="no"/>
    <s v="no"/>
    <x v="80"/>
    <s v="detailed"/>
    <s v="detailed Mining"/>
    <n v="68228"/>
    <m/>
    <m/>
    <s v="t"/>
    <m/>
    <m/>
    <s v="Volume from USGS Mineral Yearbook 2012"/>
    <m/>
    <m/>
    <m/>
    <m/>
    <m/>
    <m/>
    <m/>
    <m/>
    <m/>
    <m/>
    <m/>
    <m/>
    <m/>
    <m/>
    <m/>
    <m/>
    <m/>
    <m/>
    <m/>
    <m/>
    <m/>
    <m/>
    <m/>
    <m/>
    <m/>
    <m/>
  </r>
  <r>
    <s v="Indonesia2009"/>
    <x v="1"/>
    <x v="16"/>
    <s v="East Asia and Pacific"/>
    <m/>
    <s v="Mining"/>
    <s v="yes"/>
    <s v="no"/>
    <s v="no"/>
    <x v="81"/>
    <s v="detailed"/>
    <s v="detailed Mining"/>
    <n v="12550"/>
    <m/>
    <m/>
    <s v="t"/>
    <m/>
    <m/>
    <s v="Volume from USGS Mineral Yearbook 2012"/>
    <m/>
    <m/>
    <m/>
    <m/>
    <m/>
    <m/>
    <m/>
    <m/>
    <m/>
    <m/>
    <m/>
    <m/>
    <m/>
    <m/>
    <m/>
    <m/>
    <m/>
    <m/>
    <m/>
    <m/>
    <m/>
    <m/>
    <m/>
    <m/>
    <m/>
    <m/>
  </r>
  <r>
    <s v="Indonesia2009"/>
    <x v="1"/>
    <x v="16"/>
    <s v="East Asia and Pacific"/>
    <m/>
    <s v="Mining"/>
    <s v="yes"/>
    <s v="no"/>
    <s v="no"/>
    <x v="26"/>
    <s v="detailed"/>
    <s v="detailed Mining"/>
    <n v="11556616.767565709"/>
    <m/>
    <m/>
    <s v="toz"/>
    <n v="14.64353333333"/>
    <s v="US$/toz"/>
    <s v="Volume from USGS Mineral Yearbook 2012. Price from World Bank (Global Economic Monitor (GEM) Commodities database), and is defined as: Silver (Handy &amp; Harman), 99.9% grade refined, New York."/>
    <n v="169229702.85636884"/>
    <m/>
    <m/>
    <m/>
    <m/>
    <m/>
    <m/>
    <m/>
    <m/>
    <m/>
    <m/>
    <m/>
    <m/>
    <m/>
    <m/>
    <m/>
    <m/>
    <m/>
    <m/>
    <m/>
    <m/>
    <m/>
    <m/>
    <m/>
    <m/>
    <m/>
  </r>
  <r>
    <s v="Indonesia2009"/>
    <x v="1"/>
    <x v="16"/>
    <s v="East Asia and Pacific"/>
    <m/>
    <s v="Mining"/>
    <s v="yes"/>
    <s v="no"/>
    <s v="no"/>
    <x v="82"/>
    <s v="detailed"/>
    <s v="detailed Mining"/>
    <m/>
    <m/>
    <m/>
    <m/>
    <n v="13573.876916666701"/>
    <s v="US$/t"/>
    <s v="Price from World Bank (Global Economic Monitor (GEM) Commodities database), and is defined as: Tin (LME), refined, 99.85% purity, settlement price"/>
    <n v="697941603.30116844"/>
    <m/>
    <m/>
    <m/>
    <m/>
    <m/>
    <m/>
    <m/>
    <m/>
    <m/>
    <m/>
    <m/>
    <m/>
    <m/>
    <m/>
    <m/>
    <m/>
    <n v="7"/>
    <s v="PT Timah (Persero) Tbk, PT Koba Tin, PT DS Jaya Abadi, PT Bukit Timah, PT Belitung Industri Sejahtera, CV Donna Kebara Jaya, CV Makmur Jaya"/>
    <n v="5"/>
    <m/>
    <m/>
    <m/>
    <m/>
    <m/>
    <m/>
  </r>
  <r>
    <s v="Indonesia2009"/>
    <x v="1"/>
    <x v="16"/>
    <s v="East Asia and Pacific"/>
    <m/>
    <s v="Mining"/>
    <s v="yes"/>
    <s v="no"/>
    <s v="no"/>
    <x v="83"/>
    <s v="detailed"/>
    <s v="detailed Mining"/>
    <n v="46078"/>
    <m/>
    <m/>
    <m/>
    <m/>
    <m/>
    <s v="Volume from USGS Mineral Yearbook 2012"/>
    <m/>
    <m/>
    <m/>
    <m/>
    <m/>
    <m/>
    <m/>
    <m/>
    <m/>
    <m/>
    <m/>
    <m/>
    <m/>
    <m/>
    <m/>
    <m/>
    <m/>
    <m/>
    <m/>
    <m/>
    <m/>
    <m/>
    <m/>
    <m/>
    <m/>
    <m/>
  </r>
  <r>
    <s v="Indonesia2009"/>
    <x v="1"/>
    <x v="16"/>
    <s v="East Asia and Pacific"/>
    <m/>
    <s v="Mining"/>
    <s v="yes"/>
    <s v="no"/>
    <s v="no"/>
    <x v="84"/>
    <s v="detailed"/>
    <s v="detailed Mining"/>
    <n v="51418"/>
    <m/>
    <m/>
    <m/>
    <m/>
    <m/>
    <s v="Volume from USGS Mineral Yearbook 2012"/>
    <m/>
    <m/>
    <m/>
    <m/>
    <m/>
    <m/>
    <m/>
    <m/>
    <m/>
    <m/>
    <m/>
    <m/>
    <m/>
    <m/>
    <m/>
    <m/>
    <m/>
    <m/>
    <m/>
    <m/>
    <m/>
    <m/>
    <m/>
    <m/>
    <m/>
    <m/>
  </r>
  <r>
    <s v="Indonesia2010"/>
    <x v="2"/>
    <x v="16"/>
    <s v="East Asia and Pacific"/>
    <s v="http://eiti.ekon.go.id"/>
    <s v="Oil, Gas, Mining"/>
    <s v="yes"/>
    <s v="yes"/>
    <s v="yes"/>
    <x v="23"/>
    <s v="Total"/>
    <s v="Total Oil, Gas, Mining"/>
    <m/>
    <m/>
    <m/>
    <m/>
    <m/>
    <m/>
    <m/>
    <n v="84222176474.178955"/>
    <s v="Host government's production entitlement, State-owned production entitlement, Profits/Taxes, Royalties, Dividends, Bonuses, Licenses and concessions, Other significant benefits to government"/>
    <s v="Also covers payments made in-kind"/>
    <s v="No"/>
    <n v="32949795856"/>
    <n v="32920365915"/>
    <m/>
    <m/>
    <m/>
    <n v="0.39122470156184852"/>
    <s v="United States Dollar and Indonesian Rupiah"/>
    <n v="9078"/>
    <s v="Disaggregated by revenue stream, Disaggregated by company, Disaggregated by company and revenue stream, Disaggregated by project"/>
    <s v="188,720,891 bbl of oil; 26,790,161 bbl of DMO oil; 661,224,716MSCF of gas"/>
    <n v="20912152000"/>
    <s v="DMO fees"/>
    <n v="1007323000"/>
    <n v="223"/>
    <s v="See project-level data for list of oil and gas companies; PT Harita Prima Abadi Mineral, PT Gunung Sion, 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 PT Freeport Indonesia, PT Newmont Nusa Tenggara, PT Nusa Halmahera Minerals, Aneka Tambang (Persero) Tbk, Aneka Tambang (Persero) Tbk, INCO/Vale Indonesia, PT Timah (Persero) Tbk, PT Koba Tin, Tambang Timah"/>
    <n v="211"/>
    <d v="2014-05-01T00:00:00"/>
    <d v="2014-09-29T00:00:00"/>
    <s v="KAP Gideon Ikhwan Sofwan"/>
    <s v="http://eiti.org/files/EITI-2010-2011-oil-final.pdf; http://eiti.ekon.go.id/en/laporan-eiti-2010-2011-minerba/?aid=604&amp;sa=1"/>
    <s v="43-47 (of oil &amp; gas report), 37 (of mining report)"/>
    <s v="The report uses US dollars for payments by oil &amp; gas companies, and the local currency, the Indonesian Rupiah, for payments by mining companies. Materiality threshold: All oil and gas operators and non-operators of Production Sharing Contract (PSC) areas in 2010 from which the Government of Indonesia obtained a share of production in one form or another should be reconciled; mining companies that made royalty payments of at least IDR25bn should be reconciled. These mining companies accounted for 83% of royalty payments in 2010. The report doesn't indicate how the government liftings of oil and gas are calculated, but notes that the price for DMO crude for up to 60 months of production is 10-25%  of the Indonesia Crude Price. Unilateral declarations are included. Under Indonesian tax law, disclosure of amounts of taxes paid by taxpayers is prohibited, unless taxpayers provide consent. A number of companies did not provide this consent for some or all of their tax payments and therefore these have not been reported on by Government, even though the company has reported on them. Domestic Market Obligation fees, classified here as subsidies, are paid by Government to oil &amp; gas PSC Contractors to supply a portion of their oil and gas liftings to the domestic market. The report doesn't distinguish between oil and gas producers. Disaggregation by commodity is only indirect through disaggregation by company, and therefore limited. PT Pertamina (Persero) is a SOC involved in upstream oil and gas activities, as well as midstream and downstream activities. PT Pertamina EP is a subsidiary which manages the upstream activities of previous (onshore) working areas throughout Indonesia, while PT Pertamina Hulu Energi (PHE) is involved in new working areas. PT Aneka Tambang (Persero) Tbk, PT Timah (Persero) Tbk, and PT Bukit Asam (Persero) Tbk are SOCs involved in mining activities. The report also covers: the ownership of mining companies; the distribution and use of extractive industry revenues."/>
  </r>
  <r>
    <s v="Indonesia2010"/>
    <x v="2"/>
    <x v="16"/>
    <s v="East Asia and Pacific"/>
    <m/>
    <s v="Oil, Gas"/>
    <s v="no"/>
    <s v="yes"/>
    <s v="yes"/>
    <x v="9"/>
    <s v="Total"/>
    <s v="Total Oil, Gas"/>
    <m/>
    <m/>
    <m/>
    <m/>
    <m/>
    <m/>
    <m/>
    <n v="42029171162.806999"/>
    <m/>
    <m/>
    <m/>
    <n v="27159228000"/>
    <n v="27137433000"/>
    <m/>
    <m/>
    <m/>
    <n v="0.64619946690821484"/>
    <m/>
    <m/>
    <m/>
    <s v="188,720,891 bbl of oil; 26,790,161 bbl of DMO oil; 661,224,716MSCF of gas"/>
    <n v="20912152000"/>
    <s v="DMO fees"/>
    <n v="1007323000"/>
    <n v="170"/>
    <s v="See project-level data"/>
    <n v="159"/>
    <m/>
    <m/>
    <m/>
    <m/>
    <s v="43-47 (of oil &amp; gas report)"/>
    <m/>
  </r>
  <r>
    <s v="Indonesia2010"/>
    <x v="2"/>
    <x v="16"/>
    <s v="East Asia and Pacific"/>
    <m/>
    <s v="Gas"/>
    <s v="no"/>
    <s v="yes"/>
    <s v="no"/>
    <x v="10"/>
    <s v="detailed"/>
    <s v="detailed Gas"/>
    <n v="82000000000"/>
    <m/>
    <m/>
    <s v="m³"/>
    <n v="0.1741077336927683"/>
    <s v="US$/m³"/>
    <s v="Volume and price from BPSR 2014. Price is an average of the UK, US and Canada Indices for natural gas."/>
    <n v="14276834162.807001"/>
    <m/>
    <m/>
    <m/>
    <m/>
    <m/>
    <m/>
    <m/>
    <m/>
    <m/>
    <m/>
    <m/>
    <m/>
    <m/>
    <m/>
    <m/>
    <m/>
    <m/>
    <m/>
    <m/>
    <m/>
    <m/>
    <m/>
    <m/>
    <m/>
    <m/>
  </r>
  <r>
    <s v="Indonesia2010"/>
    <x v="2"/>
    <x v="16"/>
    <s v="East Asia and Pacific"/>
    <m/>
    <s v="Oil"/>
    <s v="no"/>
    <s v="no"/>
    <s v="yes"/>
    <x v="11"/>
    <s v="detailed"/>
    <s v="detailed Oil"/>
    <n v="348210000"/>
    <m/>
    <n v="348210000"/>
    <s v="bbl"/>
    <n v="79.7"/>
    <s v="US$/bbl"/>
    <s v="Volume and price from EITI Report. Price is that for government liftings."/>
    <n v="27752337000"/>
    <m/>
    <m/>
    <m/>
    <m/>
    <m/>
    <m/>
    <m/>
    <m/>
    <m/>
    <m/>
    <m/>
    <m/>
    <m/>
    <m/>
    <m/>
    <m/>
    <m/>
    <m/>
    <m/>
    <m/>
    <m/>
    <m/>
    <m/>
    <s v="16 (of oil &amp; gas report)"/>
    <m/>
  </r>
  <r>
    <s v="Indonesia2010"/>
    <x v="2"/>
    <x v="16"/>
    <s v="East Asia and Pacific"/>
    <m/>
    <s v="Mining"/>
    <s v="yes"/>
    <s v="no"/>
    <s v="no"/>
    <x v="0"/>
    <s v="Total"/>
    <s v="Total Mining"/>
    <m/>
    <m/>
    <m/>
    <m/>
    <m/>
    <m/>
    <m/>
    <n v="42193005311.371964"/>
    <m/>
    <m/>
    <m/>
    <n v="5790567856"/>
    <n v="5782932915"/>
    <m/>
    <m/>
    <m/>
    <n v="0.13723999542737744"/>
    <m/>
    <m/>
    <m/>
    <m/>
    <m/>
    <m/>
    <m/>
    <n v="53"/>
    <s v="PT Harita Prima Abadi Mineral, PT Gunung Sion, 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 PT Freeport Indonesia, PT Newmont Nusa Tenggara, PT Nusa Halmahera Minerals, Aneka Tambang (Persero) Tbk, Aneka Tambang (Persero) Tbk, INCO/Vale Indonesia, PT Timah (Persero) Tbk, PT Koba Tin, Tambang Timah"/>
    <n v="52"/>
    <m/>
    <m/>
    <m/>
    <m/>
    <s v="37 (of mining report)"/>
    <m/>
  </r>
  <r>
    <s v="Indonesia2010"/>
    <x v="2"/>
    <x v="16"/>
    <s v="East Asia and Pacific"/>
    <m/>
    <s v="Mining"/>
    <s v="yes"/>
    <s v="no"/>
    <s v="no"/>
    <x v="85"/>
    <s v="detailed"/>
    <s v="detailed Mining"/>
    <n v="27000000"/>
    <m/>
    <m/>
    <s v="t"/>
    <n v="29.41"/>
    <s v="US$/t"/>
    <s v="Volume from USGS Mineral Yearbook 2012. Price from USGS Mineral Yearbook 2010, and is the average f.a.s. price of US imports of crude and dried bauxite."/>
    <n v="794070000"/>
    <m/>
    <m/>
    <m/>
    <m/>
    <m/>
    <m/>
    <m/>
    <m/>
    <m/>
    <m/>
    <m/>
    <m/>
    <m/>
    <m/>
    <m/>
    <m/>
    <n v="2"/>
    <s v="PT Harita Prima Abadi Mineral, PT Gunung Sion"/>
    <n v="2"/>
    <m/>
    <m/>
    <m/>
    <m/>
    <m/>
    <m/>
  </r>
  <r>
    <s v="Indonesia2010"/>
    <x v="2"/>
    <x v="16"/>
    <s v="East Asia and Pacific"/>
    <m/>
    <s v="Mining"/>
    <s v="yes"/>
    <s v="no"/>
    <s v="no"/>
    <x v="3"/>
    <s v="detailed"/>
    <s v="detailed Mining"/>
    <n v="275200000"/>
    <m/>
    <m/>
    <s v="t"/>
    <n v="89.852021850427363"/>
    <s v="US$/t"/>
    <s v="Volume and price from BPSR 2014. Price is an average of the American Central Appalachian, Asian and Northwest Europe marker/spot prices."/>
    <n v="24727276413.23761"/>
    <m/>
    <m/>
    <m/>
    <m/>
    <m/>
    <m/>
    <m/>
    <m/>
    <m/>
    <m/>
    <m/>
    <m/>
    <m/>
    <m/>
    <m/>
    <m/>
    <n v="43"/>
    <s v="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
    <n v="43"/>
    <m/>
    <m/>
    <m/>
    <m/>
    <m/>
    <m/>
  </r>
  <r>
    <s v="Indonesia2010"/>
    <x v="2"/>
    <x v="16"/>
    <s v="East Asia and Pacific"/>
    <m/>
    <s v="Mining"/>
    <s v="yes"/>
    <s v="no"/>
    <s v="no"/>
    <x v="4"/>
    <s v="detailed"/>
    <s v="detailed Mining"/>
    <m/>
    <m/>
    <m/>
    <m/>
    <n v="7534.7795833333303"/>
    <s v="US$/t"/>
    <s v="Price from World Bank (Global Economic Monitor (GEM) Commodities database), and is defined as: Copper (LME), grade A, minimum 99.9935% purity, cathodes and wire bar shapes, settlement price."/>
    <n v="4181802668.7499981"/>
    <m/>
    <m/>
    <m/>
    <m/>
    <m/>
    <m/>
    <m/>
    <m/>
    <m/>
    <m/>
    <m/>
    <m/>
    <m/>
    <m/>
    <m/>
    <m/>
    <n v="4"/>
    <s v="PT Freeport Indonesia, PT Newmont Nusa Tenggara, PT Nusa Halmahera Minerals, Aneka Tambang (Persero) Tbk"/>
    <n v="4"/>
    <m/>
    <m/>
    <m/>
    <m/>
    <m/>
    <m/>
  </r>
  <r>
    <s v="Indonesia2010"/>
    <x v="2"/>
    <x v="16"/>
    <s v="East Asia and Pacific"/>
    <m/>
    <s v="Mining"/>
    <s v="yes"/>
    <s v="no"/>
    <s v="no"/>
    <x v="76"/>
    <s v="detailed"/>
    <s v="detailed Mining"/>
    <n v="878376"/>
    <m/>
    <m/>
    <s v="t"/>
    <m/>
    <m/>
    <s v="Volume from USGS Mineral Yearbook 2012"/>
    <m/>
    <m/>
    <m/>
    <m/>
    <m/>
    <m/>
    <m/>
    <m/>
    <m/>
    <m/>
    <m/>
    <m/>
    <m/>
    <m/>
    <m/>
    <m/>
    <m/>
    <m/>
    <m/>
    <m/>
    <m/>
    <m/>
    <m/>
    <m/>
    <m/>
    <m/>
  </r>
  <r>
    <s v="Indonesia2010"/>
    <x v="2"/>
    <x v="16"/>
    <s v="East Asia and Pacific"/>
    <m/>
    <s v="Mining"/>
    <s v="yes"/>
    <s v="no"/>
    <s v="no"/>
    <x v="77"/>
    <s v="detailed"/>
    <s v="detailed Mining"/>
    <n v="276800"/>
    <m/>
    <m/>
    <s v="t"/>
    <m/>
    <m/>
    <s v="Volume from USGS Mineral Yearbook 2012"/>
    <m/>
    <m/>
    <m/>
    <m/>
    <m/>
    <m/>
    <m/>
    <m/>
    <m/>
    <m/>
    <m/>
    <m/>
    <m/>
    <m/>
    <m/>
    <m/>
    <m/>
    <m/>
    <m/>
    <m/>
    <m/>
    <m/>
    <m/>
    <m/>
    <m/>
    <m/>
  </r>
  <r>
    <s v="Indonesia2010"/>
    <x v="2"/>
    <x v="16"/>
    <s v="East Asia and Pacific"/>
    <m/>
    <s v="Mining"/>
    <s v="yes"/>
    <s v="no"/>
    <s v="no"/>
    <x v="78"/>
    <s v="detailed"/>
    <s v="detailed Mining"/>
    <n v="278200"/>
    <m/>
    <m/>
    <s v="t"/>
    <m/>
    <m/>
    <s v="Volume from USGS Mineral Yearbook 2012"/>
    <m/>
    <m/>
    <m/>
    <m/>
    <m/>
    <m/>
    <m/>
    <m/>
    <m/>
    <m/>
    <m/>
    <m/>
    <m/>
    <m/>
    <m/>
    <m/>
    <m/>
    <m/>
    <m/>
    <m/>
    <m/>
    <m/>
    <m/>
    <m/>
    <m/>
    <m/>
  </r>
  <r>
    <s v="Indonesia2010"/>
    <x v="2"/>
    <x v="16"/>
    <s v="East Asia and Pacific"/>
    <m/>
    <s v="Mining"/>
    <s v="yes"/>
    <s v="no"/>
    <s v="no"/>
    <x v="25"/>
    <s v="detailed"/>
    <s v="detailed Mining"/>
    <n v="3418138.406237612"/>
    <m/>
    <m/>
    <s v="toz"/>
    <n v="1224.66425"/>
    <s v="US$/toz"/>
    <s v="Volume from USGS Mineral Yearbook 2012. Price from World Bank (Global Economic Monitor (GEM) Commodities database), and is defined as: Gold (UK), 99.5% fine, London afternoon fixing, average of daily rates."/>
    <n v="4186071907.6711807"/>
    <m/>
    <m/>
    <m/>
    <m/>
    <m/>
    <m/>
    <m/>
    <m/>
    <m/>
    <m/>
    <m/>
    <m/>
    <m/>
    <m/>
    <m/>
    <m/>
    <n v="4"/>
    <s v="PT Freeport Indonesia, PT Newmont Nusa Tenggara, PT Nusa Halmahera Minerals, Aneka Tambang (Persero) Tbk"/>
    <n v="4"/>
    <m/>
    <m/>
    <m/>
    <m/>
    <m/>
    <m/>
  </r>
  <r>
    <s v="Indonesia2010"/>
    <x v="2"/>
    <x v="16"/>
    <s v="East Asia and Pacific"/>
    <m/>
    <s v="Mining"/>
    <s v="yes"/>
    <s v="no"/>
    <s v="no"/>
    <x v="17"/>
    <s v="detailed"/>
    <s v="detailed Mining"/>
    <m/>
    <m/>
    <m/>
    <m/>
    <n v="21808.852416666701"/>
    <s v="US$/t"/>
    <s v="Price from World Bank (Global Economic Monitor (GEM) Commodities database), and is defined as: Nickel (LME), cathodes, minimum 99.8% purity, settlement price beginning 2005; previously cash price."/>
    <n v="7233429316.4455118"/>
    <m/>
    <m/>
    <m/>
    <m/>
    <m/>
    <m/>
    <m/>
    <m/>
    <m/>
    <m/>
    <m/>
    <m/>
    <m/>
    <m/>
    <m/>
    <m/>
    <n v="2"/>
    <s v="Aneka Tambang (Persero) Tbk, INCO/Vale Indonesia"/>
    <n v="2"/>
    <m/>
    <m/>
    <m/>
    <m/>
    <m/>
    <m/>
  </r>
  <r>
    <s v="Indonesia2010"/>
    <x v="2"/>
    <x v="16"/>
    <s v="East Asia and Pacific"/>
    <m/>
    <s v="Mining"/>
    <s v="yes"/>
    <s v="no"/>
    <s v="no"/>
    <x v="79"/>
    <s v="detailed"/>
    <s v="detailed Mining"/>
    <n v="235800"/>
    <m/>
    <m/>
    <s v="t"/>
    <m/>
    <m/>
    <s v="Volume from USGS Mineral Yearbook 2012"/>
    <m/>
    <m/>
    <m/>
    <m/>
    <m/>
    <m/>
    <m/>
    <m/>
    <m/>
    <m/>
    <m/>
    <m/>
    <m/>
    <m/>
    <m/>
    <m/>
    <m/>
    <m/>
    <m/>
    <m/>
    <m/>
    <m/>
    <m/>
    <m/>
    <m/>
    <m/>
  </r>
  <r>
    <s v="Indonesia2010"/>
    <x v="2"/>
    <x v="16"/>
    <s v="East Asia and Pacific"/>
    <m/>
    <s v="Mining"/>
    <s v="yes"/>
    <s v="no"/>
    <s v="no"/>
    <x v="80"/>
    <s v="detailed"/>
    <s v="detailed Mining"/>
    <n v="77186"/>
    <m/>
    <m/>
    <s v="t"/>
    <m/>
    <m/>
    <s v="Volume from USGS Mineral Yearbook 2012"/>
    <m/>
    <m/>
    <m/>
    <m/>
    <m/>
    <m/>
    <m/>
    <m/>
    <m/>
    <m/>
    <m/>
    <m/>
    <m/>
    <m/>
    <m/>
    <m/>
    <m/>
    <m/>
    <m/>
    <m/>
    <m/>
    <m/>
    <m/>
    <m/>
    <m/>
    <m/>
  </r>
  <r>
    <s v="Indonesia2010"/>
    <x v="2"/>
    <x v="16"/>
    <s v="East Asia and Pacific"/>
    <m/>
    <s v="Mining"/>
    <s v="yes"/>
    <s v="no"/>
    <s v="no"/>
    <x v="81"/>
    <s v="detailed"/>
    <s v="detailed Mining"/>
    <n v="18688"/>
    <m/>
    <m/>
    <s v="t"/>
    <m/>
    <m/>
    <s v="Volume from USGS Mineral Yearbook 2012"/>
    <m/>
    <m/>
    <m/>
    <m/>
    <m/>
    <m/>
    <m/>
    <m/>
    <m/>
    <m/>
    <m/>
    <m/>
    <m/>
    <m/>
    <m/>
    <m/>
    <m/>
    <m/>
    <m/>
    <m/>
    <m/>
    <m/>
    <m/>
    <m/>
    <m/>
    <m/>
  </r>
  <r>
    <s v="Indonesia2010"/>
    <x v="2"/>
    <x v="16"/>
    <s v="East Asia and Pacific"/>
    <m/>
    <s v="Mining"/>
    <s v="yes"/>
    <s v="no"/>
    <s v="no"/>
    <x v="26"/>
    <s v="detailed"/>
    <s v="detailed Mining"/>
    <n v="8730019.8841126803"/>
    <m/>
    <m/>
    <s v="toz"/>
    <n v="20.152958333330002"/>
    <s v="US$/toz"/>
    <s v="Volume from USGS Mineral Yearbook 2012. Price from World Bank (Global Economic Monitor (GEM) Commodities database), and is defined as: Silver (Handy &amp; Harman), 99.9% grade refined, New York."/>
    <n v="175935726.97366527"/>
    <m/>
    <m/>
    <m/>
    <m/>
    <m/>
    <m/>
    <m/>
    <m/>
    <m/>
    <m/>
    <m/>
    <m/>
    <m/>
    <m/>
    <m/>
    <m/>
    <m/>
    <m/>
    <m/>
    <m/>
    <m/>
    <m/>
    <m/>
    <m/>
    <m/>
  </r>
  <r>
    <s v="Indonesia2010"/>
    <x v="2"/>
    <x v="16"/>
    <s v="East Asia and Pacific"/>
    <m/>
    <s v="Mining"/>
    <s v="yes"/>
    <s v="no"/>
    <s v="no"/>
    <x v="82"/>
    <s v="detailed"/>
    <s v="detailed Mining"/>
    <m/>
    <m/>
    <m/>
    <m/>
    <n v="20405.623250000001"/>
    <s v="US$/t"/>
    <s v="Price from World Bank (Global Economic Monitor (GEM) Commodities database), and is defined as: Tin (LME), refined, 99.85% purity, settlement price"/>
    <n v="894419278.29400003"/>
    <m/>
    <m/>
    <m/>
    <m/>
    <m/>
    <m/>
    <m/>
    <m/>
    <m/>
    <m/>
    <m/>
    <m/>
    <m/>
    <m/>
    <m/>
    <m/>
    <n v="3"/>
    <s v="PT Timah (Persero) Tbk, PT Koba Tin, Tambang Timah"/>
    <n v="2"/>
    <m/>
    <m/>
    <m/>
    <m/>
    <m/>
    <m/>
  </r>
  <r>
    <s v="Indonesia2010"/>
    <x v="2"/>
    <x v="16"/>
    <s v="East Asia and Pacific"/>
    <m/>
    <s v="Mining"/>
    <s v="yes"/>
    <s v="no"/>
    <s v="no"/>
    <x v="83"/>
    <s v="detailed"/>
    <s v="detailed Mining"/>
    <n v="43258"/>
    <m/>
    <m/>
    <m/>
    <m/>
    <m/>
    <s v="Volume from USGS Mineral Yearbook 2012"/>
    <m/>
    <m/>
    <m/>
    <m/>
    <m/>
    <m/>
    <m/>
    <m/>
    <m/>
    <m/>
    <m/>
    <m/>
    <m/>
    <m/>
    <m/>
    <m/>
    <m/>
    <m/>
    <m/>
    <m/>
    <m/>
    <m/>
    <m/>
    <m/>
    <m/>
    <m/>
  </r>
  <r>
    <s v="Indonesia2010"/>
    <x v="2"/>
    <x v="16"/>
    <s v="East Asia and Pacific"/>
    <m/>
    <s v="Mining"/>
    <s v="yes"/>
    <s v="no"/>
    <s v="no"/>
    <x v="84"/>
    <s v="detailed"/>
    <s v="detailed Mining"/>
    <n v="43832"/>
    <m/>
    <m/>
    <m/>
    <m/>
    <m/>
    <s v="Volume from USGS Mineral Yearbook 2012"/>
    <m/>
    <m/>
    <m/>
    <m/>
    <m/>
    <m/>
    <m/>
    <m/>
    <m/>
    <m/>
    <m/>
    <m/>
    <m/>
    <m/>
    <m/>
    <m/>
    <m/>
    <m/>
    <m/>
    <m/>
    <m/>
    <m/>
    <m/>
    <m/>
    <m/>
    <m/>
  </r>
  <r>
    <s v="Indonesia2011"/>
    <x v="3"/>
    <x v="16"/>
    <s v="East Asia and Pacific"/>
    <s v="http://eiti.ekon.go.id"/>
    <s v="Oil, Gas, Mining"/>
    <s v="yes"/>
    <s v="yes"/>
    <s v="yes"/>
    <x v="23"/>
    <s v="Total"/>
    <s v="Total Oil, Gas, Mining"/>
    <m/>
    <m/>
    <m/>
    <m/>
    <m/>
    <m/>
    <m/>
    <n v="110037935730.82755"/>
    <s v="Host government's production entitlement, State-owned production entitlement, Profits/Taxes, Royalties, Dividends, Bonuses, Licenses and concessions, Other significant benefits to government"/>
    <s v="Also covers payments made in-kind"/>
    <s v="No"/>
    <n v="44779611925"/>
    <n v="44689847698"/>
    <m/>
    <m/>
    <m/>
    <n v="0.40694703719759823"/>
    <s v="United States Dollar and Indonesian Rupiah"/>
    <n v="8742"/>
    <s v="Disaggregated by revenue stream, Disaggregated by company, Disaggregated by company and revenue stream, Disaggregated by project"/>
    <s v="187,299,271 bbl of oil; 26,350,022 bbl of DMO oil; 609,520,962MSCF of gas"/>
    <n v="28245912000"/>
    <s v="DMO fees"/>
    <n v="1391756500"/>
    <n v="253"/>
    <s v="See project-level data for list of oil and gas companies; PT Harita Prima Abadi Mineral, PT Gunung Sion, Karya Utama Tambang Jaya, PT Harita Prima Abadi Mineral, PT Gunung Sion, Karya Utama Tambang Jaya, 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 Welarco Subur Jaya, PT Firman Ketaun Perkasa, PT Multi Tambangjaya Utama, Indomining, Lembuswana Perkasa, Telen Orbit Prima, PT Baradinamika Muda Sukses, PT Transisi Energi Satunama, Bhumi Rantau Energy, Tunas Intl Abadi, Bara Kumala Sakti, PT Binamitra Sumberarta, Bukit Menjangan Lestari, Kimco Amindo, Golden Great Borneo, Sinar Kumala Naga, Berau Bara Energi, Energi Batu Bara Lestari, Cahay Energi Mandri, Pipit Mutiara Jaya, PT Freeport Indonesia, PT Newmont Nusa Tenggara, PT Nusa Halmahera Minerals, Aneka Tambang (Persero) Tbk, Aneka Tambang (Persero) Tbk, INCO/Vale Indonesia, Billy Indonesia, Bintang Delapan Mineral, PT Timah (Persero) Tbk, PT Koba Tin, Tambang Timah, Bukit Timah, Tinido Internusa, Venus Intl Perkasa, Refined Bangka, Bangka Timah Utama Sejahtera, United Smelting"/>
    <n v="233"/>
    <d v="2014-05-01T00:00:00"/>
    <d v="2014-09-29T00:00:00"/>
    <s v="KAP Gideon Ikhwan Sofwan"/>
    <s v="http://eiti.org/files/EITI-2010-2011-oil-final.pdf; http://eiti.ekon.go.id/en/laporan-eiti-2010-2011-minerba/?aid=604&amp;sa=1"/>
    <s v="49-52 (of oil &amp; gas report), 41 (of mining report)"/>
    <s v="The report uses US dollars for payments by oil &amp; gas companies, and the local currency, the Indonesian Rupiah, for payments by mining companies. Materiality threshold: All oil and gas operators and non-operators of Production Sharing Contract (PSC) areas in 2011 from which the Government of Indonesia obtained a share of production in one form or another should be reconciled; mining companies that made royalty payments of at least IDR25bn should be reconciled. These mining companies accounted for 81% of royalty payments in 2011. The report doesn't indicate how the government liftings of oil and gas are calculated, but notes that the price for DMO crude for up to 60 months of production is 10-25%  of the Indonesia Crude Price. Unilateral declarations are included. Under Indonesian tax law, disclosure of amounts of taxes paid by taxpayers is prohibited, unless taxpayers provide consent. A number of companies did not provide this consent for some or all of their tax payments and therefore these have not been reported on by Government, even though the company has reported on them. Domestic Market Obligation fees, classified here as subsidies, are paid by Government to oil &amp; gas PSC Contractors to supply a portion of their oil and gas liftings to the domestic market. The report doesn't distinguish between oil and gas producers. Disaggregation by commodity is only indirect through disaggregation by company, and therefore limited. PT Pertamina (Persero) is a SOC involved in upstream oil and gas activities, as well as midstream and downstream activities. PT Pertamina EP is a subsidiary which manages the upstream activities of previous (onshore) working areas throughout Indonesia, while PT Pertamina Hulu Energi (PHE) is involved in new working areas. PT Aneka Tambang (Persero) Tbk, PT Timah (Persero) Tbk, and PT Bukit Asam (Persero) Tbk are SOCs involved in mining activities. The report also covers: the ownership of mining companies; the distribution and use of extractive industry revenues."/>
  </r>
  <r>
    <s v="Indonesia2011"/>
    <x v="3"/>
    <x v="16"/>
    <s v="East Asia and Pacific"/>
    <m/>
    <s v="Oil, Gas"/>
    <s v="no"/>
    <s v="yes"/>
    <s v="yes"/>
    <x v="9"/>
    <s v="Total"/>
    <s v="Total Oil, Gas"/>
    <m/>
    <m/>
    <m/>
    <m/>
    <m/>
    <m/>
    <m/>
    <n v="51377828940.113564"/>
    <m/>
    <m/>
    <m/>
    <n v="37103382000"/>
    <n v="37028897000"/>
    <m/>
    <m/>
    <m/>
    <n v="0.72216718311020922"/>
    <m/>
    <m/>
    <m/>
    <s v="187,299,271 bbl of oil; 26,350,022 bbl of DMO oil; 609,520,962MSCF of gas"/>
    <n v="28245912000"/>
    <m/>
    <m/>
    <n v="170"/>
    <s v="See project-level data"/>
    <n v="159"/>
    <m/>
    <m/>
    <m/>
    <m/>
    <s v="49-52 (of oil &amp; gas report)"/>
    <m/>
  </r>
  <r>
    <s v="Indonesia2011"/>
    <x v="3"/>
    <x v="16"/>
    <s v="East Asia and Pacific"/>
    <m/>
    <s v="Gas"/>
    <s v="no"/>
    <s v="yes"/>
    <s v="no"/>
    <x v="10"/>
    <s v="detailed"/>
    <s v="detailed Gas"/>
    <n v="75900000000"/>
    <m/>
    <m/>
    <s v="m³"/>
    <n v="0.19666043794616025"/>
    <s v="US$/m³"/>
    <s v="Volume and price from BPSR 2014. Price is an average of the UK, US and Canada Indices for natural gas."/>
    <n v="14926527240.113564"/>
    <m/>
    <m/>
    <m/>
    <m/>
    <m/>
    <m/>
    <m/>
    <m/>
    <m/>
    <m/>
    <m/>
    <m/>
    <m/>
    <m/>
    <m/>
    <m/>
    <m/>
    <m/>
    <m/>
    <m/>
    <m/>
    <m/>
    <m/>
    <m/>
    <m/>
  </r>
  <r>
    <s v="Indonesia2011"/>
    <x v="3"/>
    <x v="16"/>
    <s v="East Asia and Pacific"/>
    <m/>
    <s v="Oil"/>
    <s v="no"/>
    <s v="no"/>
    <s v="yes"/>
    <x v="11"/>
    <s v="detailed"/>
    <s v="detailed Oil"/>
    <n v="327770000"/>
    <m/>
    <n v="327770000"/>
    <s v="bbl"/>
    <n v="111.21"/>
    <s v="US$/bbl"/>
    <s v="Volume and price from EITI Report. Price is that for government liftings."/>
    <n v="36451301700"/>
    <m/>
    <m/>
    <m/>
    <m/>
    <m/>
    <m/>
    <m/>
    <m/>
    <m/>
    <m/>
    <m/>
    <m/>
    <m/>
    <m/>
    <m/>
    <m/>
    <m/>
    <m/>
    <m/>
    <m/>
    <m/>
    <m/>
    <m/>
    <s v="16 (of oil &amp; gas report)"/>
    <m/>
  </r>
  <r>
    <s v="Indonesia2011"/>
    <x v="3"/>
    <x v="16"/>
    <s v="East Asia and Pacific"/>
    <m/>
    <s v="Mining"/>
    <s v="yes"/>
    <s v="no"/>
    <s v="no"/>
    <x v="0"/>
    <s v="Total"/>
    <s v="Total Mining"/>
    <m/>
    <m/>
    <m/>
    <m/>
    <m/>
    <m/>
    <m/>
    <n v="58660106790.713982"/>
    <m/>
    <m/>
    <m/>
    <n v="7676229925"/>
    <n v="7660950698"/>
    <m/>
    <m/>
    <m/>
    <n v="0.13085946045729263"/>
    <m/>
    <m/>
    <m/>
    <m/>
    <m/>
    <m/>
    <m/>
    <n v="83"/>
    <s v="PT Harita Prima Abadi Mineral, PT Gunung Sion, Karya Utama Tambang Jaya, PT Harita Prima Abadi Mineral, PT Gunung Sion, Karya Utama Tambang Jaya, 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 Welarco Subur Jaya, PT Firman Ketaun Perkasa, PT Multi Tambangjaya Utama, Indomining, Lembuswana Perkasa, Telen Orbit Prima, PT Baradinamika Muda Sukses, PT Transisi Energi Satunama, Bhumi Rantau Energy, Tunas Intl Abadi, Bara Kumala Sakti, PT Binamitra Sumberarta, Bukit Menjangan Lestari, Kimco Amindo, Golden Great Borneo, Sinar Kumala Naga, Berau Bara Energi, Energi Batu Bara Lestari, Cahay Energi Mandri, Pipit Mutiara Jaya, PT Freeport Indonesia, PT Newmont Nusa Tenggara, PT Nusa Halmahera Minerals, Aneka Tambang (Persero) Tbk, Aneka Tambang (Persero) Tbk, INCO/Vale Indonesia, Billy Indonesia, Bintang Delapan Mineral, PT Timah (Persero) Tbk, PT Koba Tin, Tambang Timah, Bukit Timah, Tinido Internusa, Venus Intl Perkasa, Refined Bangka, Bangka Timah Utama Sejahtera, United Smelting"/>
    <n v="74"/>
    <m/>
    <m/>
    <m/>
    <m/>
    <s v="41  (of mining report)"/>
    <m/>
  </r>
  <r>
    <s v="Indonesia2011"/>
    <x v="3"/>
    <x v="16"/>
    <s v="East Asia and Pacific"/>
    <m/>
    <s v="Mining"/>
    <s v="yes"/>
    <s v="no"/>
    <s v="no"/>
    <x v="85"/>
    <s v="detailed"/>
    <s v="detailed Mining"/>
    <n v="40000000"/>
    <m/>
    <m/>
    <s v="t"/>
    <n v="30.49"/>
    <s v="US$/t"/>
    <s v="Volume from USGS Mineral Yearbook 2012. Price from USGS Mineral Yearbook 2012, and is the average f.a.s. price of US imports of crude and dried bauxite."/>
    <n v="1219600000"/>
    <m/>
    <m/>
    <m/>
    <m/>
    <m/>
    <m/>
    <m/>
    <m/>
    <m/>
    <m/>
    <m/>
    <m/>
    <m/>
    <m/>
    <m/>
    <m/>
    <n v="3"/>
    <s v="PT Harita Prima Abadi Mineral, PT Gunung Sion, Karya Utama Tambang Jaya"/>
    <n v="3"/>
    <m/>
    <m/>
    <m/>
    <m/>
    <m/>
    <m/>
  </r>
  <r>
    <s v="Indonesia2011"/>
    <x v="3"/>
    <x v="16"/>
    <s v="East Asia and Pacific"/>
    <m/>
    <s v="Mining"/>
    <s v="yes"/>
    <s v="no"/>
    <s v="no"/>
    <x v="3"/>
    <s v="detailed"/>
    <s v="detailed Mining"/>
    <n v="353300000"/>
    <m/>
    <m/>
    <s v="t"/>
    <n v="111.54662184722224"/>
    <s v="US$/t"/>
    <s v="Volume and price from BPSR 2014. Price is an average of the American Central Appalachian, Asian and Northwest Europe marker/spot prices."/>
    <n v="39409421498.623619"/>
    <m/>
    <m/>
    <m/>
    <m/>
    <m/>
    <m/>
    <m/>
    <m/>
    <m/>
    <m/>
    <m/>
    <m/>
    <m/>
    <m/>
    <m/>
    <m/>
    <n v="63"/>
    <s v="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 Welarco Subur Jaya, PT Firman Ketaun Perkasa, PT Multi Tambangjaya Utama, Indomining, Lembuswana Perkasa, Telen Orbit Prima, PT Baradinamika Muda Sukses, PT Transisi Energi Satunama, Bhumi Rantau Energy, Tunas Intl Abadi, Bara Kumala Sakti, PT Binamitra Sumberarta, Bukit Menjangan Lestari, Kimco Amindo, Golden Great Borneo, Sinar Kumala Naga, Berau Bara Energi, Energi Batu Bara Lestari, Cahay Energi Mandri, Pipit Mutiara Jaya   "/>
    <n v="60"/>
    <m/>
    <m/>
    <m/>
    <m/>
    <m/>
    <m/>
  </r>
  <r>
    <s v="Indonesia2011"/>
    <x v="3"/>
    <x v="16"/>
    <s v="East Asia and Pacific"/>
    <m/>
    <s v="Mining"/>
    <s v="yes"/>
    <s v="no"/>
    <s v="no"/>
    <x v="4"/>
    <s v="detailed"/>
    <s v="detailed Mining"/>
    <m/>
    <m/>
    <m/>
    <m/>
    <n v="8828.1875"/>
    <s v="US$/t"/>
    <s v="Price from World Bank (Global Economic Monitor (GEM) Commodities database), and is defined as: Copper (LME), grade A, minimum 99.9935% purity, cathodes and wire bar shapes, settlement price."/>
    <n v="4707189575"/>
    <m/>
    <m/>
    <m/>
    <m/>
    <m/>
    <m/>
    <m/>
    <m/>
    <m/>
    <m/>
    <m/>
    <m/>
    <m/>
    <m/>
    <m/>
    <m/>
    <n v="4"/>
    <s v="PT Freeport Indonesia, PT Newmont Nusa Tenggara, PT Nusa Halmahera Minerals, Aneka Tambang (Persero) Tbk"/>
    <n v="4"/>
    <m/>
    <m/>
    <m/>
    <m/>
    <m/>
    <m/>
  </r>
  <r>
    <s v="Indonesia2011"/>
    <x v="3"/>
    <x v="16"/>
    <s v="East Asia and Pacific"/>
    <m/>
    <s v="Mining"/>
    <s v="yes"/>
    <s v="no"/>
    <s v="no"/>
    <x v="76"/>
    <s v="detailed"/>
    <s v="detailed Mining"/>
    <n v="542700"/>
    <m/>
    <m/>
    <s v="t"/>
    <m/>
    <m/>
    <s v="Volume from USGS Mineral Yearbook 2012"/>
    <m/>
    <m/>
    <m/>
    <m/>
    <m/>
    <m/>
    <m/>
    <m/>
    <m/>
    <m/>
    <m/>
    <m/>
    <m/>
    <m/>
    <m/>
    <m/>
    <m/>
    <m/>
    <m/>
    <m/>
    <m/>
    <m/>
    <m/>
    <m/>
    <m/>
    <m/>
  </r>
  <r>
    <s v="Indonesia2011"/>
    <x v="3"/>
    <x v="16"/>
    <s v="East Asia and Pacific"/>
    <m/>
    <s v="Mining"/>
    <s v="yes"/>
    <s v="no"/>
    <s v="no"/>
    <x v="77"/>
    <s v="detailed"/>
    <s v="detailed Mining"/>
    <n v="276200"/>
    <m/>
    <m/>
    <s v="t"/>
    <m/>
    <m/>
    <s v="Volume from USGS Mineral Yearbook 2012"/>
    <m/>
    <m/>
    <m/>
    <m/>
    <m/>
    <m/>
    <m/>
    <m/>
    <m/>
    <m/>
    <m/>
    <m/>
    <m/>
    <m/>
    <m/>
    <m/>
    <m/>
    <m/>
    <m/>
    <m/>
    <m/>
    <m/>
    <m/>
    <m/>
    <m/>
    <m/>
  </r>
  <r>
    <s v="Indonesia2011"/>
    <x v="3"/>
    <x v="16"/>
    <s v="East Asia and Pacific"/>
    <m/>
    <s v="Mining"/>
    <s v="yes"/>
    <s v="no"/>
    <s v="no"/>
    <x v="78"/>
    <s v="detailed"/>
    <s v="detailed Mining"/>
    <n v="257000"/>
    <m/>
    <m/>
    <s v="t"/>
    <m/>
    <m/>
    <s v="Volume from USGS Mineral Yearbook 2012"/>
    <m/>
    <m/>
    <m/>
    <m/>
    <m/>
    <m/>
    <m/>
    <m/>
    <m/>
    <m/>
    <m/>
    <m/>
    <m/>
    <m/>
    <m/>
    <m/>
    <m/>
    <m/>
    <m/>
    <m/>
    <m/>
    <m/>
    <m/>
    <m/>
    <m/>
    <m/>
  </r>
  <r>
    <s v="Indonesia2011"/>
    <x v="3"/>
    <x v="16"/>
    <s v="East Asia and Pacific"/>
    <m/>
    <s v="Mining"/>
    <s v="yes"/>
    <s v="no"/>
    <s v="no"/>
    <x v="25"/>
    <s v="detailed"/>
    <s v="detailed Mining"/>
    <n v="3089686.4144572266"/>
    <m/>
    <m/>
    <s v="toz"/>
    <n v="1569.2108333333299"/>
    <s v="US$/toz"/>
    <s v="Volume from USGS Mineral Yearbook 2012. Price from World Bank (Global Economic Monitor (GEM) Commodities database), and is defined as: Gold (UK), 99.5% fine, London afternoon fixing, average of daily rates."/>
    <n v="4848369393.1690931"/>
    <m/>
    <m/>
    <m/>
    <m/>
    <m/>
    <m/>
    <m/>
    <m/>
    <m/>
    <m/>
    <m/>
    <m/>
    <m/>
    <m/>
    <m/>
    <m/>
    <n v="4"/>
    <s v="PT Freeport Indonesia, PT Newmont Nusa Tenggara, PT Nusa Halmahera Minerals, Aneka Tambang (Persero) Tbk"/>
    <n v="4"/>
    <m/>
    <m/>
    <m/>
    <m/>
    <m/>
    <m/>
  </r>
  <r>
    <s v="Indonesia2011"/>
    <x v="3"/>
    <x v="16"/>
    <s v="East Asia and Pacific"/>
    <m/>
    <s v="Mining"/>
    <s v="yes"/>
    <s v="no"/>
    <s v="no"/>
    <x v="17"/>
    <s v="detailed"/>
    <s v="detailed Mining"/>
    <m/>
    <m/>
    <m/>
    <m/>
    <n v="22910.356666666699"/>
    <s v="US$/t"/>
    <s v="Price from World Bank (Global Economic Monitor (GEM) Commodities database), and is defined as: Nickel (LME), cathodes, minimum 99.8% purity, settlement price beginning 2005; previously cash price"/>
    <n v="7003696033.0000095"/>
    <m/>
    <m/>
    <m/>
    <m/>
    <m/>
    <m/>
    <m/>
    <m/>
    <m/>
    <m/>
    <m/>
    <m/>
    <m/>
    <m/>
    <m/>
    <m/>
    <n v="5"/>
    <s v="Aneka Tambang (Persero) Tbk, INCO/Vale Indonesia, Billy Indonesia, Bintang Delapan Mineral"/>
    <n v="5"/>
    <m/>
    <m/>
    <m/>
    <m/>
    <m/>
    <m/>
  </r>
  <r>
    <s v="Indonesia2011"/>
    <x v="3"/>
    <x v="16"/>
    <s v="East Asia and Pacific"/>
    <m/>
    <s v="Mining"/>
    <s v="yes"/>
    <s v="no"/>
    <s v="no"/>
    <x v="79"/>
    <s v="detailed"/>
    <s v="detailed Mining"/>
    <n v="218200"/>
    <m/>
    <m/>
    <s v="t"/>
    <m/>
    <m/>
    <s v="Volume from USGS Mineral Yearbook 2012"/>
    <m/>
    <m/>
    <m/>
    <m/>
    <m/>
    <m/>
    <m/>
    <m/>
    <m/>
    <m/>
    <m/>
    <m/>
    <m/>
    <m/>
    <m/>
    <m/>
    <m/>
    <m/>
    <m/>
    <m/>
    <m/>
    <m/>
    <m/>
    <m/>
    <m/>
    <m/>
  </r>
  <r>
    <s v="Indonesia2011"/>
    <x v="3"/>
    <x v="16"/>
    <s v="East Asia and Pacific"/>
    <m/>
    <s v="Mining"/>
    <s v="yes"/>
    <s v="no"/>
    <s v="no"/>
    <x v="80"/>
    <s v="detailed"/>
    <s v="detailed Mining"/>
    <n v="67800"/>
    <m/>
    <m/>
    <s v="t"/>
    <m/>
    <m/>
    <s v="Volume from USGS Mineral Yearbook 2012"/>
    <m/>
    <m/>
    <m/>
    <m/>
    <m/>
    <m/>
    <m/>
    <m/>
    <m/>
    <m/>
    <m/>
    <m/>
    <m/>
    <m/>
    <m/>
    <m/>
    <m/>
    <m/>
    <m/>
    <m/>
    <m/>
    <m/>
    <m/>
    <m/>
    <m/>
    <m/>
  </r>
  <r>
    <s v="Indonesia2011"/>
    <x v="3"/>
    <x v="16"/>
    <s v="East Asia and Pacific"/>
    <m/>
    <s v="Mining"/>
    <s v="yes"/>
    <s v="no"/>
    <s v="no"/>
    <x v="81"/>
    <s v="detailed"/>
    <s v="detailed Mining"/>
    <n v="19700"/>
    <m/>
    <m/>
    <s v="t"/>
    <m/>
    <m/>
    <s v="Volume from USGS Mineral Yearbook 2012"/>
    <m/>
    <m/>
    <m/>
    <m/>
    <m/>
    <m/>
    <m/>
    <m/>
    <m/>
    <m/>
    <m/>
    <m/>
    <m/>
    <m/>
    <m/>
    <m/>
    <m/>
    <m/>
    <m/>
    <m/>
    <m/>
    <m/>
    <m/>
    <m/>
    <m/>
    <m/>
  </r>
  <r>
    <s v="Indonesia2011"/>
    <x v="3"/>
    <x v="16"/>
    <s v="East Asia and Pacific"/>
    <m/>
    <s v="Mining"/>
    <s v="yes"/>
    <s v="no"/>
    <s v="no"/>
    <x v="26"/>
    <s v="detailed"/>
    <s v="detailed Mining"/>
    <n v="9979590.6664674617"/>
    <m/>
    <m/>
    <s v="toz"/>
    <n v="35.22411666667"/>
    <s v="US$/toz"/>
    <s v="Volume from USGS Mineral Yearbook 2012. Price from World Bank (Global Economic Monitor (GEM) Commodities database), and is defined as: Silver (Handy &amp; Harman), 99.9% grade refined, New York."/>
    <n v="351522265.92126089"/>
    <m/>
    <m/>
    <m/>
    <m/>
    <m/>
    <m/>
    <m/>
    <m/>
    <m/>
    <m/>
    <m/>
    <m/>
    <m/>
    <m/>
    <m/>
    <m/>
    <m/>
    <m/>
    <m/>
    <m/>
    <m/>
    <m/>
    <m/>
    <m/>
    <m/>
  </r>
  <r>
    <s v="Indonesia2011"/>
    <x v="3"/>
    <x v="16"/>
    <s v="East Asia and Pacific"/>
    <m/>
    <s v="Mining"/>
    <s v="yes"/>
    <s v="no"/>
    <s v="no"/>
    <x v="82"/>
    <s v="detailed"/>
    <s v="detailed Mining"/>
    <m/>
    <m/>
    <m/>
    <m/>
    <n v="26053.674999999999"/>
    <s v="US$/t"/>
    <s v="Price from World Bank (Global Economic Monitor (GEM) Commodities database), and is defined as: Tin (LME), refined, 99.85% purity, settlement price"/>
    <n v="1120308025"/>
    <m/>
    <m/>
    <m/>
    <m/>
    <m/>
    <m/>
    <m/>
    <m/>
    <m/>
    <m/>
    <m/>
    <m/>
    <m/>
    <m/>
    <m/>
    <m/>
    <n v="9"/>
    <s v="PT Timah (Persero) Tbk, PT Koba Tin, Tambang Timah, Bukit Timah, Tinido Internusa, Venus Intl Perkasa, Refined Bangka, Bangka Timah Utama Sejahtera, United Smelting"/>
    <n v="7"/>
    <m/>
    <m/>
    <m/>
    <m/>
    <m/>
    <m/>
  </r>
  <r>
    <s v="Indonesia2011"/>
    <x v="3"/>
    <x v="16"/>
    <s v="East Asia and Pacific"/>
    <m/>
    <s v="Mining"/>
    <s v="yes"/>
    <s v="no"/>
    <s v="no"/>
    <x v="83"/>
    <s v="detailed"/>
    <s v="detailed Mining"/>
    <n v="42000"/>
    <m/>
    <m/>
    <m/>
    <m/>
    <m/>
    <s v="Volume from USGS Mineral Yearbook 2012"/>
    <m/>
    <m/>
    <m/>
    <m/>
    <m/>
    <m/>
    <m/>
    <m/>
    <m/>
    <m/>
    <m/>
    <m/>
    <m/>
    <m/>
    <m/>
    <m/>
    <m/>
    <m/>
    <m/>
    <m/>
    <m/>
    <m/>
    <m/>
    <m/>
    <m/>
    <m/>
  </r>
  <r>
    <s v="Indonesia2011"/>
    <x v="3"/>
    <x v="16"/>
    <s v="East Asia and Pacific"/>
    <m/>
    <s v="Mining"/>
    <s v="yes"/>
    <s v="no"/>
    <s v="no"/>
    <x v="84"/>
    <s v="detailed"/>
    <s v="detailed Mining"/>
    <n v="43000"/>
    <m/>
    <m/>
    <m/>
    <m/>
    <m/>
    <s v="Volume from USGS Mineral Yearbook 2012"/>
    <m/>
    <m/>
    <m/>
    <m/>
    <m/>
    <m/>
    <m/>
    <m/>
    <m/>
    <m/>
    <m/>
    <m/>
    <m/>
    <m/>
    <m/>
    <m/>
    <m/>
    <m/>
    <m/>
    <m/>
    <m/>
    <m/>
    <m/>
    <m/>
    <m/>
    <m/>
  </r>
  <r>
    <s v="Iraq2009"/>
    <x v="1"/>
    <x v="17"/>
    <s v="Middle East and North Africa"/>
    <s v="http://ieiti.org.iq"/>
    <s v="Oil"/>
    <s v="no"/>
    <s v="no"/>
    <s v="yes"/>
    <x v="11"/>
    <s v="detailed"/>
    <s v="detailed Oil"/>
    <n v="852685651"/>
    <m/>
    <n v="852685651"/>
    <s v="bbl"/>
    <n v="59.31"/>
    <s v="US$/bbl"/>
    <s v="Volume and price from EITI Report. Price is based on reported value and quantity of export."/>
    <n v="50572785960.810005"/>
    <s v="Host government's production entitlement"/>
    <s v="Does not include payments made in-kind"/>
    <s v="-"/>
    <n v="41249682456.5"/>
    <n v="40159269633.400002"/>
    <s v="≈82% of production volume"/>
    <m/>
    <m/>
    <n v="0.99469487086576247"/>
    <s v="United States Dollar"/>
    <s v=""/>
    <s v="Disaggregated by revenue stream, Disaggregated by company"/>
    <m/>
    <m/>
    <m/>
    <m/>
    <n v="34"/>
    <s v="N.A. for buyers"/>
    <n v="34"/>
    <s v="November 2011"/>
    <d v="2014-09-15T00:00:00"/>
    <s v="PricewaterhouseCoopers DRC"/>
    <s v="http://eiti.org/files/Iraq%202009%20EITI%20Report.pdf"/>
    <s v="28-30,35,37, 39, 42"/>
    <s v="All oil exports are sold through the state-owned Iraq Oil Marketing Company (SOMO). The report reconciles the payments made by buyers and the revenues received from these sales by the SOMO. No other revenue streams are considered. Resolved discrepancies are not included in the final figures, but there is insufficent information to add these retrospectively. Unilateral declarations are not included in the figures. The report also covers the destination of the shipments, as well as having a separate section on the mining sector (though no actual figures are provided). The report indicates that 82% of oil extracted in 2009 was exported."/>
  </r>
  <r>
    <s v="Iraq2010"/>
    <x v="2"/>
    <x v="17"/>
    <s v="Middle East and North Africa"/>
    <m/>
    <s v="Oil"/>
    <s v="no"/>
    <s v="no"/>
    <s v="yes"/>
    <x v="11"/>
    <s v="detailed"/>
    <s v="detailed Oil"/>
    <n v="860655520"/>
    <m/>
    <n v="860655520"/>
    <s v="bbl"/>
    <n v="75.650000000000006"/>
    <s v="US$/bbl"/>
    <s v="Volume and price from EITI Report. Price is based on reported value and quantity of export."/>
    <n v="65108590088.000008"/>
    <m/>
    <m/>
    <m/>
    <n v="53852645106.349998"/>
    <n v="54037731812.769997"/>
    <s v="≈80% of production volume"/>
    <m/>
    <m/>
    <n v="1.0339005389604388"/>
    <s v="United States Dollar"/>
    <s v=""/>
    <s v="Disaggregated by revenue stream, Disaggregated by company"/>
    <m/>
    <m/>
    <m/>
    <m/>
    <n v="51"/>
    <s v="N.A. for buyers; IOCs -  BP, Petrochina, ENI, Occidental, Kogas, Exxon Mobil, Shell,CNOOC, TPAO, Lukoil, Statoil, Petronas, Gazprom, Sonangol, Japex"/>
    <n v="51"/>
    <s v="December 2012"/>
    <d v="2014-09-15T00:00:00"/>
    <s v="PWC"/>
    <s v="http://eiti.org/files/IEITI%202010%20English%20Final%20Report%20%2815%20May%202013%29.pdf"/>
    <s v="43,47,52,54,56"/>
    <s v="All oil exports are sold through the state-owned Iraq Oil Marketing Company (SOMO). The report reconciles the payments made by buyers and the revenues received from these sales by the SOMO, and the signature bonuses paid by IOCs which are involved in oil field development. Resolved discrepancies are not included in the final figures, but there is insufficent information to add these retrospectively. Unilateral declarations are not included in the figures. The report also covers internal service payments made by Government to SOCs, the destination of the shipments, as well as having separate sections on Kurdistan and the mining sector (though no actual figures are provided). 690,010,000 bbl of oil were exported in 2010, the remainder were consumed locally."/>
  </r>
  <r>
    <s v="Iraq2011"/>
    <x v="3"/>
    <x v="17"/>
    <s v="Middle East and North Africa"/>
    <m/>
    <s v="Oil"/>
    <s v="no"/>
    <s v="no"/>
    <s v="yes"/>
    <x v="11"/>
    <s v="detailed"/>
    <s v="detailed Oil"/>
    <n v="933670000"/>
    <m/>
    <n v="933670000"/>
    <s v="bbl"/>
    <n v="104.98"/>
    <s v="US$/bbl"/>
    <s v="Volume and price from EITI Report. Price is based on reported value and quantity of export."/>
    <n v="98016676600"/>
    <m/>
    <m/>
    <m/>
    <n v="82986002828"/>
    <n v="81810684105"/>
    <s v="≈85% of production volume"/>
    <m/>
    <m/>
    <n v="0.99606102705131849"/>
    <s v="United States Dollar"/>
    <s v=""/>
    <s v="Disaggregated by revenue stream, Disaggregated by company"/>
    <m/>
    <m/>
    <s v="Cost recovery and remuneration fees to IOCs developing Iraq's state-owned oil fields"/>
    <n v="4216659989"/>
    <n v="60"/>
    <s v="N.A. for buyers; IOCs -  BP, Petrochina, ENI, Occidental, Kogas, Exxon Mobil, Shell, Al Waha Petroleum Co. Ltd."/>
    <n v="47"/>
    <s v="December 2013"/>
    <d v="2014-09-15T00:00:00"/>
    <s v="Ernst &amp; Young"/>
    <s v="http://eiti.org/files/Iraq-2011-EITI-Report.pdf"/>
    <s v="49,61-62,90"/>
    <s v="All oil exports are sold through the state-owned Iraq Oil Marketing Company (SOMO). The report reconciles the payments made by buyers and the revenues received from these sales by the SOMO, and the signature bonuses paid by IOCs which are involved in oil field development (though there weren't actually any in 2011). Resolved discrepancies are not included in the final figures, but there is insufficent information to add these retrospectively. Unilateral declarations are not included in the figures. The report also covers internal service payments made by Government to SOCs, cost recovery and remuneration fees paid by Government to the IOCs (included here under subsidies), the destination of the shipments, the local consumption of oil and gas, as well as having a separate section on the mining sector (though no actual figures are provided). No information was provided by the Kurdistan Regional Government. 790,590,000 bbl of oil were exported in 2011, the remainder were consumed locally."/>
  </r>
  <r>
    <s v="Kazakhstan2005 "/>
    <x v="6"/>
    <x v="18"/>
    <s v="Europe and Central Asia"/>
    <s v="http://geology.gov.kz/en/eiti"/>
    <s v="Oil"/>
    <s v="no"/>
    <s v="no"/>
    <s v="yes"/>
    <x v="11"/>
    <s v="detailed"/>
    <s v="detailed Oil"/>
    <n v="485450000"/>
    <m/>
    <m/>
    <s v="bbl"/>
    <n v="54.04"/>
    <s v="US$/bbl"/>
    <s v="Volume and price from BPSR 2014. Price is an average of the spot prices for Brent, Dubai, Nigerian Forcados and West Texas Intermediate crude oil."/>
    <n v="26233718000"/>
    <s v="Host government's production entitlement, Profits/Taxes, Royalties, Dividends, Bonuses, Licenses and concessions, Other significant benefits to government"/>
    <s v="Does not include payments made in-kind"/>
    <s v="-"/>
    <n v="2622996991"/>
    <n v="2610384907"/>
    <m/>
    <m/>
    <m/>
    <n v="9.9985712699968796E-2"/>
    <s v="United States Dollar and Kazakhastan tenge"/>
    <n v="131.6"/>
    <s v="Disaggregated by revenue stream"/>
    <m/>
    <m/>
    <m/>
    <m/>
    <n v="38"/>
    <s v="JSC Karazhanbasmunai, Nelson Petroleum Buzachi B.V., Kazakhoil Aktobe LLP, Karakudukmunai LLP, JV Arman LLP, Branch of Maersk oil Kazakhstan Gmbh, ChevronTexaco International Petroleum Co., BN Munai LLP, BG Karachaganak Limited, JSC Lancaster Petroleum, Aral Petroleum Capital. LLP, Ravninnoe oil Ltd, JSC Petro Kazakhstan Kumkol Resources, JSC CNPC-Aktobemunaigas/CNPC-International (Buzachi) Inc., Agip Karachaganak B. V., Lukoil Overseas Karachaganak B.V., KhazarMunai LLP, Kazakturkmunai LLP, Kazneftehim-Kopa LLP, South-oil LLP, Gural LLP, Zhaikmunai LLP, MONTAZHMALIKMUNAI LLP, JSC Kaspiyneft, Embavedoil LLP, Affiliate of Buzachi Operating Ltd, JV KazGerMunai LLP, JSC Mangistaumunaygas, Tobearal-oil LLP, Adai Petroleum LLP, Altius Petroleum International B.V., Zhalgiztobemunay LLP, Korporatsiya Modulnaya Technologiya, LLP, Svetland-Oil LLP, ANAKO LLP, Tasbulat Oil Corporation LLP, Shinzhir LLP, Affiliate of JSC Kaspiyneft TME, JSC Exploration and Production KazMunaiGas"/>
    <n v="37"/>
    <s v="November 2007"/>
    <d v="2014-10-08T00:00:00"/>
    <s v="Deloitte"/>
    <s v="http://eiti.org/files/Kazakhstan%202005%20EITI%20Report.pdf"/>
    <s v="9-11"/>
    <s v="Materiality threshold: not given. It is not clear whether unilateral declarations are included. "/>
  </r>
  <r>
    <s v="Kazakhstan2006"/>
    <x v="7"/>
    <x v="18"/>
    <s v="Europe and Central Asia"/>
    <s v="http://geology.gov.kz/en/eiti"/>
    <s v="Oil, Gas"/>
    <s v="no"/>
    <s v="yes"/>
    <s v="yes"/>
    <x v="23"/>
    <s v="Total"/>
    <s v="Total Oil, Gas"/>
    <m/>
    <m/>
    <m/>
    <m/>
    <m/>
    <s v="US$/bbl"/>
    <m/>
    <n v="37511373650"/>
    <s v="Host government's production entitlement, Profits/Taxes, Royalties, Dividends, Bonuses, Licenses and concessions, Other significant benefits to government"/>
    <s v="Does not include payments made in-kind"/>
    <s v="-"/>
    <n v="10237431640"/>
    <n v="10113048830"/>
    <m/>
    <m/>
    <m/>
    <n v="0.2729154025528468"/>
    <s v="United States Dollar and Kazakhastan tenge"/>
    <n v="121.5"/>
    <s v="Disaggregated by revenue stream"/>
    <m/>
    <m/>
    <m/>
    <m/>
    <n v="110"/>
    <s v="“Adai Petroleum Company” LLP, AITI, “Lukoil Overseas Karachaganak B.V.” Kazakhstan Branch, “BG Karachaganak Limited” (Aksai), “Chevron International Petroleum Company”, “Agip Karachaganak B.V.”, “Agip Caspian Sea B.V.”, Branch of the company “Inpex North Caspian Sea.Ltd” in the Republic of Kazakhstan, Branch of the Company “ConocoPhillips North Caspian. Ltd.” in the Republic of Kazakhstan, Branch “TOTAL E&amp;P Kazakhstan”, Branch of the company “Shell Kazakhstan Development B.V.” in the Republic of Kazakhstan, Branch of the Corporation “ExxonMobil Kazakhstan Inc.” in the Republic of Kazakhstan, Branch of the company “Alties Petroleum International B.V.” in Aktobe, Branch of the company “Alties Petroleum International B.V.” in Atyrau, “Altyn Ken”, LLP, “Aluminum of Kazakhstan” (PAZ) JSC, Krasnooktyabr bauxite ore management - Branch of “Aluminum of Kazakhstan” JSC, “Kergetas” (KIR) mine - Branch of “Aluminum of Kazakhstan” JSC, Representative office of “Aluminum of Kazakhstan” JSC in Almaty, Representative office of “Aluminum of Kazakhstan” JSC in Astana, Torgai bauxite ore management - Branch of “Aluminum of Kazakhstan” JSC, “АNACO” LLP, “Aral Petroleum Capital” LLP, “Arnaoil” LLP, Joint venture “Arman” LLP, “Arman 100” LLP, “Alga CaspiGas” LLP, “Artel Staratelei Gornyak” LLP, “SNPS - Aktobemunaigas” JSC, “FIK Alel” JSC, “Betonit &amp;Co” LLP, “Betbastau-Nedra” LLP, “Bogatyr Akses Komir” LLP, “Belogorskyi GOK” LLP, Branch of the company &quot;Buzachi Operating Ltd&quot;, “Bast” LLP, “Vasilkovskyi GOK” JSC, Joint venture “Vasilkovskoe zoloto” JSC, “Voshod Oriel”, LLP, “Gural” LLP, “Degelen” LLP, “Eurasian Energy Corporation” JSC, “Zhaikmunai” LLP, “ Zhairemskyi gorno-obogotitelnyi kombinat” JSC, “Zhaikhydrogeology” LLP, “Zhalair” LLP, “Zherek” LLP, “Zhalgiztobemunai” DTOO, Joint venture “Inkai”, Joint venture “KATCO” LLP, NSC “Kazatomprom” JSC, New Projects Management – Branch of SC of NSC “Kazatomprom”, “Kazakhmys Corporation” LLP, “Kazakhoil Aktobe” LLP, “KazakhTurkMunai” LLP, Joint venture “Kazgermunai” LLP, “KazMunaiGas” JS of National Company, “Kazneftehim Kopa” LLP, ‘Kazpolmunay’ LLP, Transnational company “Kazchrom” JSC, “Kazzink” JSC, “Karazhanbasmunai” JSC, “Karakudukmunai” LLP, “Caspi oil TME” JSC, “Caspi oil” JSC, “Kor-Tazh” LLP, “Kumkol Trans service” LLP, “GRK Kazakhstanskyi Nikel” LLP, “Lains Jump” LLP, “Lancaster Petroleum” JSC, Kazakhstan branch of “Maersk Oil Kazakhstan GmbX” company, “Mangistaumunaigas” JSC, Joint venture “Matin” LLP, Metal Still Temirtau, “Montazhmalikmunai” LLP, “GRK Narymaltyn” LLP, Branch of “CNPC International (Buzachi) Inc.” company, Branch of the company “Nelson Petroleum Buzachi B.V.” in the Republic of Kazakhstan, “PetroKazakhstan Kumkol Resources” JSC, “Ravninnoe Oil” LLP, Razvedka-dobycha “KazMunaiGas” LLP, Branch of “Repsol Exploracion Kazahtsan C.A.”, “Samek International” LLP, “Samek Development Enterprises” LLP, “Satpayevsk Titanium Mines LTD” LLP, “Svetland oil” LLP, “Sauts oil” LLP, “Sokolov-Sarybay mountain-concentrating association” JSC, Alekseevskyi Dolgomatovyi Mine - Branch of “Sokolov-Sarybay mountain-concentrating association” JSC, Branch of “Statoil North Caspian AC” Company, “Syarymbet” JSC, Joint venture “Tenge” LLP, “Tabynai” LLP, “Tasbulat oil Corporation” LLP, “Tengizchevroil” LLP, “Tetis Aral Gas” LLP,  “Tobearal Oil” LLP, “Tolkynneftegaz” LLP, GOK “Tory Kuduk”, “Electrometallurgical combine of Temirtau” LLP, Akmolinskyi branch of “Electrometallurgical combine of Temirtau” LLP, “Metal factory of Ulbinsk” JSC, “Ural oil and Gas” LLP, “FML Kazakhstan” LLP, “KhazarMunai” LLP, “Cvetmet engineering” LLP, “Shalkiya Zink LTD.” LLP, “Shinzhir” LLP, “Embavedoil” LLP"/>
    <n v="103"/>
    <s v="November 2008"/>
    <d v="2014-10-08T00:00:00"/>
    <s v="Inaudit LLP"/>
    <s v="http://eiti.org/files/Kazakhstan%202006%20EITI%20Report.pdf"/>
    <s v="8"/>
    <s v="Materiality threshold: not given. The report doesn't distinguish between oil and gas producers. It is not clear whether unilateral declarations are included. "/>
  </r>
  <r>
    <s v="Kazakhstan2006"/>
    <x v="7"/>
    <x v="18"/>
    <s v="Europe and Central Asia"/>
    <m/>
    <s v="Gas"/>
    <s v="no"/>
    <s v="yes"/>
    <s v="no"/>
    <x v="10"/>
    <s v="detailed"/>
    <s v="detailed Gas"/>
    <n v="13000000000"/>
    <n v="85800000"/>
    <m/>
    <s v="m³"/>
    <n v="0.243474"/>
    <s v="US$/m³"/>
    <s v="Volume and price from BPSR 2014. Price is an average of the UK, US and Canada Indices for natural gas."/>
    <n v="3165162000"/>
    <m/>
    <m/>
    <m/>
    <n v="9.2154617582111131E-2"/>
    <m/>
    <m/>
    <m/>
    <m/>
    <m/>
    <m/>
    <m/>
    <m/>
    <m/>
    <m/>
    <m/>
    <m/>
    <m/>
    <m/>
    <m/>
    <m/>
    <m/>
    <m/>
    <m/>
    <m/>
    <m/>
  </r>
  <r>
    <s v="Kazakhstan2006"/>
    <x v="7"/>
    <x v="18"/>
    <s v="Europe and Central Asia"/>
    <m/>
    <s v="Oil"/>
    <s v="no"/>
    <s v="no"/>
    <s v="yes"/>
    <x v="11"/>
    <s v="detailed"/>
    <s v="detailed Oil"/>
    <n v="512095000"/>
    <n v="0.16754703717083744"/>
    <m/>
    <s v="bbl"/>
    <n v="67.069999999999993"/>
    <s v="US$/bbl"/>
    <s v="Volume and price from BPSR 2014. Price is an average of the spot prices for Brent, Dubai, Nigerian Forcados and West Texas Intermediate crude oil."/>
    <n v="34346211649.999996"/>
    <m/>
    <m/>
    <m/>
    <m/>
    <m/>
    <m/>
    <m/>
    <m/>
    <m/>
    <m/>
    <m/>
    <m/>
    <m/>
    <m/>
    <m/>
    <m/>
    <m/>
    <m/>
    <m/>
    <m/>
    <m/>
    <m/>
    <m/>
    <m/>
    <m/>
  </r>
  <r>
    <s v="Kazakhstan2007"/>
    <x v="8"/>
    <x v="18"/>
    <s v="Europe and Central Asia"/>
    <s v="http://geology.gov.kz/en/eiti"/>
    <s v="Oil, Gas"/>
    <s v="no"/>
    <s v="yes"/>
    <s v="yes"/>
    <x v="23"/>
    <s v="Total"/>
    <s v="Total Oil, Gas"/>
    <m/>
    <m/>
    <m/>
    <m/>
    <m/>
    <s v="US$/bbl"/>
    <m/>
    <n v="41526847600"/>
    <s v="Host government's production entitlement, Profits/Taxes, Royalties, Dividends, Bonuses, Licenses and concessions, Other significant benefits to government"/>
    <s v="Does not include payments made in-kind"/>
    <s v="-"/>
    <n v="12635329400"/>
    <n v="12635329400"/>
    <m/>
    <m/>
    <m/>
    <n v="0.30426892794048732"/>
    <s v="United States Dollar and Kazakhastan tenge"/>
    <n v="119.1"/>
    <s v="Disaggregated by revenue stream"/>
    <m/>
    <m/>
    <m/>
    <m/>
    <n v="108"/>
    <s v="Aday Petreoleum Company LLP, Agip Karachaganak BV Kazakhstan branch, Alties Petroleum International BV Aktobe branch, Alties Petroleum International BV Atyrau branch, _x000a_АNACO LLP, Aral Petroleum Capital LLP, Arnaoil LLP, JV Arman LLP, BG Karachaganak Limited (Aksai), Tetis Aral Gas LLP, Buzachi Operating Ltd, Kazakhstan branch of Nelson Petroleum Buzachi BV, CNPC International (Buzachi) Inc., Gural LLP, Caspi neft TME JSC, Subsidiary of Zhalgiztobemunay LLP, Zhaikmunay LLP, Kazakhoil Aktobe LLP, JV Kazgermunay LLP, Kazneftechim-Kopa LLP, Kazpolmunay LLP, JSC Karazhanbasmunay, Karakudukmunay LLP, JSC Caspi neft, Kor-Tazh LLP, Lions Jump LLP, Lancaster Petrokeum JSC, Affiliate of Lukoil Overseas Karachaganak BV Aksai, JV MATIN LLP, Kazakhstan branch of Maersk oil Kazakhstan GmbH, JSC Mangistaumunaygas, Affiliate North Caspian Petroleum Limited, JSC PetroKazakhstan Kumkol Resources, KazMunayGas Exploration and Production JSC, Souts Oil LLP, Svetland oil LLP, CNPC-Aktobemunaygas JSC, Tasbolat Oil corporation LLP, JV Tenge LLP, Tobearal Oil LLP, Tolkynneftegas LLP, Tengizchevroil LLP, Khazarmunay LLP, Affiliate of Chevron International Petroleum Company, Shinzhir LLP, Embavedoil LLP, Affiliate Agip Caspian Sea BV_x000a_Alga Caspian Gas LLP, SC NC KazMunayGas, Kumkol Trans Service LLP, Ravninnoye Oil LLP, Kazakhstan branch of Repsol Exploration Kazakhstan, S.А., Samek Development Enterprises LLP, Samek International LLP, Affiliate of Statoil North Caspian АS, Tabynay LLP, Tetis AralGas LLP, Affiliation of Total E&amp;P Kazakhstan, Ural oil and gas LLP, Affiliate of Shell Kazakhstan Development BV, ExxonMobil Kazakhstan Inc, JSC FIC Alel, Altyn Ken LLP, Mining company Altyn Kulager LLP, JSC Altyn Almas, JSC Kazakhstan Aluminum, Balausa firm LLP, Bast LLP, Mining company Belogorsky mining and processing complex LLP, Bentonit &amp; K LLP, Betbastau Nedra LLP, Bogatyr Komir LLP, Vasikovski mining and processing complex JSC, Voskhod-Oriel LLP, Artel Starateley Gornyak LLP, Dzhentek International Kazakhstan LLP, Degelen LLP, Diana-Aliya LLP, JSC Eurasian energy corporation, JSC Zhairem mining and processing complex, Zherek LLP, JV Inkay LLP, JSC National atomic company Kazatomprom, Kazakhmys corporation LLP, Mining company Kazakhstanski nikel LLP, JSC Transnational company KazChrome, Kazzinc LLP, Karaoba-2005 LLP, Karazhyra Ltd LLP, JV Katko LLP, JSC ArselorMittal Temirtau, Mining company Narymaltyn LLP, Satpayevsk Titanium Mines LTD LLP, Mining company Severnyi katpar LLP, Semizbay-U LLP, JSC Sokolovsko-Sarbayskoye industrial association, JSC Syrymbet, Temirtau electric metallurgic complex LLP, Mining and processing complex Tort Kuduk LLP, JSC Ulbinski metallurgic plant, FML Kazakhstan LLP, Tsvetmet Engineering LLP, JSC JV Vasilkovskoye zoloto, Shalkiya Zinc LLP, Munayly Kazakhstan LLP, Affiliation Inpex North Caspian Sea Ltd, ConocoPhillips North Caspian Ltd in Kazakhstan, JSC KazTransGas"/>
    <n v="108"/>
    <s v="April 2010"/>
    <d v="2014-10-09T00:00:00"/>
    <s v="UHY Sapa-Consulting"/>
    <s v="https://eiti.org/files/Kazakhstan%202007%20EITI%20Report.pdf"/>
    <s v="12"/>
    <s v="Materiality threshold: not given. The report doesn't distinguish between oil and gas producers. It is not clear whether unilateral declarations are included. "/>
  </r>
  <r>
    <s v="Kazakhstan2007"/>
    <x v="8"/>
    <x v="18"/>
    <s v="Europe and Central Asia"/>
    <m/>
    <s v="Gas"/>
    <s v="no"/>
    <s v="yes"/>
    <s v="no"/>
    <x v="10"/>
    <s v="detailed"/>
    <s v="detailed Gas"/>
    <n v="15100000000"/>
    <n v="99660000"/>
    <m/>
    <s v="m³"/>
    <n v="0.22764700000000004"/>
    <s v="US$/m³"/>
    <s v="Volume and price from BPSR 2014. Price is an average of the UK, US and Canada Indices for natural gas."/>
    <n v="3437469700.0000005"/>
    <m/>
    <m/>
    <m/>
    <m/>
    <m/>
    <m/>
    <m/>
    <m/>
    <m/>
    <m/>
    <m/>
    <m/>
    <m/>
    <m/>
    <m/>
    <m/>
    <m/>
    <m/>
    <m/>
    <m/>
    <m/>
    <m/>
    <m/>
    <m/>
    <m/>
  </r>
  <r>
    <s v="Kazakhstan2007"/>
    <x v="8"/>
    <x v="18"/>
    <s v="Europe and Central Asia"/>
    <m/>
    <s v="Oil"/>
    <s v="no"/>
    <s v="no"/>
    <s v="yes"/>
    <x v="11"/>
    <s v="detailed"/>
    <s v="detailed Oil"/>
    <n v="530345000"/>
    <m/>
    <m/>
    <s v="bbl"/>
    <n v="71.819999999999993"/>
    <s v="US$/bbl"/>
    <s v="Volume and price from BPSR 2014. Price is an average of the spot prices for Brent, Dubai, Nigerian Forcados and West Texas Intermediate crude oil."/>
    <n v="38089377900"/>
    <m/>
    <m/>
    <m/>
    <m/>
    <m/>
    <m/>
    <m/>
    <m/>
    <m/>
    <m/>
    <m/>
    <m/>
    <m/>
    <m/>
    <m/>
    <m/>
    <m/>
    <m/>
    <m/>
    <m/>
    <m/>
    <m/>
    <m/>
    <m/>
    <m/>
  </r>
  <r>
    <s v="Kazakhstan2008"/>
    <x v="0"/>
    <x v="18"/>
    <s v="Europe and Central Asia"/>
    <s v="http://geology.gov.kz/en/eiti"/>
    <s v="Oil, Gas"/>
    <s v="no"/>
    <s v="yes"/>
    <s v="yes"/>
    <x v="23"/>
    <s v="Total"/>
    <s v="Total Oil, Gas"/>
    <m/>
    <m/>
    <m/>
    <m/>
    <m/>
    <s v="US$/bbl"/>
    <m/>
    <n v="60292076600"/>
    <s v="Host government's production entitlement, Profits/Taxes, Royalties, Dividends, Bonuses, Licenses and concessions, Other significant benefits to government"/>
    <s v="Does not include payments made in-kind"/>
    <m/>
    <n v="21000131830"/>
    <n v="21000131830"/>
    <m/>
    <m/>
    <m/>
    <n v="0.34830666008276118"/>
    <s v="United States Dollar and Kazakhastan tenge"/>
    <n v="118.3"/>
    <s v="Disaggregated by revenue stream"/>
    <m/>
    <m/>
    <m/>
    <m/>
    <n v="109"/>
    <s v="Aday Petreoleum Company LLP, Agip Karachaganak BV Kazakhstan branch, Alties Petroleum International BV Aktobe branch, Alties Petroleum International BV Atyrau branch, _x000a_АNACO LLP, Aral Petroleum Capital LLP, Arnaoil LLP, JV Arman LLP, BG Karachaganak Limited (Aksai), Tetis Aral Gas LLP, Buzachi Operating Ltd, Kazakhstan branch of Nelson Petroleum Buzachi BV, CNPC International (Buzachi) Inc., Gural LLP, Caspi neft TME JSC, Subsidiary of Zhalgiztobemunay LLP, Zhaikmunay LLP, Kazakhoil Aktobe LLP, JV Kazgermunay LLP, Kazneftechim-Kopa LLP, Kazpolmunay LLP, JSC Karazhanbasmunay, Karakudukmunay LLP, JSC Caspi neft, Kor-Tazh LLP, Lions Jump LLP, Lancaster Petrokeum JSC, Affiliate of Lukoil Overseas Karachaganak BV Aksai, JV MATIN LLP, Kazakhstan branch of Maersk oil Kazakhstan GmbH, JSC Mangistaumunaygas, Affiliate North Caspian Petroleum Limited, JSC PetroKazakhstan Kumkol Resources, KazMunayGas Exploration and Production JSC, Souts Oil LLP, Svetland oil LLP, CNPC-Aktobemunaygas JSC, Tasbolat Oil corporation LLP, JV Tenge LLP, Tobearal Oil LLP, Tolkynneftegas LLP, Tengizchevroil LLP, Khazarmunay LLP, Affiliate of Chevron International Petroleum Company, Shinzhir LLP, Embavedoil LLP, Affiliate Agip Caspian Sea BV_x000a_Alga Caspian Gas LLP, SC NC KazMunayGas, Kumkol Trans Service LLP, Ravninnoye Oil LLP, Kazakhstan branch of Repsol Exploration Kazakhstan, S.А., Samek Development Enterprises LLP, Samek International LLP, Affiliate of Statoil North Caspian АS, Tabynay LLP, Tetis AralGas LLP, Affiliation of Total E&amp;P Kazakhstan, Ural oil and gas LLP, Affiliate of Shell Kazakhstan Development BV, ExxonMobil Kazakhstan Inc, JSC FIC Alel, Altyn Ken LLP, Mining company Altyn Kulager LLP, JSC Altyn Almas, JSC Kazakhstan Aluminum, Balausa firm LLP, Bast LLP, Mining company Belogorsky mining and processing complex LLP, Bentonit &amp; K LLP, Betbastau Nedra LLP, Bogatyr Komir LLP, Vasikovski mining and processing complex JSC, Voskhod-Oriel LLP, Artel Starateley Gornyak LLP, Dzhentek International Kazakhstan LLP, Degelen LLP, Diana-Aliya LLP, JSC Eurasian energy corporation, JSC Zhairem mining and processing complex, Zherek LLP, JV Inkay LLP, JSC National atomic company Kazatomprom, Kazakhmys corporation LLP, Mining company Kazakhstanski nikel LLP, JSC Transnational company KazChrome, Kazzinc LLP, Karaoba-2005 LLP, Karazhyra Ltd LLP, JV Katko LLP, JSC ArselorMittal Temirtau, Mining company Narymaltyn LLP, Satpayevsk Titanium Mines LTD LLP, Mining company Severnyi katpar LLP, Semizbay-U LLP, JSC Sokolovsko-Sarbayskoye industrial association, JSC Syrymbet, Temirtau electric metallurgic complex LLP, Mining and processing complex Tort Kuduk LLP, JSC Ulbinski metallurgic plant, FML Kazakhstan LLP, Tsvetmet Engineering LLP, JSC JV Vasilkovskoye zoloto, Shalkiya Zinc LLP, Munayly Kazakhstan LLP, Affiliation Inpex North Caspian Sea Ltd, ConocoPhillips North Caspian Ltd in Kazakhstan, JSC KazTransGas, Altyn KDT LLP"/>
    <n v="109"/>
    <s v="April 2010"/>
    <d v="2014-10-09T00:00:00"/>
    <s v="UHY Sapa-Consulting"/>
    <s v="http://eiti.org/files/Kazakhstan%202008%20EITI%20Report.pdf"/>
    <s v="12"/>
    <s v="Materiality threshold: not given. The report doesn't distinguish between oil and gas producers. It is not clear whether unilateral declarations are included. "/>
  </r>
  <r>
    <s v="Kazakhstan2008"/>
    <x v="0"/>
    <x v="18"/>
    <s v="Europe and Central Asia"/>
    <m/>
    <s v="Gas"/>
    <s v="no"/>
    <s v="yes"/>
    <s v="no"/>
    <x v="10"/>
    <s v="detailed"/>
    <s v="detailed Gas"/>
    <n v="16900000000"/>
    <n v="111540000"/>
    <m/>
    <s v="m³"/>
    <n v="0.32879700000000006"/>
    <s v="US$/m³"/>
    <s v="Volume and price from BPSR 2014. Price is an average of the UK, US and Canada Indices for natural gas."/>
    <n v="5556669300.000001"/>
    <m/>
    <m/>
    <m/>
    <m/>
    <m/>
    <m/>
    <m/>
    <m/>
    <m/>
    <m/>
    <m/>
    <m/>
    <m/>
    <m/>
    <m/>
    <m/>
    <m/>
    <m/>
    <m/>
    <m/>
    <m/>
    <m/>
    <m/>
    <m/>
    <m/>
  </r>
  <r>
    <s v="Kazakhstan2008"/>
    <x v="0"/>
    <x v="18"/>
    <s v="Europe and Central Asia"/>
    <m/>
    <s v="Oil"/>
    <s v="no"/>
    <s v="no"/>
    <s v="yes"/>
    <x v="11"/>
    <s v="detailed"/>
    <s v="detailed Oil"/>
    <n v="556990000"/>
    <m/>
    <m/>
    <s v="bbl"/>
    <n v="98.27"/>
    <s v="US$/bbl"/>
    <s v="Volume and price from BPSR 2014. Price is an average of the spot prices for Brent, Dubai, Nigerian Forcados and West Texas Intermediate crude oil."/>
    <n v="54735407300"/>
    <m/>
    <m/>
    <m/>
    <m/>
    <m/>
    <m/>
    <m/>
    <m/>
    <m/>
    <m/>
    <m/>
    <m/>
    <m/>
    <m/>
    <m/>
    <m/>
    <m/>
    <m/>
    <m/>
    <m/>
    <m/>
    <m/>
    <m/>
    <m/>
    <m/>
  </r>
  <r>
    <s v="Kazakhstan2009"/>
    <x v="1"/>
    <x v="18"/>
    <s v="Europe and Central Asia"/>
    <s v="http://geology.gov.kz/en/eiti"/>
    <s v="Oil, Gas, Mining"/>
    <s v="yes"/>
    <s v="yes"/>
    <s v="yes"/>
    <x v="23"/>
    <s v="Total"/>
    <s v="Total Oil, Gas, Mining"/>
    <m/>
    <m/>
    <m/>
    <m/>
    <m/>
    <m/>
    <m/>
    <n v="49356007139.798973"/>
    <s v="Host government's production entitlement, Profits/Taxes, Royalties, Dividends, Bonuses, Licenses and concessions, Other significant benefits to government"/>
    <s v="Does not include payments made in-kind"/>
    <s v="-"/>
    <n v="12722411270"/>
    <n v="12971087110"/>
    <m/>
    <m/>
    <m/>
    <n v="0.2577682435688986"/>
    <s v="United States Dollar and Kazakhastan tenge"/>
    <n v="145.5"/>
    <s v="Disaggregated by revenue stream"/>
    <m/>
    <m/>
    <m/>
    <m/>
    <n v="123"/>
    <s v="Alties Petroleum International B.V., Aktobe branch, Altyn KTD LLP, Agip Caspian Sea B.V., NC Kazmunaygaz JSC, Ravninnoe Oil LLP, SvetlandOil LLP, KhazarMunai LLP, _x000a_Zherek LLP, EmbavedOil LLP, Shell Kazakhstan Development B.V., Branch, Tasbulat Oil Corp. LLP, Kor –Tazh LLP, JV MATIN LLP, Tabynai LLP, Lions –Jump LLP, Integracia Oil LLP,_x000a_Satpayevsk Titanium Mines LTD, Zhaikmunai LLP, Karakudukmunai LLP, Karazhanbasmunai JSC, KazZink LLP, Degelen LLP, Eurasian energy corporation JSC, KMK Мunay JSC, ANACO LLP, Karazhyra LTD LLP, Temirtau Electrometallurgical Combine LLP, KazakhOil Aktobe LLP, BNG Ltd LLP, KDO Production LLP, Lukoil Overseas Karachaganak B.V., Aksai _x000a_Chevron International Company, Repsol Exploration Kazakhstan, Branch, KazTransGas JSC, Ural Oil and Gas LLP, Arnaoil LLP, TNG Company LLP, North Caspian Petroleum Ltd Affiliate in RK, TENIR LOGISTIC LLP, Kumkol Trans Service LLP, Mangyshlak - Munay LLP, Samek International LLP, AlgaCaspiGaz LLP, FIC Alel JSC, JV KazGerMunai LLP, _x000a_Aral Petroleum Capital LLP, JV Arman LLP, Мunay-Service LLP, JV Inkai LLP, Branch Total &amp; P Kazakhstan, TNK Kazkhrom LLP, Caspi Neft JSC, Kostanayiskiye minerali LLP, _x000a_Kazakhmys Corporation LLP, Ecogeoneftegaz LLP, Alties Petroleum International B.V., Amir Ltd LLP, Mangistaumunaygas JSC, Tengizchevroil LLP, Tau-Ken Samruk JSC, Impex North Caspian Sea, Branch, Zhairem Mining and Concentration Plant, Vasilkovsky Mining and Concentration Plant JSC, KNOOK Caspian (Kazakhstan) Ltd, Adai Petroleum Company LLP, Zhalgiztobemunay LLP, Saryarka - Energy JSC, JV Katco LLP, BG Karachaganak Limited, Branch, JV Tenge LLP, JSC Caspi Neft TME, Metalterminalservice LLP, KF Agip Karachaganak, Voskhod – Oriel LLP, CNPC-International (Buzachi), JSC PetroKazakhstan Kumkol Resources, ExxonMobil Kazakhstan Inc., Branch, GRK Altyn –Kulager LLP, Statoil North Caspian AS LLP, Tobearal-Oil LLP, Affiliate of Nelson Petroleum Buzachi, Altyn Almas JSC, GRK Kazakhstansky Nikel LLP, Alluminium of Kazakhstan JSC, Exploration and Production KazMunaiGas JSC , Kazatamprom JSC, FML Kazakhstan LLP, South Oil LLP, Samek Development Enterprise LLP, Affiliate of Buzachi Operating Ltd, Cvetmet Engineering LLP, JV Arman 100 LLP, Balausa Firm LLP, Sokolovsko – Sarbayskoe Mining and Concentration Complex JSC, GRK Narymaltyn LLP, Betonit &amp;C LLP, MGK LLP, Semizbay LLP, Arselor Mitall Temirtau LLP, AS Gorniyak LLP, Bast LLP, Tetis Aral Gas LLP, Gentech International Kazakhstan LLP, GRK Tokhtar LLP, Falcon Oil &amp; Gas Ltd LLP, Sary Kazna LLP, Bogatyr Komir LLP, Sarymbet LLP, Nurmunay Petrogaz LLP, Affiliate of ConocoPhilips North Caspian Ltd. in Kazakhstan, Diana Aliya LLP, Altyn Ken LLP, Betbastau - Nedra LLP, CNPC Ai Dan Munay JSC, Karaoba 2005 LLP, Severniy Katpar LLP, Kazneftehim - Kopa LLP, Zhinzhir LLP"/>
    <n v="123"/>
    <s v="May 2011"/>
    <d v="2014-10-09T00:00:00"/>
    <s v="UHY Sapa-Consulting"/>
    <s v="http://eiti.org/files/Kazakhstan%202009%20EITI%20Report.pdf"/>
    <s v="91"/>
    <s v="Materiality threshold: not given. The report doesn't distinguish between oil, gas and mining companies. The report does not specify what minerals are mined. It is not clear whether unilateral declarations are included. "/>
  </r>
  <r>
    <s v="Kazakhstan2009"/>
    <x v="1"/>
    <x v="18"/>
    <s v="Europe and Central Asia"/>
    <m/>
    <s v="Oil, Gas"/>
    <s v="no"/>
    <s v="yes"/>
    <s v="yes"/>
    <x v="9"/>
    <s v="Total"/>
    <s v="Total Oil, Gas"/>
    <m/>
    <m/>
    <m/>
    <m/>
    <m/>
    <m/>
    <m/>
    <n v="40071016188.928001"/>
    <m/>
    <m/>
    <m/>
    <m/>
    <m/>
    <m/>
    <m/>
    <m/>
    <m/>
    <m/>
    <m/>
    <m/>
    <m/>
    <m/>
    <m/>
    <m/>
    <m/>
    <m/>
    <m/>
    <m/>
    <m/>
    <m/>
    <m/>
    <m/>
    <m/>
  </r>
  <r>
    <s v="Kazakhstan2009"/>
    <x v="1"/>
    <x v="18"/>
    <s v="Europe and Central Asia"/>
    <m/>
    <s v="Gas"/>
    <s v="no"/>
    <s v="yes"/>
    <s v="no"/>
    <x v="10"/>
    <s v="detailed"/>
    <s v="detailed Gas"/>
    <n v="16400000000"/>
    <n v="108240000"/>
    <m/>
    <s v="m³"/>
    <n v="0.14422800000000002"/>
    <s v="US$/m³"/>
    <s v="Volume and price from BPSR 2014. Price is an average of the UK, US and Canada Indices for natural gas."/>
    <n v="2365339200.0000005"/>
    <m/>
    <m/>
    <m/>
    <m/>
    <m/>
    <m/>
    <m/>
    <m/>
    <m/>
    <m/>
    <m/>
    <m/>
    <m/>
    <m/>
    <m/>
    <m/>
    <m/>
    <m/>
    <m/>
    <m/>
    <m/>
    <m/>
    <m/>
    <m/>
    <m/>
  </r>
  <r>
    <s v="Kazakhstan2009"/>
    <x v="1"/>
    <x v="18"/>
    <s v="Europe and Central Asia"/>
    <m/>
    <s v="Oil"/>
    <s v="no"/>
    <s v="no"/>
    <s v="yes"/>
    <x v="11"/>
    <s v="detailed"/>
    <s v="detailed Oil"/>
    <n v="607360000"/>
    <m/>
    <m/>
    <s v="bbl"/>
    <n v="62.0812648"/>
    <s v="US$/bbl"/>
    <s v="Volume and price from BPSR 2014. Price is an average of the spot prices for Brent, Dubai, Nigerian Forcados and West Texas Intermediate crude oil."/>
    <n v="37705676988.928001"/>
    <m/>
    <m/>
    <m/>
    <m/>
    <m/>
    <m/>
    <m/>
    <m/>
    <m/>
    <m/>
    <m/>
    <m/>
    <m/>
    <m/>
    <m/>
    <m/>
    <m/>
    <m/>
    <m/>
    <m/>
    <m/>
    <m/>
    <m/>
    <m/>
    <m/>
  </r>
  <r>
    <s v="Kazakhstan2009"/>
    <x v="1"/>
    <x v="18"/>
    <s v="Europe and Central Asia"/>
    <m/>
    <s v="Mining"/>
    <s v="yes"/>
    <s v="no"/>
    <s v="no"/>
    <x v="0"/>
    <s v="Total"/>
    <s v="Total Mining"/>
    <m/>
    <m/>
    <m/>
    <m/>
    <m/>
    <m/>
    <m/>
    <n v="9284990950.8709698"/>
    <m/>
    <m/>
    <m/>
    <m/>
    <m/>
    <m/>
    <m/>
    <m/>
    <m/>
    <m/>
    <m/>
    <m/>
    <m/>
    <m/>
    <m/>
    <m/>
    <m/>
    <m/>
    <m/>
    <m/>
    <m/>
    <m/>
    <m/>
    <m/>
    <m/>
  </r>
  <r>
    <s v="Kazakhstan2009"/>
    <x v="1"/>
    <x v="18"/>
    <s v="Europe and Central Asia"/>
    <m/>
    <s v="Mining"/>
    <s v="yes"/>
    <s v="no"/>
    <s v="no"/>
    <x v="86"/>
    <s v="detailed"/>
    <s v="detailed Mining"/>
    <n v="230000"/>
    <m/>
    <m/>
    <s v="t"/>
    <n v="787"/>
    <s v="US$/t"/>
    <s v="Volume from USGS Mineral Yearbook 2011. Price from USGS Mineral Commodity Summary 2014, and is the price in the US."/>
    <n v="181010000"/>
    <m/>
    <m/>
    <m/>
    <m/>
    <m/>
    <m/>
    <m/>
    <m/>
    <m/>
    <m/>
    <m/>
    <m/>
    <m/>
    <m/>
    <m/>
    <m/>
    <m/>
    <m/>
    <m/>
    <m/>
    <m/>
    <m/>
    <m/>
    <m/>
    <s v="This commodity is not mentioned in the EITI Report, but its production is reported on in the USGS Mineral Yearbook 2011."/>
  </r>
  <r>
    <s v="Kazakhstan2009"/>
    <x v="1"/>
    <x v="18"/>
    <s v="Europe and Central Asia"/>
    <m/>
    <s v="Mining"/>
    <s v="yes"/>
    <s v="no"/>
    <s v="no"/>
    <x v="87"/>
    <s v="detailed"/>
    <s v="detailed Mining"/>
    <m/>
    <m/>
    <m/>
    <m/>
    <n v="80"/>
    <s v="US$/t"/>
    <s v="Price from USGS Mineral Commodity Summary 2014, and is the estimated f.o.b. mine price in the US."/>
    <n v="13600000"/>
    <m/>
    <m/>
    <m/>
    <m/>
    <m/>
    <m/>
    <m/>
    <m/>
    <m/>
    <m/>
    <m/>
    <m/>
    <m/>
    <m/>
    <m/>
    <m/>
    <m/>
    <m/>
    <m/>
    <m/>
    <m/>
    <m/>
    <m/>
    <m/>
    <s v="This commodity is not mentioned in the EITI Report, but its production is reported on in the USGS Mineral Yearbook 2011."/>
  </r>
  <r>
    <s v="Kazakhstan2009"/>
    <x v="1"/>
    <x v="18"/>
    <s v="Europe and Central Asia"/>
    <m/>
    <s v="Mining"/>
    <s v="yes"/>
    <s v="no"/>
    <s v="no"/>
    <x v="88"/>
    <s v="detailed"/>
    <s v="detailed Mining"/>
    <n v="306000"/>
    <m/>
    <m/>
    <s v="t"/>
    <m/>
    <m/>
    <s v="Volume from USGS Mineral Yearbook 2011"/>
    <m/>
    <m/>
    <m/>
    <m/>
    <m/>
    <m/>
    <m/>
    <m/>
    <m/>
    <m/>
    <m/>
    <m/>
    <m/>
    <m/>
    <m/>
    <m/>
    <m/>
    <m/>
    <m/>
    <m/>
    <m/>
    <m/>
    <m/>
    <m/>
    <m/>
    <m/>
  </r>
  <r>
    <s v="Kazakhstan2009"/>
    <x v="1"/>
    <x v="18"/>
    <s v="Europe and Central Asia"/>
    <m/>
    <s v="Mining"/>
    <s v="yes"/>
    <s v="no"/>
    <s v="no"/>
    <x v="89"/>
    <s v="detailed"/>
    <s v="detailed Mining"/>
    <n v="170000"/>
    <m/>
    <m/>
    <s v="t"/>
    <m/>
    <m/>
    <s v="Volume from USGS Mineral Yearbook 2011"/>
    <m/>
    <m/>
    <m/>
    <m/>
    <m/>
    <m/>
    <m/>
    <m/>
    <m/>
    <m/>
    <m/>
    <m/>
    <m/>
    <m/>
    <m/>
    <m/>
    <m/>
    <m/>
    <m/>
    <m/>
    <m/>
    <m/>
    <m/>
    <m/>
    <m/>
    <m/>
  </r>
  <r>
    <s v="Kazakhstan2009"/>
    <x v="1"/>
    <x v="18"/>
    <s v="Europe and Central Asia"/>
    <m/>
    <s v="Mining"/>
    <s v="yes"/>
    <s v="no"/>
    <s v="no"/>
    <x v="54"/>
    <s v="detailed"/>
    <s v="detailed Mining"/>
    <n v="5130000"/>
    <m/>
    <m/>
    <s v="t"/>
    <n v="29.8"/>
    <s v="US$/t"/>
    <s v="Volume from USGS Mineral Yearbook 2011. Price from USGS Mineral Yearbook 2010, and is the average f.a.s. price of US imports of crude and dried bauxite."/>
    <n v="152874000"/>
    <m/>
    <m/>
    <m/>
    <m/>
    <m/>
    <m/>
    <m/>
    <m/>
    <m/>
    <m/>
    <m/>
    <m/>
    <m/>
    <m/>
    <m/>
    <m/>
    <m/>
    <m/>
    <m/>
    <m/>
    <m/>
    <m/>
    <m/>
    <m/>
    <s v="This commodity is not mentioned in the EITI Report, but its production is reported on in the USGS Mineral Yearbook 2011."/>
  </r>
  <r>
    <s v="Kazakhstan2009"/>
    <x v="1"/>
    <x v="18"/>
    <s v="Europe and Central Asia"/>
    <m/>
    <s v="Mining"/>
    <s v="yes"/>
    <s v="no"/>
    <s v="no"/>
    <x v="90"/>
    <s v="detailed"/>
    <s v="detailed Mining"/>
    <n v="30000"/>
    <m/>
    <m/>
    <s v="t"/>
    <n v="339"/>
    <s v="US$/t"/>
    <s v="Volume from USGS Mineral Yearbook 2011. Price from USGS Mineral Commodity Summary 2013, and is the average f.a.s. price of US imports."/>
    <n v="10170000"/>
    <m/>
    <m/>
    <m/>
    <m/>
    <m/>
    <m/>
    <m/>
    <m/>
    <m/>
    <m/>
    <m/>
    <m/>
    <m/>
    <m/>
    <m/>
    <m/>
    <m/>
    <m/>
    <m/>
    <m/>
    <m/>
    <m/>
    <m/>
    <m/>
    <s v="This commodity is not mentioned in the EITI Report, but its production is reported on in the USGS Mineral Yearbook 2011."/>
  </r>
  <r>
    <s v="Kazakhstan2009"/>
    <x v="1"/>
    <x v="18"/>
    <s v="Europe and Central Asia"/>
    <m/>
    <s v="Mining"/>
    <s v="yes"/>
    <s v="no"/>
    <s v="no"/>
    <x v="4"/>
    <s v="detailed"/>
    <s v="detailed Mining"/>
    <m/>
    <m/>
    <m/>
    <m/>
    <n v="5149.7385833333301"/>
    <s v="US$/t"/>
    <s v="Price from World Bank (Global Economic Monitor (GEM) Commodities database), and is defined as: Copper (LME), grade A, minimum 99.9935% purity, cathodes and wire bar shapes, settlement price"/>
    <n v="3324779373.9102478"/>
    <m/>
    <m/>
    <m/>
    <m/>
    <m/>
    <m/>
    <m/>
    <m/>
    <m/>
    <m/>
    <m/>
    <m/>
    <m/>
    <m/>
    <m/>
    <m/>
    <m/>
    <m/>
    <m/>
    <m/>
    <m/>
    <m/>
    <m/>
    <m/>
    <s v="This commodity is not mentioned in the EITI Report, but its production is reported on in the USGS Mineral Yearbook 2011. "/>
  </r>
  <r>
    <s v="Kazakhstan2009"/>
    <x v="1"/>
    <x v="18"/>
    <s v="Europe and Central Asia"/>
    <m/>
    <s v="Mining"/>
    <s v="yes"/>
    <s v="no"/>
    <s v="no"/>
    <x v="45"/>
    <s v="detailed"/>
    <s v="detailed Mining"/>
    <n v="455000"/>
    <m/>
    <m/>
    <s v="t"/>
    <m/>
    <m/>
    <s v="Volume from USGS Mineral Yearbook 2011"/>
    <m/>
    <m/>
    <m/>
    <m/>
    <m/>
    <m/>
    <m/>
    <m/>
    <m/>
    <m/>
    <m/>
    <m/>
    <m/>
    <m/>
    <m/>
    <m/>
    <m/>
    <m/>
    <m/>
    <m/>
    <m/>
    <m/>
    <m/>
    <m/>
    <m/>
    <m/>
  </r>
  <r>
    <s v="Kazakhstan2009"/>
    <x v="1"/>
    <x v="18"/>
    <s v="Europe and Central Asia"/>
    <m/>
    <s v="Mining"/>
    <s v="yes"/>
    <s v="no"/>
    <s v="no"/>
    <x v="91"/>
    <s v="detailed"/>
    <s v="detailed Mining"/>
    <n v="332854"/>
    <m/>
    <m/>
    <s v="t"/>
    <m/>
    <m/>
    <s v="Volume from USGS Mineral Yearbook 2011"/>
    <m/>
    <m/>
    <m/>
    <m/>
    <m/>
    <m/>
    <m/>
    <m/>
    <m/>
    <m/>
    <m/>
    <m/>
    <m/>
    <m/>
    <m/>
    <m/>
    <m/>
    <m/>
    <m/>
    <m/>
    <m/>
    <m/>
    <m/>
    <m/>
    <m/>
    <m/>
  </r>
  <r>
    <s v="Kazakhstan2009"/>
    <x v="1"/>
    <x v="18"/>
    <s v="Europe and Central Asia"/>
    <m/>
    <s v="Mining"/>
    <s v="yes"/>
    <s v="no"/>
    <s v="no"/>
    <x v="92"/>
    <s v="detailed"/>
    <s v="detailed Mining"/>
    <n v="312767"/>
    <m/>
    <m/>
    <s v="t"/>
    <m/>
    <m/>
    <s v="Volume from USGS Mineral Yearbook 2011"/>
    <m/>
    <m/>
    <m/>
    <m/>
    <m/>
    <m/>
    <m/>
    <m/>
    <m/>
    <m/>
    <m/>
    <m/>
    <m/>
    <m/>
    <m/>
    <m/>
    <m/>
    <m/>
    <m/>
    <m/>
    <m/>
    <m/>
    <m/>
    <m/>
    <m/>
    <m/>
  </r>
  <r>
    <s v="Kazakhstan2009"/>
    <x v="1"/>
    <x v="18"/>
    <s v="Europe and Central Asia"/>
    <m/>
    <s v="Mining"/>
    <s v="yes"/>
    <s v="no"/>
    <s v="no"/>
    <x v="93"/>
    <s v="detailed"/>
    <s v="detailed Mining"/>
    <n v="1173286"/>
    <m/>
    <m/>
    <s v="t"/>
    <n v="1775.6045080160143"/>
    <s v="US$/t"/>
    <s v="Volume from USGS Mineral Yearbook 2011. Price from USGS Mineral Yearbook 2009, and is the average price for chromium content in ferrochromium with chromium content of 49-51% and 60-65% in the US. "/>
    <n v="2083291910.7920773"/>
    <m/>
    <m/>
    <m/>
    <m/>
    <m/>
    <m/>
    <m/>
    <m/>
    <m/>
    <m/>
    <m/>
    <m/>
    <m/>
    <m/>
    <m/>
    <m/>
    <m/>
    <m/>
    <m/>
    <m/>
    <m/>
    <m/>
    <m/>
    <m/>
    <s v="This commodity is not mentioned in the EITI Report, but its production is reported on in the USGS Mineral Yearbook 2011."/>
  </r>
  <r>
    <s v="Kazakhstan2009"/>
    <x v="1"/>
    <x v="18"/>
    <s v="Europe and Central Asia"/>
    <m/>
    <s v="Mining"/>
    <s v="yes"/>
    <s v="no"/>
    <s v="no"/>
    <x v="94"/>
    <s v="detailed"/>
    <s v="detailed Mining"/>
    <n v="60829"/>
    <m/>
    <m/>
    <s v="t"/>
    <m/>
    <m/>
    <m/>
    <m/>
    <m/>
    <m/>
    <m/>
    <m/>
    <m/>
    <m/>
    <m/>
    <m/>
    <m/>
    <m/>
    <m/>
    <m/>
    <m/>
    <m/>
    <m/>
    <m/>
    <m/>
    <m/>
    <m/>
    <m/>
    <m/>
    <m/>
    <m/>
    <m/>
    <s v="This commodity is not mentioned in the EITI Report, but its production is reported on in the USGS Mineral Yearbook 2011."/>
  </r>
  <r>
    <s v="Kazakhstan2009"/>
    <x v="1"/>
    <x v="18"/>
    <s v="Europe and Central Asia"/>
    <m/>
    <s v="Mining"/>
    <s v="yes"/>
    <s v="no"/>
    <s v="no"/>
    <x v="95"/>
    <s v="detailed"/>
    <s v="detailed Mining"/>
    <n v="33100"/>
    <m/>
    <m/>
    <s v="t"/>
    <n v="1607.1712023139737"/>
    <s v="US$/t"/>
    <s v="Volume from USGS Mineral Yearbook 2011. Price from USGS Mineral Commodity Summary 2014, and is the average price for ferrosilicon with 50% and 75% silicon content in the US."/>
    <n v="53197366.796592526"/>
    <m/>
    <m/>
    <m/>
    <m/>
    <m/>
    <m/>
    <m/>
    <m/>
    <m/>
    <m/>
    <m/>
    <m/>
    <m/>
    <m/>
    <m/>
    <m/>
    <m/>
    <m/>
    <m/>
    <m/>
    <m/>
    <m/>
    <m/>
    <m/>
    <s v="This commodity is not mentioned in the EITI Report, but its production is reported on in the USGS Mineral Yearbook 2011."/>
  </r>
  <r>
    <s v="Kazakhstan2009"/>
    <x v="1"/>
    <x v="18"/>
    <s v="Europe and Central Asia"/>
    <m/>
    <s v="Mining"/>
    <s v="yes"/>
    <s v="no"/>
    <s v="no"/>
    <x v="96"/>
    <s v="detailed"/>
    <s v="detailed Mining"/>
    <n v="65000"/>
    <m/>
    <m/>
    <s v="t"/>
    <m/>
    <m/>
    <s v="Volume from USGS Mineral Yearbook 2011"/>
    <m/>
    <m/>
    <m/>
    <m/>
    <m/>
    <m/>
    <m/>
    <m/>
    <m/>
    <m/>
    <m/>
    <m/>
    <m/>
    <m/>
    <m/>
    <m/>
    <m/>
    <m/>
    <m/>
    <m/>
    <m/>
    <m/>
    <m/>
    <m/>
    <m/>
    <s v="This commodity is not mentioned in the EITI Report, but its production is reported on in the USGS Mineral Yearbook 2011."/>
  </r>
  <r>
    <s v="Kazakhstan2009"/>
    <x v="1"/>
    <x v="18"/>
    <s v="Europe and Central Asia"/>
    <m/>
    <s v="Mining"/>
    <s v="yes"/>
    <s v="no"/>
    <s v="no"/>
    <x v="25"/>
    <s v="detailed"/>
    <s v="detailed Mining"/>
    <n v="734290.82226627052"/>
    <m/>
    <m/>
    <s v="toz"/>
    <n v="972.96591666666995"/>
    <s v="US$/toz"/>
    <s v="Volume from USGS Mineral Yearbook 2011. Price from World Bank (Global Economic Monitor (GEM) Commodities database), and is defined as: Gold (UK), 99.5% fine, London afternoon fixing, average of daily rates."/>
    <n v="714439942.98622477"/>
    <m/>
    <m/>
    <m/>
    <m/>
    <m/>
    <m/>
    <m/>
    <m/>
    <m/>
    <m/>
    <m/>
    <m/>
    <m/>
    <m/>
    <m/>
    <m/>
    <m/>
    <m/>
    <m/>
    <m/>
    <m/>
    <m/>
    <m/>
    <m/>
    <s v="This commodity is not mentioned in the EITI Report, but its production is reported on in the USGS Mineral Yearbook 2011."/>
  </r>
  <r>
    <s v="Kazakhstan2009"/>
    <x v="1"/>
    <x v="18"/>
    <s v="Europe and Central Asia"/>
    <m/>
    <s v="Mining"/>
    <s v="yes"/>
    <s v="no"/>
    <s v="no"/>
    <x v="97"/>
    <s v="detailed"/>
    <s v="detailed Mining"/>
    <n v="25000"/>
    <m/>
    <m/>
    <s v="t"/>
    <n v="73"/>
    <s v="US$/t"/>
    <s v="Volume from USGS Mineral Yearbook 2011. Price from USGS Mineral Commodity Summary 2013, and is the f.o.b. price in Australia for a bulk product with a minimum TiO2 content of 54%."/>
    <n v="1825000"/>
    <m/>
    <m/>
    <m/>
    <m/>
    <m/>
    <m/>
    <m/>
    <m/>
    <m/>
    <m/>
    <m/>
    <m/>
    <m/>
    <m/>
    <m/>
    <m/>
    <m/>
    <m/>
    <m/>
    <m/>
    <m/>
    <m/>
    <m/>
    <m/>
    <s v="This commodity is not mentioned in the EITI Report, but its production is reported on in the USGS Mineral Yearbook 2011."/>
  </r>
  <r>
    <s v="Kazakhstan2009"/>
    <x v="1"/>
    <x v="18"/>
    <s v="Europe and Central Asia"/>
    <m/>
    <s v="Mining"/>
    <s v="yes"/>
    <s v="no"/>
    <s v="no"/>
    <x v="63"/>
    <s v="detailed"/>
    <s v="detailed Mining"/>
    <n v="22281300"/>
    <m/>
    <m/>
    <s v="t"/>
    <n v="79.979166666669997"/>
    <s v="US$/t"/>
    <s v="Volume from USGS Mineral Yearbook 2011. Price from World Bank (Global Economic Monitor (GEM) Commodities database), and is defined as: Iron ore (any origin) fines, spot price, c.f.r. China, 62% Fe."/>
    <n v="1782039806.2500741"/>
    <m/>
    <m/>
    <m/>
    <m/>
    <m/>
    <m/>
    <m/>
    <m/>
    <m/>
    <m/>
    <m/>
    <m/>
    <m/>
    <m/>
    <m/>
    <m/>
    <m/>
    <m/>
    <m/>
    <m/>
    <m/>
    <m/>
    <m/>
    <m/>
    <s v="This commodity is not mentioned in the EITI Report, but its production is reported on in the USGS Mineral Yearbook 2011."/>
  </r>
  <r>
    <s v="Kazakhstan2009"/>
    <x v="1"/>
    <x v="18"/>
    <s v="Europe and Central Asia"/>
    <m/>
    <s v="Mining"/>
    <s v="yes"/>
    <s v="no"/>
    <s v="no"/>
    <x v="27"/>
    <s v="detailed"/>
    <s v="detailed Mining"/>
    <m/>
    <m/>
    <m/>
    <m/>
    <n v="7.95"/>
    <s v="US$/t"/>
    <s v="Price from USGS Mineral Commodity Summary 2013, and is the c.i.f. price at US ports for metallurgical ore with 46-48% manganese content. "/>
    <n v="6996000"/>
    <m/>
    <m/>
    <m/>
    <m/>
    <m/>
    <m/>
    <m/>
    <m/>
    <m/>
    <m/>
    <m/>
    <m/>
    <m/>
    <m/>
    <m/>
    <m/>
    <m/>
    <m/>
    <m/>
    <m/>
    <m/>
    <m/>
    <m/>
    <m/>
    <s v="This commodity is not mentioned in the EITI Report, but its production is reported on in the USGS Mineral Yearbook 2011."/>
  </r>
  <r>
    <s v="Kazakhstan2009"/>
    <x v="1"/>
    <x v="18"/>
    <s v="Europe and Central Asia"/>
    <m/>
    <s v="Mining"/>
    <s v="yes"/>
    <s v="no"/>
    <s v="no"/>
    <x v="42"/>
    <s v="detailed"/>
    <s v="detailed Mining"/>
    <n v="3439400"/>
    <m/>
    <m/>
    <s v="t"/>
    <m/>
    <m/>
    <s v="Volume from USGS Mineral Yearbook 2011"/>
    <m/>
    <m/>
    <m/>
    <m/>
    <m/>
    <m/>
    <m/>
    <m/>
    <m/>
    <m/>
    <m/>
    <m/>
    <m/>
    <m/>
    <m/>
    <m/>
    <m/>
    <m/>
    <m/>
    <m/>
    <m/>
    <m/>
    <m/>
    <m/>
    <m/>
    <m/>
  </r>
  <r>
    <s v="Kazakhstan2009"/>
    <x v="1"/>
    <x v="18"/>
    <s v="Europe and Central Asia"/>
    <m/>
    <s v="Mining"/>
    <s v="yes"/>
    <s v="no"/>
    <s v="no"/>
    <x v="98"/>
    <s v="detailed"/>
    <s v="detailed Mining"/>
    <n v="880000"/>
    <m/>
    <m/>
    <s v="t"/>
    <m/>
    <m/>
    <s v="Volume from USGS Mineral Yearbook 2011"/>
    <m/>
    <m/>
    <m/>
    <m/>
    <m/>
    <m/>
    <m/>
    <m/>
    <m/>
    <m/>
    <m/>
    <m/>
    <m/>
    <m/>
    <m/>
    <m/>
    <m/>
    <m/>
    <m/>
    <m/>
    <m/>
    <m/>
    <m/>
    <m/>
    <m/>
    <m/>
  </r>
  <r>
    <s v="Kazakhstan2009"/>
    <x v="1"/>
    <x v="18"/>
    <s v="Europe and Central Asia"/>
    <m/>
    <s v="Mining"/>
    <s v="yes"/>
    <s v="no"/>
    <s v="no"/>
    <x v="99"/>
    <s v="detailed"/>
    <s v="detailed Mining"/>
    <n v="500"/>
    <m/>
    <m/>
    <s v="t"/>
    <n v="14654.629499999999"/>
    <s v="US$/t"/>
    <s v="Volume from USGS Mineral Yearbook 2011. Price from World Bank (Global Economic Monitor (GEM) Commodities database), and is defined as: Nickel (LME), cathodes, minimum 99.8% purity, settlement price beginning 2005; previously cash price."/>
    <n v="7327314.75"/>
    <m/>
    <m/>
    <m/>
    <m/>
    <m/>
    <m/>
    <m/>
    <m/>
    <m/>
    <m/>
    <m/>
    <m/>
    <m/>
    <m/>
    <m/>
    <m/>
    <m/>
    <m/>
    <m/>
    <m/>
    <m/>
    <m/>
    <m/>
    <m/>
    <s v="This commodity is not mentioned in the EITI Report, but its production is reported on in the USGS Mineral Yearbook 2011."/>
  </r>
  <r>
    <s v="Kazakhstan2009"/>
    <x v="1"/>
    <x v="18"/>
    <s v="Europe and Central Asia"/>
    <m/>
    <s v="Mining"/>
    <s v="yes"/>
    <s v="no"/>
    <s v="no"/>
    <x v="100"/>
    <s v="detailed"/>
    <s v="detailed Mining"/>
    <n v="1225000"/>
    <m/>
    <m/>
    <s v="t"/>
    <n v="121.65625"/>
    <s v="US$/t"/>
    <s v="Volume from USGS Mineral Yearbook 2011. Price from World Bank (Global Economic Monitor (GEM) Commodities database), and is defined as: Phosphate rock (Morocco), 70% BPL, contract, f.a.s. Casablanca."/>
    <n v="149028906.25"/>
    <m/>
    <m/>
    <m/>
    <m/>
    <m/>
    <m/>
    <m/>
    <m/>
    <m/>
    <m/>
    <m/>
    <m/>
    <m/>
    <m/>
    <m/>
    <m/>
    <m/>
    <m/>
    <m/>
    <m/>
    <m/>
    <m/>
    <m/>
    <m/>
    <s v="This commodity is not mentioned in the EITI Report, but its production is reported on in the USGS Mineral Yearbook 2011."/>
  </r>
  <r>
    <s v="Kazakhstan2009"/>
    <x v="1"/>
    <x v="18"/>
    <s v="Europe and Central Asia"/>
    <m/>
    <s v="Mining"/>
    <s v="yes"/>
    <s v="no"/>
    <s v="no"/>
    <x v="101"/>
    <s v="detailed"/>
    <s v="detailed Mining"/>
    <n v="2996000"/>
    <m/>
    <m/>
    <s v="t"/>
    <m/>
    <m/>
    <s v="Volume from USGS Mineral Yearbook 2011"/>
    <m/>
    <m/>
    <m/>
    <m/>
    <m/>
    <m/>
    <m/>
    <m/>
    <m/>
    <m/>
    <m/>
    <m/>
    <m/>
    <m/>
    <m/>
    <m/>
    <m/>
    <m/>
    <m/>
    <m/>
    <m/>
    <m/>
    <m/>
    <m/>
    <m/>
    <s v="This commodity is not mentioned in the EITI Report, but its production is reported on in the USGS Mineral Yearbook 2011."/>
  </r>
  <r>
    <s v="Kazakhstan2009"/>
    <x v="1"/>
    <x v="18"/>
    <s v="Europe and Central Asia"/>
    <m/>
    <s v="Mining"/>
    <s v="yes"/>
    <s v="no"/>
    <s v="no"/>
    <x v="102"/>
    <s v="detailed"/>
    <s v="detailed Mining"/>
    <n v="16800"/>
    <m/>
    <m/>
    <s v="t"/>
    <n v="15580"/>
    <s v="US$/t"/>
    <s v="Volume from USGS Mineral Yearbook 2011. Price from USGS Mineral Commodity Summary 2013, and is the year-end price in the US."/>
    <n v="261744000"/>
    <m/>
    <m/>
    <m/>
    <m/>
    <m/>
    <m/>
    <m/>
    <m/>
    <m/>
    <m/>
    <m/>
    <m/>
    <m/>
    <m/>
    <m/>
    <m/>
    <m/>
    <m/>
    <m/>
    <m/>
    <m/>
    <m/>
    <m/>
    <m/>
    <s v="This commodity is not mentioned in the EITI Report, but its production is reported on in the USGS Mineral Yearbook 2011."/>
  </r>
  <r>
    <s v="Kazakhstan2009"/>
    <x v="1"/>
    <x v="18"/>
    <s v="Europe and Central Asia"/>
    <m/>
    <s v="Mining"/>
    <s v="yes"/>
    <s v="no"/>
    <s v="no"/>
    <x v="30"/>
    <s v="detailed"/>
    <s v="detailed Mining"/>
    <m/>
    <m/>
    <m/>
    <m/>
    <n v="1655.11441666667"/>
    <s v="US$/t"/>
    <s v="Price from World Bank (Global Economic Monitor (GEM) Commodities database), and is defined as: Zinc (LME), high grade, minimum 99.95% purity, settlement price beginning April 1990; previously special high grade, minimum 99.995%, cash prices."/>
    <n v="542667329.13575113"/>
    <m/>
    <m/>
    <m/>
    <m/>
    <m/>
    <m/>
    <m/>
    <m/>
    <m/>
    <m/>
    <m/>
    <m/>
    <m/>
    <m/>
    <m/>
    <m/>
    <m/>
    <m/>
    <m/>
    <m/>
    <m/>
    <m/>
    <m/>
    <m/>
    <s v="This commodity is not mentioned in the EITI Report, but its production is reported on in the USGS Mineral Yearbook 2011. "/>
  </r>
  <r>
    <s v="Kazakhstan2009"/>
    <x v="1"/>
    <x v="18"/>
    <s v="Europe and Central Asia"/>
    <m/>
    <s v="Mining"/>
    <s v="yes"/>
    <s v="no"/>
    <s v="no"/>
    <x v="103"/>
    <s v="detailed"/>
    <s v="detailed Mining"/>
    <n v="410000"/>
    <m/>
    <m/>
    <s v="t"/>
    <m/>
    <m/>
    <s v="Volume from USGS Mineral Yearbook 2011"/>
    <m/>
    <m/>
    <m/>
    <m/>
    <m/>
    <m/>
    <m/>
    <m/>
    <m/>
    <m/>
    <m/>
    <m/>
    <m/>
    <m/>
    <m/>
    <m/>
    <m/>
    <m/>
    <m/>
    <m/>
    <m/>
    <m/>
    <m/>
    <m/>
    <m/>
    <m/>
  </r>
  <r>
    <s v="Kazakhstan2009"/>
    <x v="1"/>
    <x v="18"/>
    <s v="Europe and Central Asia"/>
    <m/>
    <s v="Mining"/>
    <s v="yes"/>
    <s v="no"/>
    <s v="no"/>
    <x v="104"/>
    <s v="detailed"/>
    <s v="detailed Mining"/>
    <n v="327873"/>
    <m/>
    <m/>
    <s v="t"/>
    <m/>
    <m/>
    <s v="Volume from USGS Mineral Yearbook 2011"/>
    <m/>
    <m/>
    <m/>
    <m/>
    <m/>
    <m/>
    <m/>
    <m/>
    <m/>
    <m/>
    <m/>
    <m/>
    <m/>
    <m/>
    <m/>
    <m/>
    <m/>
    <m/>
    <m/>
    <m/>
    <m/>
    <m/>
    <m/>
    <m/>
    <m/>
    <m/>
  </r>
  <r>
    <s v="Kazakhstan2010"/>
    <x v="2"/>
    <x v="18"/>
    <s v="Europe and Central Asia"/>
    <s v="http://geology.gov.kz/en/eiti"/>
    <s v="Oil, Gas, Mining"/>
    <s v="yes"/>
    <s v="yes"/>
    <s v="yes"/>
    <x v="23"/>
    <s v="Total"/>
    <s v="Total Oil, Gas, Mining"/>
    <m/>
    <m/>
    <m/>
    <m/>
    <m/>
    <m/>
    <m/>
    <n v="68560811535.392632"/>
    <s v="Host government's production entitlement, Profits/Taxes, Royalties, Dividends, Bonuses, Other significant benefits to government"/>
    <s v="Does not include payments made in-kind"/>
    <s v="-"/>
    <n v="20754211560"/>
    <n v="20787323350"/>
    <m/>
    <m/>
    <m/>
    <n v="0.30271245475684327"/>
    <s v="United States Dollar and Kazakhastan tenge"/>
    <n v="145.5"/>
    <s v="Disaggregated by revenue stream, Disaggregated by company"/>
    <m/>
    <m/>
    <m/>
    <m/>
    <n v="173"/>
    <s v="Tengizchevroil LLP, CNPC-AktobeMunaiGas JSC, MangistauMunaiGas JSC, KPO (Karachganak Petroleum Operating BV) Lukoil Overseas Branch, KPO (Karachganak Petroleum Operating BV) КФ AgipKarachaganak, KPO (Karachganak Petroleum Operating BV) Branch B.G.Karachfanak limited, KPO (Karachganak Petroleum Operating BV), Kazgermunai LLP, PF Uzenmunaigas PF Embamunaigas JSC EP KazMunayGas, PetroKazakhstan Kumkol Resourses ОJSC JSC, Turgai-petroleum JSC, Karazhambasmunai JSC, Nelson Petroleum Buzachi BV CK/CNPC International (Buzachi) Inc FC/  Buzachi Operating Ltd FC, North Caspian Operating Company, KazakhOil Aktobe LLP, Kuatamlonmunai JV LLP, Alties Petroleum International Б.В., CNPC Ai-Dan Munai JSC, ArnaOil LLP, Sauts Oil LLP, ROC Oil company JSC, JV Zhaikmunai LLP, Kom-munai LLP, Maersk Oil Kazakhstan, JV Matin LLP, ANACO JSC, Tasbulat Oil Corporation LLP, JV Arman LLP, Sazankurak LLP, JV Kazakhturkmunai LLP, Potential Oil LLP, Kolzhan LLP, КоЖаН LLP, Caspi Meruert Operating Company BV, Zhalgiztobemunai ДLLP, Hazarmunai LLP, CaspiOil TME JSC, Company PhysTech LLP, CaspiOil JSC, KazTransGas JSC, AstanaOil Company LLP, Svetland Oil LLP, KMK Munai JSC, Tandai Petroleum LLP, Buzachi Oil LLP, Gural LLP, Tabinay LLP, Embavedoil LLP, ВМВ Munai LLP, Caspi OilGas LLP, JV Tenge LLP, AtyrauMunai LLP, SagizPetroleum Company LLP, Pricaspian Petroleum Company LLP, Tobearal Oil LLP, TetisAralGas LLP, EmbaMunai LLP, Ravninnoe Oil LLP, KazGPZ LLP JSC EP KazMunayGas, UrihtauOperating LLP, Е.М.Е. LLP, Jupiter Energy Лтд, Kor-Tazh LLP, N operating company LLP (JSC &quot;NC KazMunayGas&quot;), Abi Petroleum Company LLP, NBK LLP, Kolzhan Oil LLP, SEP Assets Group LLP (LLP &quot;Korned&quot;), MGK LLP, Altyn KDT LLP, NurMunai Petrogaz LLP, Ecogeoneftegas LLP, TNG Company LLP, Kazneftehim-Kopa LLP, Samek Development Enterprise LLP, SHALKIYA CINK LTD LLP, Ushger GHK JSC Ontustik JVК NK_x000a_JSC, ArsellorMittalTemirtau UD JSC, GRK Zhety Kazyna LLP, Firm Rapid LLP, Firm Madina LLP, TPK Bas LLP, Tioline LLP, JV Saga Krik Gold Company LLP, Semyzbai - U MTD/Mining Company LLP/KazAtomProm NAK JSC, Orken LLP, Metal Trading LLP, Razrez Priozerniy KRK LLP, Zhanalyk GOLD LLP, Anues – Altyn GRK LLP, Sat Komir GRK LLP, Gold land LLP, Yubileinoye LLP, Shahta Zapadnaya LLP, Forpost DP/Global Business LLP, FML Kazakhstan LLP, Ulba - Ftorkomplex LLP, Temirtauskyi electrometalurgicheskiy kombinat JSC, Transkomir LLP, Taskara LLP, Semgeo LLP, SGHK LLP, Satbor LLP, Saryarka-ENERGY LLP, Sarah Treasury LLP, On-Olzha LLP, Jade-2030 LLP, Maikuben West LLP, Kazakhmys LLP, Copper Technology LLP, Kazcink LLP, Zherek LLP, GRK Vizol LLP, Gamma LLP, Voskhod-Oriel LLP, Bogatyr komir LLP, Batir LLP, Bakyrchikskoye GDP LLP, AS Gorniyak LLP, Arman-100 LLP, Angrensor LLP, Aktobe - Temir-ВС LLP,  Satpayevsk Titanium Mines LTD LLP, Nova-Zinc LLP, Inter Gold Capital LLP, Dala Mining LLP, Bapy Mining LLP, Karazhyra Ltd LLP, Yesнк LLP, Teriskey LLP, Stroyservice LLP, ОYESК LLP/АБС-Balkhash JSC, JVК Batys НК, Marum Zhar Gold LLP, Kyzylkum LLP, KazAtomProm НАК JSC, Kulan TB LLP, KATKO JV LLP, Karatau LLP, KazAtomProm НАК JSC, Inkai JV LLP, Zarechnoye ЗJSC KRK JV/KazAtomProm НАК JSC, ER - TAI LLP/NOVA CINK LLP, GDP Sekisovskaya LLP, Mining Company, LLP, KazAtomProm NAK JSC, Vostochnoye RU LLP/KATEP JSSOT, Betpak Yesla JV LLP/KazAtomProm_x000a_NAK JSC, BAIKEN-U LLP/KazAtomProm NAK JSC, АPPAK LLP/KazAtomProm NAK JSC, Shaimerden JSC, FIK ALEL JSC, SSGPO JSC, NK JV Tobol JSC, Kostanay minerals JSC, Varvarinskoye JSC, Aluminiy JSC Branch TBRU, AK AltynAlmas JSC (Akbokaisky GOK), Shubarkol komir JSC, TNK Kazkhrom JSC, Maikaingold JSC, Corporation Duniye JSC, Zhairemskiy GOK JSC, Evroaziatskaya energeticheskaya_x000a_corporation JSC, GOK Tort - Kuduk JSC, Akbastau JV JSC/KazAtomProm NAK JSC, AVENUE LLP, ZDP Kvarc, Cvetmet Engineering LLP, GRK Tokhtar LLP, GRK Kazakhstanskiy nikel LLP, Severnyi katpar LLP, Metalterminalservice LLP, Karaoba-2005 LLP, Diana - Aliya LLP, Bast LLP, Balausa firma LLP, Syrymbet JSC, Altyn Ken LLP/Аktas NP JSC"/>
    <n v="164"/>
    <s v="December 2012"/>
    <d v="2014-10-10T00:00:00"/>
    <s v="UHY Sapa-Consulting"/>
    <s v="http://eiti.org/files/Kazakhstan-2010-EITI-Report.pdf"/>
    <s v="21"/>
    <s v="Materiality threshold: oil &amp; gas companies that have made an annual payment of at least 30,000,000KZT should be reconciled; mining companies that have made an annual payments of at least 15,000,000KZT should be reconciled. It does not appear that unilateral declarations are included. Tengizchevroil LLP accounted for 34% of government revenues. The appendix is not available in its entirety, and therefore though the report also covers social payments made by companies, these figures are not provided."/>
  </r>
  <r>
    <s v="Kazakhstan2010"/>
    <x v="2"/>
    <x v="18"/>
    <s v="Europe and Central Asia"/>
    <m/>
    <s v="Oil, Gas"/>
    <s v="no"/>
    <s v="yes"/>
    <s v="yes"/>
    <x v="9"/>
    <s v="Total"/>
    <s v="Total Oil, Gas"/>
    <m/>
    <m/>
    <m/>
    <m/>
    <m/>
    <m/>
    <m/>
    <n v="53265113965.715019"/>
    <m/>
    <m/>
    <m/>
    <n v="17840438480"/>
    <n v="17844153130"/>
    <m/>
    <m/>
    <m/>
    <n v="0.33493664336254486"/>
    <m/>
    <m/>
    <m/>
    <m/>
    <m/>
    <m/>
    <m/>
    <n v="72"/>
    <s v="Tengizchevroil LLP, CNPC-AktobeMunaiGas JSC, MangistauMunaiGas JSC, KPO (Karachganak Petroleum Operating BV) Lukoil Overseas Branch, KPO (Karachganak Petroleum Operating BV) КФ AgipKarachaganak, KPO (Karachganak Petroleum Operating BV) Branch B.G.Karachfanak limited, KPO (Karachganak Petroleum Operating BV), Kazgermunai LLP, PF Uzenmunaigas PF Embamunaigas JSC EP KazMunayGas, PetroKazakhstan Kumkol Resourses ОJSC JSC, Turgai-petroleum JSC, Karazhambasmunai JSC, Nelson Petroleum Buzachi BV CK/CNPC International (Buzachi) Inc FC/  Buzachi Operating Ltd FC, North Caspian Operating Company, KazakhOil Aktobe LLP, Kuatamlonmunai JV LLP, Alties Petroleum International Б.В., CNPC Ai-Dan Munai JSC, ArnaOil LLP, Sauts Oil LLP, ROC Oil company JSC, JV Zhaikmunai LLP, Kom-munai LLP, Maersk Oil Kazakhstan, JV Matin LLP, ANACO JSC, Tasbulat Oil Corporation LLP, JV Arman LLP, Sazankurak LLP, JV Kazakhturkmunai LLP, Potential Oil LLP, Kolzhan LLP, КоЖаН LLP, Caspi Meruert Operating Company BV, Zhalgiztobemunai ДLLP, Hazarmunai LLP, CaspiOil TME JSC, Company PhysTech LLP, CaspiOil JSC, KazTransGas JSC, AstanaOil Company LLP, Svetland Oil LLP, KMK Munai JSC, Tandai Petroleum LLP, Buzachi Oil LLP, Gural LLP, Tabinay LLP, Embavedoil LLP, ВМВ Munai LLP, Caspi OilGas LLP, JV Tenge LLP, AtyrauMunai LLP, SagizPetroleum Company LLP, Pricaspian Petroleum Company LLP, Tobearal Oil LLP, TetisAralGas LLP, EmbaMunai LLP, Ravninnoe Oil LLP, KazGPZ LLP JSC EP KazMunayGas, UrihtauOperating LLP, Е.М.Е. LLP, Jupiter Energy Лтд, Kor-Tazh LLP, N operating company LLP (JSC &quot;NC KazMunayGas&quot;), Abi Petroleum Company LLP, NBK LLP, Kolzhan Oil LLP, SEP Assets Group LLP (LLP &quot;Korned&quot;), MGK LLP, Altyn KDT LLP, NurMunai Petrogaz LLP, Ecogeoneftegas LLP, TNG Company LLP, Kazneftehim-Kopa LLP, Samek Development Enterprise LLP"/>
    <n v="71"/>
    <m/>
    <m/>
    <m/>
    <m/>
    <s v="25"/>
    <m/>
  </r>
  <r>
    <s v="Kazakhstan2010"/>
    <x v="2"/>
    <x v="18"/>
    <s v="Europe and Central Asia"/>
    <m/>
    <s v="Gas"/>
    <s v="no"/>
    <s v="yes"/>
    <s v="no"/>
    <x v="10"/>
    <s v="detailed"/>
    <s v="detailed Gas"/>
    <n v="15900000000"/>
    <n v="104940000"/>
    <m/>
    <s v="m³"/>
    <n v="0.1741077336927683"/>
    <s v="US$/m³"/>
    <s v="Volume and price from BPSR 2014. Price is an average of the UK, US and Canada Indices for natural gas."/>
    <n v="2768312965.7150159"/>
    <m/>
    <m/>
    <m/>
    <m/>
    <m/>
    <m/>
    <m/>
    <m/>
    <m/>
    <m/>
    <m/>
    <m/>
    <m/>
    <m/>
    <m/>
    <m/>
    <m/>
    <m/>
    <m/>
    <m/>
    <m/>
    <m/>
    <m/>
    <m/>
    <m/>
  </r>
  <r>
    <s v="Kazakhstan2010"/>
    <x v="2"/>
    <x v="18"/>
    <s v="Europe and Central Asia"/>
    <m/>
    <s v="Oil"/>
    <s v="no"/>
    <s v="no"/>
    <s v="yes"/>
    <x v="11"/>
    <s v="detailed"/>
    <s v="detailed Oil"/>
    <n v="635100000"/>
    <n v="0.16523382144544166"/>
    <m/>
    <s v="bbl"/>
    <n v="79.510000000000005"/>
    <s v="US$/bbl"/>
    <s v="Volume and price from BPSR 2014. Price is an average of the spot prices for Brent, Dubai, Nigerian Forcados and West Texas Intermediate crude oil."/>
    <n v="50496801000"/>
    <m/>
    <m/>
    <m/>
    <m/>
    <m/>
    <m/>
    <m/>
    <m/>
    <m/>
    <m/>
    <m/>
    <m/>
    <m/>
    <m/>
    <m/>
    <m/>
    <m/>
    <m/>
    <m/>
    <m/>
    <m/>
    <m/>
    <m/>
    <m/>
    <m/>
  </r>
  <r>
    <s v="Kazakhstan2010"/>
    <x v="2"/>
    <x v="18"/>
    <s v="Europe and Central Asia"/>
    <m/>
    <s v="Mining"/>
    <s v="yes"/>
    <s v="no"/>
    <s v="no"/>
    <x v="0"/>
    <s v="Total"/>
    <s v="Total Mining"/>
    <m/>
    <m/>
    <m/>
    <m/>
    <m/>
    <m/>
    <m/>
    <n v="15295697569.67761"/>
    <m/>
    <m/>
    <m/>
    <n v="2913773079"/>
    <n v="2943170222"/>
    <m/>
    <m/>
    <m/>
    <n v="0.19049625332396095"/>
    <m/>
    <m/>
    <m/>
    <m/>
    <m/>
    <m/>
    <m/>
    <n v="101"/>
    <s v="SHALKIYA CINK LTD LLP, Ushger GHK JSC Ontustik JVК NK_x000a_JSC, ArsellorMittalTemirtau UD JSC, GRK Zhety Kazyna LLP, Firm Rapid LLP, Firm Madina LLP, TPK Bas LLP, Tioline LLP, JV Saga Krik Gold Company LLP, Semyzbai - U MTD/Mining Company LLP/KazAtomProm NAK JSC, Orken LLP, Metal Trading LLP, Razrez Priozerniy KRK LLP, Zhanalyk GOLD LLP, Anues – Altyn GRK LLP, Sat Komir GRK LLP, Gold land LLP, Yubileinoye LLP, Shahta Zapadnaya LLP, Forpost DP/Global Business LLP, FML Kazakhstan LLP, Ulba - Ftorkomplex LLP, Temirtauskyi electrometalurgicheskiy kombinat JSC, Transkomir LLP, Taskara LLP, Semgeo LLP, SGHK LLP, Satbor LLP, Saryarka-ENERGY LLP, Sarah Treasury LLP, On-Olzha LLP, Jade-2030 LLP, Maikuben West LLP, Kazakhmys LLP, Copper Technology LLP, Kazcink LLP, Zherek LLP, GRK Vizol LLP, Gamma LLP, Voskhod-Oriel LLP, Bogatyr komir LLP, Batir LLP, Bakyrchikskoye GDP LLP, AS Gorniyak LLP, Arman-100 LLP, Angrensor LLP, Aktobe - Temir-ВС LLP,  Satpayevsk Titanium Mines LTD LLP, Nova-Zinc LLP, Inter Gold Capital LLP, Dala Mining LLP, Bapy Mining LLP, Karazhyra Ltd LLP, Yesнк LLP, Teriskey LLP, Stroyservice LLP, ОYESК LLP/АБС-Balkhash JSC, JVК Batys НК, Marum Zhar Gold LLP, Kyzylkum LLP, KazAtomProm НАК JSC, Kulan TB LLP, KATKO JV LLP, Karatau LLP, KazAtomProm НАК JSC, Inkai JV LLP, Zarechnoye ЗJSC KRK JV/KazAtomProm НАК JSC, ER - TAI LLP/NOVA CINK LLP, GDP Sekisovskaya LLP, Mining Company, LLP, KazAtomProm NAK JSC, Vostochnoye RU LLP/KATEP JSSOT, Betpak Yesla JV LLP/KazAtomProm_x000a_NAK JSC, BAIKEN-U LLP/KazAtomProm NAK JSC, АPPAK LLP/KazAtomProm NAK JSC, Shaimerden JSC, FIK ALEL JSC, SSGPO JSC, NK JV Tobol JSC, Kostanay minerals JSC, Varvarinskoye JSC, Aluminiy JSC Branch TBRU, AK AltynAlmas JSC (Akbokaisky GOK), Shubarkol komir JSC, TNK Kazkhrom JSC, Maikaingold JSC, Corporation Duniye JSC, Zhairemskiy GOK JSC, Evroaziatskaya energeticheskaya_x000a_corporation JSC, GOK Tort - Kuduk JSC, Akbastau JV JSC/KazAtomProm NAK JSC, AVENUE LLP, ZDP Kvarc, Cvetmet Engineering LLP, GRK Tokhtar LLP, GRK Kazakhstanskiy nikel LLP, Severnyi katpar LLP, Metalterminalservice LLP, Karaoba-2005 LLP, Diana - Aliya LLP, Bast LLP, Balausa firma LLP, Syrymbet JSC, Altyn Ken LLP/Аktas NP JSC"/>
    <n v="92"/>
    <m/>
    <m/>
    <m/>
    <m/>
    <n v="29"/>
    <m/>
  </r>
  <r>
    <s v="Kazakhstan2010"/>
    <x v="2"/>
    <x v="18"/>
    <s v="Europe and Central Asia"/>
    <m/>
    <s v="Mining"/>
    <s v="yes"/>
    <s v="no"/>
    <s v="no"/>
    <x v="86"/>
    <s v="detailed"/>
    <s v="detailed Mining"/>
    <n v="214100"/>
    <m/>
    <m/>
    <s v="t"/>
    <n v="786"/>
    <s v="US$/t"/>
    <s v="Volume from USGS Mineral Yearbook 2011. Price from USGS Mineral Commodity Summary 2014, and is the price in the US."/>
    <n v="168282600"/>
    <m/>
    <m/>
    <m/>
    <m/>
    <m/>
    <m/>
    <m/>
    <m/>
    <m/>
    <m/>
    <m/>
    <m/>
    <m/>
    <m/>
    <m/>
    <m/>
    <m/>
    <m/>
    <m/>
    <m/>
    <m/>
    <m/>
    <m/>
    <m/>
    <m/>
  </r>
  <r>
    <s v="Kazakhstan2010"/>
    <x v="2"/>
    <x v="18"/>
    <s v="Europe and Central Asia"/>
    <m/>
    <s v="Mining"/>
    <s v="yes"/>
    <s v="no"/>
    <s v="no"/>
    <x v="87"/>
    <s v="detailed"/>
    <s v="detailed Mining"/>
    <m/>
    <m/>
    <m/>
    <m/>
    <n v="77"/>
    <s v="US$/t"/>
    <s v="Price from USGS Mineral Commodity Summary 2014, and is the estimated f.o.b. mine price in the US."/>
    <n v="15400000"/>
    <m/>
    <m/>
    <m/>
    <m/>
    <m/>
    <m/>
    <m/>
    <m/>
    <m/>
    <m/>
    <m/>
    <m/>
    <m/>
    <m/>
    <m/>
    <m/>
    <m/>
    <m/>
    <m/>
    <m/>
    <m/>
    <m/>
    <m/>
    <m/>
    <m/>
  </r>
  <r>
    <s v="Kazakhstan2010"/>
    <x v="2"/>
    <x v="18"/>
    <s v="Europe and Central Asia"/>
    <m/>
    <s v="Mining"/>
    <s v="yes"/>
    <s v="no"/>
    <s v="no"/>
    <x v="88"/>
    <s v="detailed"/>
    <s v="detailed Mining"/>
    <n v="358000"/>
    <m/>
    <m/>
    <s v="t"/>
    <m/>
    <m/>
    <s v="Volume from USGS Mineral Yearbook 2011"/>
    <m/>
    <m/>
    <m/>
    <m/>
    <m/>
    <m/>
    <m/>
    <m/>
    <m/>
    <m/>
    <m/>
    <m/>
    <m/>
    <m/>
    <m/>
    <m/>
    <m/>
    <m/>
    <m/>
    <m/>
    <m/>
    <m/>
    <m/>
    <m/>
    <m/>
    <m/>
  </r>
  <r>
    <s v="Kazakhstan2010"/>
    <x v="2"/>
    <x v="18"/>
    <s v="Europe and Central Asia"/>
    <m/>
    <s v="Mining"/>
    <s v="yes"/>
    <s v="no"/>
    <s v="no"/>
    <x v="89"/>
    <s v="detailed"/>
    <s v="detailed Mining"/>
    <n v="200000"/>
    <m/>
    <m/>
    <s v="t"/>
    <m/>
    <m/>
    <s v="Volume from USGS Mineral Yearbook 2011"/>
    <m/>
    <m/>
    <m/>
    <m/>
    <m/>
    <m/>
    <m/>
    <m/>
    <m/>
    <m/>
    <m/>
    <m/>
    <m/>
    <m/>
    <m/>
    <m/>
    <m/>
    <m/>
    <m/>
    <m/>
    <m/>
    <m/>
    <m/>
    <m/>
    <m/>
    <m/>
  </r>
  <r>
    <s v="Kazakhstan2010"/>
    <x v="2"/>
    <x v="18"/>
    <s v="Europe and Central Asia"/>
    <m/>
    <s v="Mining"/>
    <s v="yes"/>
    <s v="no"/>
    <s v="no"/>
    <x v="54"/>
    <s v="detailed"/>
    <s v="detailed Mining"/>
    <n v="5310400"/>
    <m/>
    <m/>
    <s v="t"/>
    <n v="29.41"/>
    <s v="US$/t"/>
    <s v="Volume from USGS Mineral Yearbook 2011. Price from USGS Mineral Yearbook 2010, and is the average f.a.s. price of US imports of crude and dried bauxite."/>
    <n v="156178864"/>
    <m/>
    <m/>
    <m/>
    <m/>
    <m/>
    <m/>
    <m/>
    <m/>
    <m/>
    <m/>
    <m/>
    <m/>
    <m/>
    <m/>
    <m/>
    <m/>
    <m/>
    <m/>
    <m/>
    <m/>
    <m/>
    <m/>
    <m/>
    <m/>
    <m/>
  </r>
  <r>
    <s v="Kazakhstan2010"/>
    <x v="2"/>
    <x v="18"/>
    <s v="Europe and Central Asia"/>
    <m/>
    <s v="Mining"/>
    <s v="yes"/>
    <s v="no"/>
    <s v="no"/>
    <x v="90"/>
    <s v="detailed"/>
    <s v="detailed Mining"/>
    <n v="30000"/>
    <m/>
    <m/>
    <s v="t"/>
    <n v="361"/>
    <s v="US$/t"/>
    <s v="Volume from USGS Mineral Yearbook 2011. Price from USGS Mineral Commodity Summary 2013, and is the average f.a.s. price of US imports."/>
    <n v="10830000"/>
    <m/>
    <m/>
    <m/>
    <m/>
    <m/>
    <m/>
    <m/>
    <m/>
    <m/>
    <m/>
    <m/>
    <m/>
    <m/>
    <m/>
    <m/>
    <m/>
    <m/>
    <m/>
    <m/>
    <m/>
    <m/>
    <m/>
    <m/>
    <m/>
    <m/>
  </r>
  <r>
    <s v="Kazakhstan2010"/>
    <x v="2"/>
    <x v="18"/>
    <s v="Europe and Central Asia"/>
    <m/>
    <s v="Mining"/>
    <s v="yes"/>
    <s v="no"/>
    <s v="no"/>
    <x v="105"/>
    <s v="detailed"/>
    <s v="detailed Mining"/>
    <n v="3760000"/>
    <m/>
    <m/>
    <s v="t"/>
    <n v="212"/>
    <s v="US$/t"/>
    <s v="Volume from USGS Mineral Yearbook 2011. Price from USGS Mineral Commodity Summary 2013, and is the price in the US for the gross mass of chromite ore."/>
    <n v="797120000"/>
    <m/>
    <m/>
    <m/>
    <m/>
    <m/>
    <m/>
    <m/>
    <m/>
    <m/>
    <m/>
    <m/>
    <m/>
    <m/>
    <m/>
    <m/>
    <m/>
    <m/>
    <m/>
    <m/>
    <m/>
    <m/>
    <m/>
    <m/>
    <m/>
    <m/>
  </r>
  <r>
    <s v="Kazakhstan2010"/>
    <x v="2"/>
    <x v="18"/>
    <s v="Europe and Central Asia"/>
    <m/>
    <s v="Mining"/>
    <s v="yes"/>
    <s v="no"/>
    <s v="no"/>
    <x v="4"/>
    <s v="detailed"/>
    <s v="detailed Mining"/>
    <m/>
    <m/>
    <m/>
    <m/>
    <n v="7534.7795833333303"/>
    <s v="US$/t"/>
    <s v="Price from World Bank (Global Economic Monitor (GEM) Commodities database), and is defined as: Copper (LME), grade A, minimum 99.9935% purity, cathodes and wire bar shapes, settlement price"/>
    <n v="4837366166.3979149"/>
    <m/>
    <m/>
    <m/>
    <m/>
    <m/>
    <m/>
    <m/>
    <m/>
    <m/>
    <m/>
    <m/>
    <m/>
    <m/>
    <m/>
    <m/>
    <m/>
    <m/>
    <m/>
    <m/>
    <m/>
    <m/>
    <m/>
    <m/>
    <m/>
    <m/>
  </r>
  <r>
    <s v="Kazakhstan2010"/>
    <x v="2"/>
    <x v="18"/>
    <s v="Europe and Central Asia"/>
    <m/>
    <s v="Mining"/>
    <s v="yes"/>
    <s v="no"/>
    <s v="no"/>
    <x v="45"/>
    <s v="detailed"/>
    <s v="detailed Mining"/>
    <n v="427000"/>
    <m/>
    <m/>
    <s v="t"/>
    <m/>
    <m/>
    <s v="Volume from USGS Mineral Yearbook 2011"/>
    <m/>
    <m/>
    <m/>
    <m/>
    <m/>
    <m/>
    <m/>
    <m/>
    <m/>
    <m/>
    <m/>
    <m/>
    <m/>
    <m/>
    <m/>
    <m/>
    <m/>
    <m/>
    <m/>
    <m/>
    <m/>
    <m/>
    <m/>
    <m/>
    <m/>
    <m/>
  </r>
  <r>
    <s v="Kazakhstan2010"/>
    <x v="2"/>
    <x v="18"/>
    <s v="Europe and Central Asia"/>
    <m/>
    <s v="Mining"/>
    <s v="yes"/>
    <s v="no"/>
    <s v="no"/>
    <x v="91"/>
    <s v="detailed"/>
    <s v="detailed Mining"/>
    <n v="318637"/>
    <m/>
    <m/>
    <s v="t"/>
    <m/>
    <m/>
    <s v="Volume from USGS Mineral Yearbook 2011"/>
    <m/>
    <m/>
    <m/>
    <m/>
    <m/>
    <m/>
    <m/>
    <m/>
    <m/>
    <m/>
    <m/>
    <m/>
    <m/>
    <m/>
    <m/>
    <m/>
    <m/>
    <m/>
    <m/>
    <m/>
    <m/>
    <m/>
    <m/>
    <m/>
    <m/>
    <m/>
  </r>
  <r>
    <s v="Kazakhstan2010"/>
    <x v="2"/>
    <x v="18"/>
    <s v="Europe and Central Asia"/>
    <m/>
    <s v="Mining"/>
    <s v="yes"/>
    <s v="no"/>
    <s v="no"/>
    <x v="106"/>
    <s v="detailed"/>
    <s v="detailed Mining"/>
    <n v="323368"/>
    <m/>
    <m/>
    <s v="t"/>
    <m/>
    <m/>
    <s v="Volume from USGS Mineral Yearbook 2011"/>
    <m/>
    <m/>
    <m/>
    <m/>
    <m/>
    <m/>
    <m/>
    <m/>
    <m/>
    <m/>
    <m/>
    <m/>
    <m/>
    <m/>
    <m/>
    <m/>
    <m/>
    <m/>
    <m/>
    <m/>
    <m/>
    <m/>
    <m/>
    <m/>
    <m/>
    <m/>
  </r>
  <r>
    <s v="Kazakhstan2010"/>
    <x v="2"/>
    <x v="18"/>
    <s v="Europe and Central Asia"/>
    <m/>
    <s v="Mining"/>
    <s v="yes"/>
    <s v="no"/>
    <s v="no"/>
    <x v="93"/>
    <s v="detailed"/>
    <s v="detailed Mining"/>
    <n v="1311302"/>
    <m/>
    <m/>
    <s v="t"/>
    <n v="2682.8074569216392"/>
    <s v="US$/t"/>
    <s v="Volume from USGS Mineral Yearbook 2011. Price from USGS Mineral Yearbook 2010, and is the average price for chromium content in ferrochromium with chromium content of 49-51% and 60-65% in the US. "/>
    <n v="3517970783.8762593"/>
    <m/>
    <m/>
    <m/>
    <m/>
    <m/>
    <m/>
    <m/>
    <m/>
    <m/>
    <m/>
    <m/>
    <m/>
    <m/>
    <m/>
    <m/>
    <m/>
    <m/>
    <m/>
    <m/>
    <m/>
    <m/>
    <m/>
    <m/>
    <m/>
    <m/>
  </r>
  <r>
    <s v="Kazakhstan2010"/>
    <x v="2"/>
    <x v="18"/>
    <s v="Europe and Central Asia"/>
    <m/>
    <s v="Mining"/>
    <s v="yes"/>
    <s v="no"/>
    <s v="no"/>
    <x v="94"/>
    <s v="detailed"/>
    <s v="detailed Mining"/>
    <n v="159765"/>
    <m/>
    <m/>
    <s v="t"/>
    <m/>
    <m/>
    <s v="Volume from USGS Mineral Yearbook 2011"/>
    <m/>
    <m/>
    <m/>
    <m/>
    <m/>
    <m/>
    <m/>
    <m/>
    <m/>
    <m/>
    <m/>
    <m/>
    <m/>
    <m/>
    <m/>
    <m/>
    <m/>
    <m/>
    <m/>
    <m/>
    <m/>
    <m/>
    <m/>
    <m/>
    <m/>
    <m/>
  </r>
  <r>
    <s v="Kazakhstan2010"/>
    <x v="2"/>
    <x v="18"/>
    <s v="Europe and Central Asia"/>
    <m/>
    <s v="Mining"/>
    <s v="yes"/>
    <s v="no"/>
    <s v="no"/>
    <x v="95"/>
    <s v="detailed"/>
    <s v="detailed Mining"/>
    <n v="4813"/>
    <m/>
    <m/>
    <s v="t"/>
    <n v="2272.9677772094742"/>
    <s v="US$/t"/>
    <s v="Volume from USGS Mineral Yearbook 2011. Price from USGS Mineral Commodity Summary 2014, and is the average price for ferrosilicon with 50% and 75% silicon content in the US."/>
    <n v="10939793.911709199"/>
    <m/>
    <m/>
    <m/>
    <m/>
    <m/>
    <m/>
    <m/>
    <m/>
    <m/>
    <m/>
    <m/>
    <m/>
    <m/>
    <m/>
    <m/>
    <m/>
    <m/>
    <m/>
    <m/>
    <m/>
    <m/>
    <m/>
    <m/>
    <m/>
    <m/>
  </r>
  <r>
    <s v="Kazakhstan2010"/>
    <x v="2"/>
    <x v="18"/>
    <s v="Europe and Central Asia"/>
    <m/>
    <s v="Mining"/>
    <s v="yes"/>
    <s v="no"/>
    <s v="no"/>
    <x v="96"/>
    <s v="detailed"/>
    <s v="detailed Mining"/>
    <n v="65000"/>
    <m/>
    <m/>
    <s v="t"/>
    <m/>
    <m/>
    <s v="Volume from USGS Mineral Yearbook 2011"/>
    <m/>
    <m/>
    <m/>
    <m/>
    <m/>
    <m/>
    <m/>
    <m/>
    <m/>
    <m/>
    <m/>
    <m/>
    <m/>
    <m/>
    <m/>
    <m/>
    <m/>
    <m/>
    <m/>
    <m/>
    <m/>
    <m/>
    <m/>
    <m/>
    <m/>
    <m/>
  </r>
  <r>
    <s v="Kazakhstan2010"/>
    <x v="2"/>
    <x v="18"/>
    <s v="Europe and Central Asia"/>
    <m/>
    <s v="Mining"/>
    <s v="yes"/>
    <s v="no"/>
    <s v="no"/>
    <x v="25"/>
    <s v="detailed"/>
    <s v="detailed Mining"/>
    <n v="962625.39995071618"/>
    <m/>
    <m/>
    <s v="toz"/>
    <n v="1224.66425"/>
    <s v="US$/toz"/>
    <s v="Volume from USGS Mineral Yearbook 2011. Price from World Bank (Global Economic Monitor (GEM) Commodities database), and is defined as: Gold (UK), 99.5% fine, London afternoon fixing, average of daily rates."/>
    <n v="1178892913.4615939"/>
    <m/>
    <m/>
    <m/>
    <m/>
    <m/>
    <m/>
    <m/>
    <m/>
    <m/>
    <m/>
    <m/>
    <m/>
    <m/>
    <m/>
    <m/>
    <m/>
    <m/>
    <m/>
    <m/>
    <m/>
    <m/>
    <m/>
    <m/>
    <m/>
    <m/>
  </r>
  <r>
    <s v="Kazakhstan2010"/>
    <x v="2"/>
    <x v="18"/>
    <s v="Europe and Central Asia"/>
    <m/>
    <s v="Mining"/>
    <s v="yes"/>
    <s v="no"/>
    <s v="no"/>
    <x v="97"/>
    <s v="detailed"/>
    <s v="detailed Mining"/>
    <n v="25000"/>
    <m/>
    <m/>
    <s v="t"/>
    <n v="75"/>
    <s v="US$/t"/>
    <s v="Volume from USGS Mineral Yearbook 2011. Price from USGS Mineral Commodity Summary 2013, and is the f.o.b. price in Australia for a bulk product with a minimum TiO2 content of 54%."/>
    <n v="1875000"/>
    <m/>
    <m/>
    <m/>
    <m/>
    <m/>
    <m/>
    <m/>
    <m/>
    <m/>
    <m/>
    <m/>
    <m/>
    <m/>
    <m/>
    <m/>
    <m/>
    <m/>
    <m/>
    <m/>
    <m/>
    <m/>
    <m/>
    <m/>
    <m/>
    <m/>
  </r>
  <r>
    <s v="Kazakhstan2010"/>
    <x v="2"/>
    <x v="18"/>
    <s v="Europe and Central Asia"/>
    <m/>
    <s v="Mining"/>
    <s v="yes"/>
    <s v="no"/>
    <s v="no"/>
    <x v="63"/>
    <s v="detailed"/>
    <s v="detailed Mining"/>
    <n v="24229100"/>
    <m/>
    <m/>
    <s v="t"/>
    <n v="145.86318542569001"/>
    <s v="US$/t"/>
    <s v="Volume from USGS Mineral Yearbook 2011. Price from World Bank (Global Economic Monitor (GEM) Commodities database), and is defined as: Iron ore (any origin) fines, spot price, c.f.r. China, 62% Fe."/>
    <n v="3534133705.9975858"/>
    <m/>
    <m/>
    <m/>
    <m/>
    <m/>
    <m/>
    <m/>
    <m/>
    <m/>
    <m/>
    <m/>
    <m/>
    <m/>
    <m/>
    <m/>
    <m/>
    <m/>
    <m/>
    <m/>
    <m/>
    <m/>
    <m/>
    <m/>
    <m/>
    <m/>
  </r>
  <r>
    <s v="Kazakhstan2010"/>
    <x v="2"/>
    <x v="18"/>
    <s v="Europe and Central Asia"/>
    <m/>
    <s v="Mining"/>
    <s v="yes"/>
    <s v="no"/>
    <s v="no"/>
    <x v="27"/>
    <s v="detailed"/>
    <s v="detailed Mining"/>
    <m/>
    <m/>
    <m/>
    <m/>
    <n v="9.64"/>
    <s v="US$/t"/>
    <s v="Price from USGS Mineral Commodity Summary 2013, and is the c.i.f. price at US ports for metallurgical ore with 46-48% manganese content. "/>
    <n v="9640000"/>
    <m/>
    <m/>
    <m/>
    <m/>
    <m/>
    <m/>
    <m/>
    <m/>
    <m/>
    <m/>
    <m/>
    <m/>
    <m/>
    <m/>
    <m/>
    <m/>
    <m/>
    <m/>
    <m/>
    <m/>
    <m/>
    <m/>
    <m/>
    <m/>
    <m/>
  </r>
  <r>
    <s v="Kazakhstan2010"/>
    <x v="2"/>
    <x v="18"/>
    <s v="Europe and Central Asia"/>
    <m/>
    <s v="Mining"/>
    <s v="yes"/>
    <s v="no"/>
    <s v="no"/>
    <x v="42"/>
    <s v="detailed"/>
    <s v="detailed Mining"/>
    <n v="4135800"/>
    <m/>
    <m/>
    <s v="t"/>
    <m/>
    <m/>
    <s v="Volume from USGS Mineral Yearbook 2011"/>
    <m/>
    <m/>
    <m/>
    <m/>
    <m/>
    <m/>
    <m/>
    <m/>
    <m/>
    <m/>
    <m/>
    <m/>
    <m/>
    <m/>
    <m/>
    <m/>
    <m/>
    <m/>
    <m/>
    <m/>
    <m/>
    <m/>
    <m/>
    <m/>
    <m/>
    <m/>
  </r>
  <r>
    <s v="Kazakhstan2010"/>
    <x v="2"/>
    <x v="18"/>
    <s v="Europe and Central Asia"/>
    <m/>
    <s v="Mining"/>
    <s v="yes"/>
    <s v="no"/>
    <s v="no"/>
    <x v="98"/>
    <s v="detailed"/>
    <s v="detailed Mining"/>
    <n v="1000000"/>
    <m/>
    <m/>
    <s v="t"/>
    <m/>
    <m/>
    <s v="Volume from USGS Mineral Yearbook 2011"/>
    <m/>
    <m/>
    <m/>
    <m/>
    <m/>
    <m/>
    <m/>
    <m/>
    <m/>
    <m/>
    <m/>
    <m/>
    <m/>
    <m/>
    <m/>
    <m/>
    <m/>
    <m/>
    <m/>
    <m/>
    <m/>
    <m/>
    <m/>
    <m/>
    <m/>
    <m/>
  </r>
  <r>
    <s v="Kazakhstan2010"/>
    <x v="2"/>
    <x v="18"/>
    <s v="Europe and Central Asia"/>
    <m/>
    <s v="Mining"/>
    <s v="yes"/>
    <s v="no"/>
    <s v="no"/>
    <x v="99"/>
    <s v="detailed"/>
    <s v="detailed Mining"/>
    <n v="500"/>
    <m/>
    <m/>
    <s v="t"/>
    <n v="21808.852416666701"/>
    <s v="US$/t"/>
    <s v="Volume from USGS Mineral Yearbook 2011. Price from World Bank (Global Economic Monitor (GEM) Commodities database), and is defined as: Nickel (LME), cathodes, minimum 99.8% purity, settlement price beginning 2005; previously cash price."/>
    <n v="10904426.208333351"/>
    <m/>
    <m/>
    <m/>
    <m/>
    <m/>
    <m/>
    <m/>
    <m/>
    <m/>
    <m/>
    <m/>
    <m/>
    <m/>
    <m/>
    <m/>
    <m/>
    <m/>
    <m/>
    <m/>
    <m/>
    <m/>
    <m/>
    <m/>
    <m/>
    <m/>
  </r>
  <r>
    <s v="Kazakhstan2010"/>
    <x v="2"/>
    <x v="18"/>
    <s v="Europe and Central Asia"/>
    <m/>
    <s v="Mining"/>
    <s v="yes"/>
    <s v="no"/>
    <s v="no"/>
    <x v="100"/>
    <s v="detailed"/>
    <s v="detailed Mining"/>
    <n v="1600000"/>
    <m/>
    <m/>
    <s v="t"/>
    <n v="123.02083333333"/>
    <s v="US$/t"/>
    <s v="Volume from USGS Mineral Yearbook 2011. Price from World Bank (Global Economic Monitor (GEM) Commodities database), and is defined as: Phosphate rock (Morocco), 70% BPL, contract, f.a.s. Casablanca."/>
    <n v="196833333.33332801"/>
    <m/>
    <m/>
    <m/>
    <m/>
    <m/>
    <m/>
    <m/>
    <m/>
    <m/>
    <m/>
    <m/>
    <m/>
    <m/>
    <m/>
    <m/>
    <m/>
    <m/>
    <m/>
    <m/>
    <m/>
    <m/>
    <m/>
    <m/>
    <m/>
    <m/>
  </r>
  <r>
    <s v="Kazakhstan2010"/>
    <x v="2"/>
    <x v="18"/>
    <s v="Europe and Central Asia"/>
    <m/>
    <s v="Mining"/>
    <s v="yes"/>
    <s v="no"/>
    <s v="no"/>
    <x v="101"/>
    <s v="detailed"/>
    <s v="detailed Mining"/>
    <n v="2984000"/>
    <m/>
    <m/>
    <s v="t"/>
    <m/>
    <m/>
    <s v="Volume from USGS Mineral Yearbook 2011"/>
    <m/>
    <m/>
    <m/>
    <m/>
    <m/>
    <m/>
    <m/>
    <m/>
    <m/>
    <m/>
    <m/>
    <m/>
    <m/>
    <m/>
    <m/>
    <m/>
    <m/>
    <m/>
    <m/>
    <m/>
    <m/>
    <m/>
    <m/>
    <m/>
    <m/>
    <m/>
  </r>
  <r>
    <s v="Kazakhstan2010"/>
    <x v="2"/>
    <x v="18"/>
    <s v="Europe and Central Asia"/>
    <m/>
    <s v="Mining"/>
    <s v="yes"/>
    <s v="no"/>
    <s v="no"/>
    <x v="107"/>
    <s v="detailed"/>
    <s v="detailed Mining"/>
    <n v="1500"/>
    <m/>
    <m/>
    <s v="t"/>
    <n v="3086.4741882572885"/>
    <s v="US$/t"/>
    <s v="Volume from USGS Mineral Yearbook 2011. Price from USGS Mineral Commodity Summary 2014, and is the price for the metallurgical-grade metal in the US."/>
    <n v="4629711.2823859323"/>
    <m/>
    <m/>
    <m/>
    <m/>
    <m/>
    <m/>
    <m/>
    <m/>
    <m/>
    <m/>
    <m/>
    <m/>
    <m/>
    <m/>
    <m/>
    <m/>
    <m/>
    <m/>
    <m/>
    <m/>
    <m/>
    <m/>
    <m/>
    <m/>
    <m/>
  </r>
  <r>
    <s v="Kazakhstan2010"/>
    <x v="2"/>
    <x v="18"/>
    <s v="Europe and Central Asia"/>
    <m/>
    <s v="Mining"/>
    <s v="yes"/>
    <s v="no"/>
    <s v="no"/>
    <x v="102"/>
    <s v="detailed"/>
    <s v="detailed Mining"/>
    <n v="14500"/>
    <m/>
    <m/>
    <s v="t"/>
    <n v="10740"/>
    <s v="US$/t"/>
    <s v="Volume from USGS Mineral Yearbook 2011. Price from USGS Mineral Commodity Summary 2013, and is the year-end price in the US."/>
    <n v="155730000"/>
    <m/>
    <m/>
    <m/>
    <m/>
    <m/>
    <m/>
    <m/>
    <m/>
    <m/>
    <m/>
    <m/>
    <m/>
    <m/>
    <m/>
    <m/>
    <m/>
    <m/>
    <m/>
    <m/>
    <m/>
    <m/>
    <m/>
    <m/>
    <m/>
    <m/>
  </r>
  <r>
    <s v="Kazakhstan2010"/>
    <x v="2"/>
    <x v="18"/>
    <s v="Europe and Central Asia"/>
    <m/>
    <s v="Mining"/>
    <s v="yes"/>
    <s v="no"/>
    <s v="no"/>
    <x v="108"/>
    <s v="detailed"/>
    <s v="detailed Mining"/>
    <n v="17803"/>
    <m/>
    <m/>
    <s v="t"/>
    <m/>
    <m/>
    <s v="Volume from USGS Mineral Yearbook 2011"/>
    <m/>
    <m/>
    <m/>
    <m/>
    <m/>
    <m/>
    <m/>
    <m/>
    <m/>
    <m/>
    <m/>
    <m/>
    <m/>
    <m/>
    <m/>
    <m/>
    <m/>
    <m/>
    <m/>
    <m/>
    <m/>
    <m/>
    <m/>
    <m/>
    <m/>
    <m/>
  </r>
  <r>
    <s v="Kazakhstan2010"/>
    <x v="2"/>
    <x v="18"/>
    <s v="Europe and Central Asia"/>
    <m/>
    <s v="Mining"/>
    <s v="yes"/>
    <s v="no"/>
    <s v="no"/>
    <x v="109"/>
    <s v="detailed"/>
    <s v="detailed Mining"/>
    <n v="20995"/>
    <m/>
    <m/>
    <s v="t"/>
    <m/>
    <m/>
    <s v="Volume from USGS Mineral Yearbook 2011"/>
    <m/>
    <m/>
    <m/>
    <m/>
    <m/>
    <m/>
    <m/>
    <m/>
    <m/>
    <m/>
    <m/>
    <m/>
    <m/>
    <m/>
    <m/>
    <m/>
    <m/>
    <m/>
    <m/>
    <m/>
    <m/>
    <m/>
    <m/>
    <m/>
    <m/>
    <m/>
  </r>
  <r>
    <s v="Kazakhstan2010"/>
    <x v="2"/>
    <x v="18"/>
    <s v="Europe and Central Asia"/>
    <m/>
    <s v="Mining"/>
    <s v="yes"/>
    <s v="no"/>
    <s v="no"/>
    <x v="30"/>
    <s v="detailed"/>
    <s v="detailed Mining"/>
    <m/>
    <m/>
    <m/>
    <m/>
    <n v="2160.74325"/>
    <s v="US$/t"/>
    <s v="Price from World Bank (Global Economic Monitor (GEM) Commodities database), and is defined as: Zinc (LME), high grade, minimum 99.95% purity, settlement price beginning April 1990; previously special high grade, minimum 99.995%, cash prices."/>
    <n v="688970271.20850003"/>
    <m/>
    <m/>
    <m/>
    <m/>
    <m/>
    <m/>
    <m/>
    <m/>
    <m/>
    <m/>
    <m/>
    <m/>
    <m/>
    <m/>
    <m/>
    <m/>
    <m/>
    <m/>
    <m/>
    <m/>
    <m/>
    <m/>
    <m/>
    <m/>
    <m/>
  </r>
  <r>
    <s v="Kazakhstan2010"/>
    <x v="2"/>
    <x v="18"/>
    <s v="Europe and Central Asia"/>
    <m/>
    <s v="Mining"/>
    <s v="yes"/>
    <s v="no"/>
    <s v="no"/>
    <x v="103"/>
    <s v="detailed"/>
    <s v="detailed Mining"/>
    <n v="440000"/>
    <m/>
    <m/>
    <s v="t"/>
    <m/>
    <m/>
    <s v="Volume from USGS Mineral Yearbook 2011"/>
    <m/>
    <m/>
    <m/>
    <m/>
    <m/>
    <m/>
    <m/>
    <m/>
    <m/>
    <m/>
    <m/>
    <m/>
    <m/>
    <m/>
    <m/>
    <m/>
    <m/>
    <m/>
    <m/>
    <m/>
    <m/>
    <m/>
    <m/>
    <m/>
    <m/>
    <m/>
  </r>
  <r>
    <s v="Kazakhstan2010"/>
    <x v="2"/>
    <x v="18"/>
    <s v="Europe and Central Asia"/>
    <m/>
    <s v="Mining"/>
    <s v="yes"/>
    <s v="no"/>
    <s v="no"/>
    <x v="104"/>
    <s v="detailed"/>
    <s v="detailed Mining"/>
    <n v="318858"/>
    <m/>
    <m/>
    <s v="t"/>
    <m/>
    <m/>
    <s v="Volume from USGS Mineral Yearbook 2011"/>
    <m/>
    <m/>
    <m/>
    <m/>
    <m/>
    <m/>
    <m/>
    <m/>
    <m/>
    <m/>
    <m/>
    <m/>
    <m/>
    <m/>
    <m/>
    <m/>
    <m/>
    <m/>
    <m/>
    <m/>
    <m/>
    <m/>
    <m/>
    <m/>
    <m/>
    <m/>
  </r>
  <r>
    <s v="Kazakhstan2011"/>
    <x v="3"/>
    <x v="18"/>
    <s v="Europe and Central Asia"/>
    <s v="http://geology.gov.kz/en/eiti"/>
    <s v="Oil, Gas, Mining"/>
    <s v="yes"/>
    <s v="yes"/>
    <s v="yes"/>
    <x v="23"/>
    <s v="Total"/>
    <s v="Total Oil, Gas, Mining"/>
    <m/>
    <m/>
    <m/>
    <m/>
    <m/>
    <m/>
    <m/>
    <n v="102282921711.10046"/>
    <s v="Host government's production entitlement, Royalties, Dividends, Bonuses, Other significant benefits to government"/>
    <s v="Does not include payments made in-kind"/>
    <s v="-"/>
    <n v="28779202170"/>
    <n v="28858076750"/>
    <m/>
    <m/>
    <m/>
    <n v="0.28136859691285765"/>
    <s v="United States Dollar and Kazakhastan tenge"/>
    <n v="144.54"/>
    <s v="Disaggregated by revenue stream, Disaggregated by company"/>
    <m/>
    <m/>
    <m/>
    <m/>
    <n v="170"/>
    <s v="&quot;Tengizchevroil&quot; LLP, JSC SNPC-Aktobemunaigas, JSC Mangistaumunaigas, ПФ &quot;Uzenmunaigas&quot; PF &quot;Embamunaigas&quot; JSC EP &quot;KazMunaiGas&quot;, КПО(karachaganak Petroleum Operating B.V.) Branch &quot;Lukoil overseas&quot;, KPO(Karachaganak Petroleum Operating B.V.) KF Ajip Karachaganak, KPO(Karachaganak Petroleum Operating B.V.) Branch &quot;B G Karachaganak Limited&quot;,  KPO(Karachaganak Petroleum Operating B.V.), JSC PetroKazakhstan Kumkol Resourses, Karazhanbasmunai LLP, Karakudukmunai LLP, KFK «Nelson Petroleum Buzachi BV», FK SNPC International (Buzachi) Inc., FK «BuzachiOperating Ltd.», North Caspian Operating Company, Kazakhoil-Aktobe LLP, SP KuatAmlonMunai LLP, Maten Petroleum LLP, Sauts Oil LLP, JSC SNPC-Ai-Dan_Munai, JSC KOR Oil Company, FK Maersk Oil Kazakhstan Gmbh, Kom-Munai LLP, JSC Caspi Oil, ZhaikMunai LLP, Tasbulat Oil Corporation LLP, Sazankurak LLP, ANACO LLP, Potential Oil LLP, SP Arman LLP, Alties Petroelum International B.V. Company (Atyrau Branch), Samek International LLP, KoZhaN LLP, Kolzhan LLP, SP KazakhTurkMunai LLP, Zhalgiztobemunai LLP, Sagiz Petroleum Company LLP, JSC Amangeldi Gas, Hazar Munai LLP, Gural LLP, JSC Caspi Oil TME, Svetland Oil LLP, Abi Petroleum Capital LLP, Branch Caspi Meruert Operating_x000a_Company B.V., Lines-Jump LLP, JSC KMK Munai, Pricaspian petroleum LLP, Tandai Petroleum LLP, SP Tenge LLP, Aral Petroleum Capital LLP, Embavedoil LLP, N Operating Company LLP, Buzachi Oil LLP, Tobe aral Oil LLP, CaspiOilGas LLP, Embamunaigas LLP, Kolzhan Oil LLP, Urihtau operating LLP, Tettis Aral Gas LLP, Kaz GPZ LLP, Astana Oil Company LLP, Кор-Таж LLP, Е.М.Е LLP, KAZPETROL GROUP LLP, NBK LLP, Kaz Oil-Chem copa LLP, SP Matin LLP, ZDP &quot;Quartz&quot;, Akbastau JV JSC, KazAtomProm NAK JSC, AltynAlmas AK (Akbokay GOK), JSC &quot;GMK Kazakhaltyn&quot;, JSC &quot;GOK Tort-Kuduk&quot;, JSC &quot;Eurasian energy corporation&quot;, JSC &quot;Zhayrem GOK&quot;, JSC &quot;Maykaingold&quot;, JSC &quot;Temirtau electrometallurgical plant&quot;, JSC &quot;TNK Kazchrome&quot;, JSC &quot;Shubarkol Komir&quot;, JSC Aluminium of Kazakhstan branch KBRU, JSC Aluminium of Kazakhstan branch TBRU, JSC Varvarinskoe, JSC Kostanai minerals, JSC FIK &quot;Alel&quot;, JSC Shaimerden, APPAK LLP/KazAtomProm NAK JSC, BAYKEN-U LLP/KazAtomProm NAK JSC, Firm Balausa LLP, Betpak Dala JV LLP/KazAtomProm NAK JSC, Eastern RU LLP, Mining company LLP/KazAtomProm NAK JSC/Kendala Кz JSC, ER-TAY LLP/NOVA ZINC LLP, Zarechnoe JSC KRK JV/KazAtomProm NAK JSC, Inkay JV LLP, Kazphosphate branch LLP/Chulaktau GPK, Karatau LLP/KazAtomProm_x000a_NAK JSC, KATKO JV LLP, Koksu/GRK/Shungite LLP.Т-_x000a_К./Mining company &quot;Koksu&quot;, Kulan Komir LLP, Kyzylkum LLP/KazAtomProm NAK JSC, Marum Zhar G LLP, Semizbay - U MTD/Mining company LLP/KazAtomProm NAK JSC, Stroyservice LLP, Taza-Su LLP/RisTas JSC, Teriskey LLP, Dank LLP, &quot;Karazhira LLP, BaKaF engineering LTD, Bapy Mining LLP, BAR NE LLP, LLP &quot;Dala Mining&quot; (LLP &quot;Altyn Dala Mining&quot;), LLP &quot;Fonet Er-Tai AK Mining&quot;, LLP &quot;Nova-Zinc&quot;, LLP &quot;Satpayevsk Titanium Mines LTD&quot;, LLP &quot;Silicon mining&quot;, LLP &quot;Akmola Gold&quot;, LLP &quot;Ak0Tas&quot;, LLP &quot;Aktobe Temir VS&quot;, LLP &quot;Angrensor&quot;, LLP &quot;Arman-100&quot;, LLP &quot;AS &quot;Gornyak&quot;, LLP &quot;Bakirchikskoe GDP&quot;, LLP &quot;Bast&quot;, LLP &quot;Batyr&quot;, LLP &quot;Batis Potassium&quot;, LLP &quot;Bogatir Komir&quot;, LLP &quot;Voshod-Oriel&quot;, LLP &quot;Gamma&quot;, LLP &quot;GRK Vizol&quot;, LLP &quot;GRK Kambar&quot;, LLP &quot;GRK Koytas&quot;, LLP &quot;GRK MLD&quot;, LLP &quot;GRK MLD&quot;, LLP &quot;KazVtorProm&quot;, LLP &quot;Copper Technology&quot;, LLP &quot;Kazakhmys corporation&quot;, LLP &quot;Maykuben-west&quot;, LLP &quot;NPP Manganese&quot;, LLP &quot;On-Olzha&quot;, LLP &quot;Orken&quot;, LLP &quot;Saki Kazyna&quot;, LLP &quot;Sariarka-ENERGY&quot;, LLP &quot;Satbor&quot;, LLP &quot;SGHK&quot;, LLP &quot;Semgeo&quot;, LLP &quot;Taskara&quot;, LLP &quot;Temir-Service&quot;, LLP &quot;Transkomir&quot;, LLP &quot;Ulbavtor complex&quot;, LLP &quot;FML Kazakhstan&quot;, LLP &quot;Forpost&quot; DP &quot;Глобал Бизнес&quot;, LLP &quot;Mine West&quot;, LLP &quot;Yubileynoe&quot;, LLP GMK &quot;Hurdaulet&quot;, LLP Gold Lend, LLP GRK &quot;Sat Komir&quot;, LLP GRK &quot;Andas Altyn&quot;, LLP Zhanalyk GOLD, LLP KazZinc, LLP КРК razrez Priozerniy, LLP Metal Trading, LLP JV Saga Krik Gold Company, LLP Tioline, LLP ТПК &quot;BAS&quot;, LLP Firm &quot;Madina&quot;, LLP Firm &quot;Rapid&quot;, UD JSC &quot;Arselor Metal Temirtau&quot;, Ushger GHK JSC (Ontustik JV NK JSC), ShalkiyaZinc LTD/Tau-Ken LLP GMK, AltynKenLLP Aktas NP JSC, LLP &quot;Diana-Aliya&quot;, LLP &quot;Karaoba-2005&quot;, LLP &quot;Metlaterminalservice&quot;, LLP &quot;North Katpar&quot;, LLP GRK Kazakhstani Nickel, LLP GRK Tokhtar, CvetMetengineering LLP"/>
    <n v="167"/>
    <s v="December 2012"/>
    <d v="2014-10-10T00:00:00"/>
    <s v="UHY Sapa-Consulting"/>
    <s v="http://eiti.org/files/Kazakhstan-2011-EITI-Report.pdf"/>
    <s v="23"/>
    <s v="Materiality threshold: oil &amp; gas companies that have made an annual payment of at least 30,000,000KZT should be reconciled; mining companies that have made an annual payments of at least 15,000,000KZT should be reconciled. It does not appear that unilateral declarations are included. Tengizchevroil LLP accounted for 38% of government revenues. The appendix is not available in its entirety, and therefore though the report also covers social payments made by companies, these figures are not provided."/>
  </r>
  <r>
    <s v="Kazakhstan2011"/>
    <x v="3"/>
    <x v="18"/>
    <s v="Europe and Central Asia"/>
    <m/>
    <s v="Oil, Gas"/>
    <s v="no"/>
    <s v="yes"/>
    <s v="yes"/>
    <x v="9"/>
    <s v="Total"/>
    <s v="Total Oil, Gas"/>
    <m/>
    <m/>
    <m/>
    <m/>
    <m/>
    <m/>
    <m/>
    <n v="71798662764.0578"/>
    <m/>
    <m/>
    <m/>
    <n v="25903971390"/>
    <n v="25932111930"/>
    <m/>
    <m/>
    <m/>
    <n v="0.36078626526965696"/>
    <m/>
    <m/>
    <m/>
    <m/>
    <m/>
    <m/>
    <m/>
    <n v="62"/>
    <s v="&quot;Tengizchevroil&quot; LLP, JSC SNPC-Aktobemunaigas, JSC Mangistaumunaigas, ПФ &quot;Uzenmunaigas&quot; PF &quot;Embamunaigas&quot; JSC EP &quot;KazMunaiGas&quot;, КПО(karachaganak Petroleum Operating B.V.) Branch &quot;Lukoil overseas&quot;, KPO(Karachaganak Petroleum Operating B.V.) KF Ajip Karachaganak, KPO(Karachaganak Petroleum Operating B.V.) Branch &quot;B G Karachaganak Limited&quot;,  KPO(Karachaganak Petroleum Operating B.V.), JSC PetroKazakhstan Kumkol Resourses, Karazhanbasmunai LLP, Karakudukmunai LLP, KFK «Nelson Petroleum Buzachi BV», FK SNPC International (Buzachi) Inc., FK «BuzachiOperating Ltd.», North Caspian Operating Company, Kazakhoil-Aktobe LLP, SP KuatAmlonMunai LLP, Maten Petroleum LLP, Sauts Oil LLP, JSC SNPC-Ai-Dan_Munai, JSC KOR Oil Company, FK Maersk Oil Kazakhstan Gmbh, Kom-Munai LLP, JSC Caspi Oil, ZhaikMunai LLP, Tasbulat Oil Corporation LLP, Sazankurak LLP, ANACO LLP, Potential Oil LLP, SP Arman LLP, Alties Petroelum International B.V. Company (Atyrau Branch), Samek International LLP, KoZhaN LLP, Kolzhan LLP, SP KazakhTurkMunai LLP, Zhalgiztobemunai LLP, Sagiz Petroleum Company LLP, JSC Amangeldi Gas, Hazar Munai LLP, Gural LLP, JSC Caspi Oil TME, Svetland Oil LLP, Abi Petroleum Capital LLP, Branch Caspi Meruert Operating_x000a_Company B.V., Lines-Jump LLP, JSC KMK Munai, Pricaspian petroleum LLP, Tandai Petroleum LLP, SP Tenge LLP, Aral Petroleum Capital LLP, Embavedoil LLP, N Operating Company LLP, Buzachi Oil LLP, Tobe aral Oil LLP, CaspiOilGas LLP, Embamunaigas LLP, Kolzhan Oil LLP, Urihtau operating LLP, Tettis Aral Gas LLP, Kaz GPZ LLP, Astana Oil Company LLP, Кор-Таж LLP, Е.М.Е LLP, KAZPETROL GROUP LLP, NBK LLP, Kaz Oil-Chem copa LLP, SP Matin LLP"/>
    <n v="62"/>
    <m/>
    <m/>
    <m/>
    <m/>
    <s v="26"/>
    <m/>
  </r>
  <r>
    <s v="Kazakhstan2011"/>
    <x v="3"/>
    <x v="18"/>
    <s v="Europe and Central Asia"/>
    <m/>
    <s v="Gas"/>
    <s v="no"/>
    <s v="yes"/>
    <s v="no"/>
    <x v="10"/>
    <s v="detailed"/>
    <s v="detailed Gas"/>
    <n v="17500000000"/>
    <n v="115500000"/>
    <m/>
    <s v="m³"/>
    <n v="0.19666043794616025"/>
    <s v="US$/m³"/>
    <s v="Volume and price from BPSR 2014. Price is an average of the UK, US and Canada Indices for natural gas."/>
    <n v="3441557664.0578046"/>
    <m/>
    <m/>
    <m/>
    <m/>
    <m/>
    <m/>
    <m/>
    <m/>
    <m/>
    <m/>
    <m/>
    <m/>
    <m/>
    <m/>
    <m/>
    <m/>
    <m/>
    <m/>
    <m/>
    <m/>
    <m/>
    <m/>
    <m/>
    <m/>
    <m/>
  </r>
  <r>
    <s v="Kazakhstan2011"/>
    <x v="3"/>
    <x v="18"/>
    <s v="Europe and Central Asia"/>
    <m/>
    <s v="Oil"/>
    <s v="no"/>
    <s v="no"/>
    <s v="yes"/>
    <x v="11"/>
    <s v="detailed"/>
    <s v="detailed Oil"/>
    <n v="641670000"/>
    <m/>
    <m/>
    <s v="bbl"/>
    <n v="106.53"/>
    <s v="US$/bbl"/>
    <s v="Volume and price from BPSR 2014. Price is an average of the spot prices for Brent, Dubai, Nigerian Forcados and West Texas Intermediate crude oil."/>
    <n v="68357105100"/>
    <m/>
    <m/>
    <m/>
    <m/>
    <m/>
    <m/>
    <m/>
    <m/>
    <m/>
    <m/>
    <m/>
    <m/>
    <m/>
    <m/>
    <m/>
    <m/>
    <m/>
    <m/>
    <m/>
    <m/>
    <m/>
    <m/>
    <m/>
    <m/>
    <m/>
  </r>
  <r>
    <s v="Kazakhstan2011"/>
    <x v="3"/>
    <x v="18"/>
    <s v="Europe and Central Asia"/>
    <m/>
    <s v="Mining"/>
    <s v="yes"/>
    <s v="no"/>
    <s v="no"/>
    <x v="0"/>
    <s v="Total"/>
    <s v="Total Mining"/>
    <m/>
    <m/>
    <m/>
    <m/>
    <m/>
    <m/>
    <m/>
    <n v="30484258947.04266"/>
    <m/>
    <m/>
    <m/>
    <n v="2875230773"/>
    <n v="2925964833"/>
    <m/>
    <m/>
    <m/>
    <n v="9.4318539217071312E-2"/>
    <m/>
    <m/>
    <m/>
    <m/>
    <m/>
    <m/>
    <m/>
    <n v="108"/>
    <s v="ZDP &quot;Quartz&quot;, Akbastau JV JSC, KazAtomProm NAK JSC, AltynAlmas AK (Akbokay GOK), JSC &quot;GMK Kazakhaltyn&quot;, JSC &quot;GOK Tort-Kuduk&quot;, JSC &quot;Eurasian energy corporation&quot;, JSC &quot;Zhayrem GOK&quot;, JSC &quot;Maykaingold&quot;, JSC &quot;Temirtau electrometallurgical plant&quot;, JSC &quot;TNK Kazchrome&quot;, JSC &quot;Shubarkol Komir&quot;, JSC Aluminium of Kazakhstan branch KBRU, JSC Aluminium of Kazakhstan branch TBRU, JSC Varvarinskoe, JSC Kostanai minerals, JSC FIK &quot;Alel&quot;, JSC Shaimerden, APPAK LLP/KazAtomProm NAK JSC, BAYKEN-U LLP/KazAtomProm NAK JSC, Firm Balausa LLP, Betpak Dala JV LLP/KazAtomProm NAK JSC, Eastern RU LLP, Mining company LLP/KazAtomProm NAK JSC/Kendala Кz JSC, ER-TAY LLP/NOVA ZINC LLP, Zarechnoe JSC KRK JV/KazAtomProm NAK JSC, Inkay JV LLP, Kazphosphate branch LLP/Chulaktau GPK, Karatau LLP/KazAtomProm_x000a_NAK JSC, KATKO JV LLP, Koksu/GRK/Shungite LLP.Т-_x000a_К./Mining company &quot;Koksu&quot;, Kulan Komir LLP, Kyzylkum LLP/KazAtomProm NAK JSC, Marum Zhar G LLP, Semizbay - U MTD/Mining company LLP/KazAtomProm NAK JSC, Stroyservice LLP, Taza-Su LLP/RisTas JSC, Teriskey LLP, Dank LLP, &quot;Karazhira LLP, BaKaF engineering LTD, Bapy Mining LLP, BAR NE LLP, LLP &quot;Dala Mining&quot; (LLP &quot;Altyn Dala Mining&quot;), LLP &quot;Fonet Er-Tai AK Mining&quot;, LLP &quot;Nova-Zinc&quot;, LLP &quot;Satpayevsk Titanium Mines LTD&quot;, LLP &quot;Silicon mining&quot;, LLP &quot;Akmola Gold&quot;, LLP &quot;Ak0Tas&quot;, LLP &quot;Aktobe Temir VS&quot;, LLP &quot;Angrensor&quot;, LLP &quot;Arman-100&quot;, LLP &quot;AS &quot;Gornyak&quot;, LLP &quot;Bakirchikskoe GDP&quot;, LLP &quot;Bast&quot;, LLP &quot;Batyr&quot;, LLP &quot;Batis Potassium&quot;, LLP &quot;Bogatir Komir&quot;, LLP &quot;Voshod-Oriel&quot;, LLP &quot;Gamma&quot;, LLP &quot;GRK Vizol&quot;, LLP &quot;GRK Kambar&quot;, LLP &quot;GRK Koytas&quot;, LLP &quot;GRK MLD&quot;, LLP &quot;GRK MLD&quot;, LLP &quot;KazVtorProm&quot;, LLP &quot;Copper Technology&quot;, LLP &quot;Kazakhmys corporation&quot;, LLP &quot;Maykuben-west&quot;, LLP &quot;NPP Manganese&quot;, LLP &quot;On-Olzha&quot;, LLP &quot;Orken&quot;, LLP &quot;Saki Kazyna&quot;, LLP &quot;Sariarka-ENERGY&quot;, LLP &quot;Satbor&quot;, LLP &quot;SGHK&quot;, LLP &quot;Semgeo&quot;, LLP &quot;Taskara&quot;, LLP &quot;Temir-Service&quot;, LLP &quot;Transkomir&quot;, LLP &quot;Ulbavtor complex&quot;, LLP &quot;FML Kazakhstan&quot;, LLP &quot;Forpost&quot; DP &quot;Глобал Бизнес&quot;, LLP &quot;Mine West&quot;, LLP &quot;Yubileynoe&quot;, LLP GMK &quot;Hurdaulet&quot;, LLP Gold Lend, LLP GRK &quot;Sat Komir&quot;, LLP GRK &quot;Andas Altyn&quot;, LLP Zhanalyk GOLD, LLP KazZinc, LLP КРК razrez Priozerniy, LLP Metal Trading, LLP JV Saga Krik Gold Company, LLP Tioline, LLP ТПК &quot;BAS&quot;, LLP Firm &quot;Madina&quot;, LLP Firm &quot;Rapid&quot;, UD JSC &quot;Arselor Metal Temirtau&quot;, Ushger GHK JSC (Ontustik JV NK JSC), ShalkiyaZinc LTD/Tau-Ken LLP GMK, AltynKenLLP Aktas NP JSC, LLP &quot;Diana-Aliya&quot;, LLP &quot;Karaoba-2005&quot;, LLP &quot;Metlaterminalservice&quot;, LLP &quot;North Katpar&quot;, LLP GRK Kazakhstani Nickel, LLP GRK Tokhtar, CvetMetengineering LLP"/>
    <n v="105"/>
    <m/>
    <m/>
    <m/>
    <m/>
    <n v="31"/>
    <m/>
  </r>
  <r>
    <s v="Kazakhstan2011"/>
    <x v="3"/>
    <x v="18"/>
    <s v="Europe and Central Asia"/>
    <m/>
    <s v="Mining"/>
    <s v="yes"/>
    <s v="no"/>
    <s v="no"/>
    <x v="86"/>
    <s v="detailed"/>
    <s v="detailed Mining"/>
    <n v="223100"/>
    <m/>
    <m/>
    <s v="t"/>
    <n v="931"/>
    <s v="US$/t"/>
    <s v="Volume from USGS Mineral Yearbook 2011. Price from USGS Mineral Commodity Summary 2014, and is the price in the US."/>
    <n v="207706100"/>
    <m/>
    <m/>
    <m/>
    <m/>
    <m/>
    <m/>
    <m/>
    <m/>
    <m/>
    <m/>
    <m/>
    <m/>
    <m/>
    <m/>
    <m/>
    <m/>
    <m/>
    <m/>
    <m/>
    <m/>
    <m/>
    <m/>
    <m/>
    <m/>
    <m/>
  </r>
  <r>
    <s v="Kazakhstan2011"/>
    <x v="3"/>
    <x v="18"/>
    <s v="Europe and Central Asia"/>
    <m/>
    <s v="Mining"/>
    <s v="yes"/>
    <s v="no"/>
    <s v="no"/>
    <x v="87"/>
    <s v="detailed"/>
    <s v="detailed Mining"/>
    <m/>
    <m/>
    <m/>
    <m/>
    <n v="86"/>
    <s v="US$/t"/>
    <s v="Price from USGS Mineral Commodity Summary 2014, and is the estimated f.o.b. mine price in the US."/>
    <n v="17200000"/>
    <m/>
    <m/>
    <m/>
    <m/>
    <m/>
    <m/>
    <m/>
    <m/>
    <m/>
    <m/>
    <m/>
    <m/>
    <m/>
    <m/>
    <m/>
    <m/>
    <m/>
    <m/>
    <m/>
    <m/>
    <m/>
    <m/>
    <m/>
    <m/>
    <m/>
  </r>
  <r>
    <s v="Kazakhstan2011"/>
    <x v="3"/>
    <x v="18"/>
    <s v="Europe and Central Asia"/>
    <m/>
    <s v="Mining"/>
    <s v="yes"/>
    <s v="no"/>
    <s v="no"/>
    <x v="88"/>
    <s v="detailed"/>
    <s v="detailed Mining"/>
    <n v="466000"/>
    <m/>
    <m/>
    <s v="t"/>
    <m/>
    <m/>
    <s v="Volume from USGS Mineral Yearbook 2011"/>
    <m/>
    <m/>
    <m/>
    <m/>
    <m/>
    <m/>
    <m/>
    <m/>
    <m/>
    <m/>
    <m/>
    <m/>
    <m/>
    <m/>
    <m/>
    <m/>
    <m/>
    <m/>
    <m/>
    <m/>
    <m/>
    <m/>
    <m/>
    <m/>
    <m/>
    <m/>
  </r>
  <r>
    <s v="Kazakhstan2011"/>
    <x v="3"/>
    <x v="18"/>
    <s v="Europe and Central Asia"/>
    <m/>
    <s v="Mining"/>
    <s v="yes"/>
    <s v="no"/>
    <s v="no"/>
    <x v="89"/>
    <s v="detailed"/>
    <s v="detailed Mining"/>
    <n v="200000"/>
    <m/>
    <m/>
    <s v="t"/>
    <m/>
    <m/>
    <s v="Volume from USGS Mineral Yearbook 2011"/>
    <m/>
    <m/>
    <m/>
    <m/>
    <m/>
    <m/>
    <m/>
    <m/>
    <m/>
    <m/>
    <m/>
    <m/>
    <m/>
    <m/>
    <m/>
    <m/>
    <m/>
    <m/>
    <m/>
    <m/>
    <m/>
    <m/>
    <m/>
    <m/>
    <m/>
    <m/>
  </r>
  <r>
    <s v="Kazakhstan2011"/>
    <x v="3"/>
    <x v="18"/>
    <s v="Europe and Central Asia"/>
    <m/>
    <s v="Mining"/>
    <s v="yes"/>
    <s v="no"/>
    <s v="no"/>
    <x v="54"/>
    <s v="detailed"/>
    <s v="detailed Mining"/>
    <n v="5495000"/>
    <m/>
    <m/>
    <s v="t"/>
    <n v="30.49"/>
    <s v="US$/t"/>
    <s v="Volume from USGS Mineral Yearbook 2011. Price from USGS Mineral Yearbook 2012, and is the average f.a.s. price of US imports of crude and dried bauxite."/>
    <n v="167542550"/>
    <m/>
    <m/>
    <m/>
    <m/>
    <m/>
    <m/>
    <m/>
    <m/>
    <m/>
    <m/>
    <m/>
    <m/>
    <m/>
    <m/>
    <m/>
    <m/>
    <m/>
    <m/>
    <m/>
    <m/>
    <m/>
    <m/>
    <m/>
    <m/>
    <m/>
  </r>
  <r>
    <s v="Kazakhstan2011"/>
    <x v="3"/>
    <x v="18"/>
    <s v="Europe and Central Asia"/>
    <m/>
    <s v="Mining"/>
    <s v="yes"/>
    <s v="no"/>
    <s v="no"/>
    <x v="90"/>
    <s v="detailed"/>
    <s v="detailed Mining"/>
    <n v="30000"/>
    <m/>
    <m/>
    <s v="t"/>
    <n v="361"/>
    <s v="US$/t"/>
    <s v="Volume from USGS Mineral Yearbook 2011. Price from USGS Mineral Commodity Summary 2013, and is the average f.a.s. price of US imports."/>
    <n v="10830000"/>
    <m/>
    <m/>
    <m/>
    <m/>
    <m/>
    <m/>
    <m/>
    <m/>
    <m/>
    <m/>
    <m/>
    <m/>
    <m/>
    <m/>
    <m/>
    <m/>
    <m/>
    <m/>
    <m/>
    <m/>
    <m/>
    <m/>
    <m/>
    <m/>
    <m/>
  </r>
  <r>
    <s v="Kazakhstan2011"/>
    <x v="3"/>
    <x v="18"/>
    <s v="Europe and Central Asia"/>
    <m/>
    <s v="Mining"/>
    <s v="yes"/>
    <s v="no"/>
    <s v="no"/>
    <x v="105"/>
    <s v="detailed"/>
    <s v="detailed Mining"/>
    <n v="3800000"/>
    <m/>
    <m/>
    <s v="t"/>
    <n v="355"/>
    <s v="US$/t"/>
    <s v="Volume from USGS Mineral Yearbook 2011. Price from USGS Mineral Commodity Summary 2013, and is the price in the US for the gross mass of chromite ore."/>
    <n v="1349000000"/>
    <m/>
    <m/>
    <m/>
    <m/>
    <m/>
    <m/>
    <m/>
    <m/>
    <m/>
    <m/>
    <m/>
    <m/>
    <m/>
    <m/>
    <m/>
    <m/>
    <m/>
    <m/>
    <m/>
    <m/>
    <m/>
    <m/>
    <m/>
    <m/>
    <m/>
  </r>
  <r>
    <s v="Kazakhstan2011"/>
    <x v="3"/>
    <x v="18"/>
    <s v="Europe and Central Asia"/>
    <m/>
    <s v="Mining"/>
    <s v="yes"/>
    <s v="no"/>
    <s v="no"/>
    <x v="3"/>
    <s v="detailed"/>
    <s v="detailed Mining"/>
    <n v="111400000"/>
    <m/>
    <m/>
    <s v="t"/>
    <n v="111.54662184722224"/>
    <s v="US$/t"/>
    <s v="Volume and price from BPSR 2014. Price is an average of the American Central Appalachian, Asian and Northwest Europe marker/spot prices."/>
    <n v="12426293673.780558"/>
    <m/>
    <m/>
    <m/>
    <m/>
    <m/>
    <m/>
    <m/>
    <m/>
    <m/>
    <m/>
    <m/>
    <m/>
    <m/>
    <m/>
    <m/>
    <m/>
    <m/>
    <m/>
    <m/>
    <m/>
    <m/>
    <m/>
    <m/>
    <m/>
    <m/>
  </r>
  <r>
    <s v="Kazakhstan2011"/>
    <x v="3"/>
    <x v="18"/>
    <s v="Europe and Central Asia"/>
    <m/>
    <s v="Mining"/>
    <s v="yes"/>
    <s v="no"/>
    <s v="no"/>
    <x v="4"/>
    <s v="detailed"/>
    <s v="detailed Mining"/>
    <m/>
    <m/>
    <m/>
    <m/>
    <n v="8828.1875"/>
    <s v="US$/t"/>
    <s v="Price from World Bank (Global Economic Monitor (GEM) Commodities database), and is defined as: Copper (LME), grade A, minimum 99.9935% purity, cathodes and wire bar shapes, settlement price"/>
    <n v="5661702035.6875"/>
    <m/>
    <m/>
    <m/>
    <m/>
    <m/>
    <m/>
    <m/>
    <m/>
    <m/>
    <m/>
    <m/>
    <m/>
    <m/>
    <m/>
    <m/>
    <m/>
    <m/>
    <m/>
    <m/>
    <m/>
    <m/>
    <m/>
    <m/>
    <m/>
    <m/>
  </r>
  <r>
    <s v="Kazakhstan2011"/>
    <x v="3"/>
    <x v="18"/>
    <s v="Europe and Central Asia"/>
    <m/>
    <s v="Mining"/>
    <s v="yes"/>
    <s v="no"/>
    <s v="no"/>
    <x v="45"/>
    <s v="detailed"/>
    <s v="detailed Mining"/>
    <n v="417000"/>
    <m/>
    <m/>
    <s v="t"/>
    <m/>
    <m/>
    <s v="Volume from USGS Mineral Yearbook 2011"/>
    <m/>
    <m/>
    <m/>
    <m/>
    <m/>
    <m/>
    <m/>
    <m/>
    <m/>
    <m/>
    <m/>
    <m/>
    <m/>
    <m/>
    <m/>
    <m/>
    <m/>
    <m/>
    <m/>
    <m/>
    <m/>
    <m/>
    <m/>
    <m/>
    <m/>
    <m/>
  </r>
  <r>
    <s v="Kazakhstan2011"/>
    <x v="3"/>
    <x v="18"/>
    <s v="Europe and Central Asia"/>
    <m/>
    <s v="Mining"/>
    <s v="yes"/>
    <s v="no"/>
    <s v="no"/>
    <x v="91"/>
    <s v="detailed"/>
    <s v="detailed Mining"/>
    <n v="302975"/>
    <m/>
    <m/>
    <s v="t"/>
    <m/>
    <m/>
    <s v="Volume from USGS Mineral Yearbook 2011"/>
    <m/>
    <m/>
    <m/>
    <m/>
    <m/>
    <m/>
    <m/>
    <m/>
    <m/>
    <m/>
    <m/>
    <m/>
    <m/>
    <m/>
    <m/>
    <m/>
    <m/>
    <m/>
    <m/>
    <m/>
    <m/>
    <m/>
    <m/>
    <m/>
    <m/>
    <m/>
  </r>
  <r>
    <s v="Kazakhstan2011"/>
    <x v="3"/>
    <x v="18"/>
    <s v="Europe and Central Asia"/>
    <m/>
    <s v="Mining"/>
    <s v="yes"/>
    <s v="no"/>
    <s v="no"/>
    <x v="106"/>
    <s v="detailed"/>
    <s v="detailed Mining"/>
    <n v="338346"/>
    <m/>
    <m/>
    <s v="t"/>
    <m/>
    <m/>
    <s v="Volume from USGS Mineral Yearbook 2011"/>
    <m/>
    <m/>
    <m/>
    <m/>
    <m/>
    <m/>
    <m/>
    <m/>
    <m/>
    <m/>
    <m/>
    <m/>
    <m/>
    <m/>
    <m/>
    <m/>
    <m/>
    <m/>
    <m/>
    <m/>
    <m/>
    <m/>
    <m/>
    <m/>
    <m/>
    <m/>
  </r>
  <r>
    <s v="Kazakhstan2011"/>
    <x v="3"/>
    <x v="18"/>
    <s v="Europe and Central Asia"/>
    <m/>
    <s v="Mining"/>
    <s v="yes"/>
    <s v="no"/>
    <s v="no"/>
    <x v="93"/>
    <s v="detailed"/>
    <s v="detailed Mining"/>
    <n v="1289917"/>
    <m/>
    <m/>
    <s v="t"/>
    <n v="2614.68456233796"/>
    <s v="US$/t"/>
    <s v="Volume from USGS Mineral Yearbook 2011. Price from USGS Mineral Yearbook 2011, and is the average price for chromium content in ferrochromium with chromium content of 49-51% and 60-65% in the US. "/>
    <n v="3372726066.5972943"/>
    <m/>
    <m/>
    <m/>
    <m/>
    <m/>
    <m/>
    <m/>
    <m/>
    <m/>
    <m/>
    <m/>
    <m/>
    <m/>
    <m/>
    <m/>
    <m/>
    <m/>
    <m/>
    <m/>
    <m/>
    <m/>
    <m/>
    <m/>
    <m/>
    <m/>
  </r>
  <r>
    <s v="Kazakhstan2011"/>
    <x v="3"/>
    <x v="18"/>
    <s v="Europe and Central Asia"/>
    <m/>
    <s v="Mining"/>
    <s v="yes"/>
    <s v="no"/>
    <s v="no"/>
    <x v="94"/>
    <s v="detailed"/>
    <s v="detailed Mining"/>
    <n v="143296"/>
    <m/>
    <m/>
    <s v="t"/>
    <m/>
    <m/>
    <s v="Volume from USGS Mineral Yearbook 2011"/>
    <m/>
    <m/>
    <m/>
    <m/>
    <m/>
    <m/>
    <m/>
    <m/>
    <m/>
    <m/>
    <m/>
    <m/>
    <m/>
    <m/>
    <m/>
    <m/>
    <m/>
    <m/>
    <m/>
    <m/>
    <m/>
    <m/>
    <m/>
    <m/>
    <m/>
    <m/>
  </r>
  <r>
    <s v="Kazakhstan2011"/>
    <x v="3"/>
    <x v="18"/>
    <s v="Europe and Central Asia"/>
    <m/>
    <s v="Mining"/>
    <s v="yes"/>
    <s v="no"/>
    <s v="no"/>
    <x v="95"/>
    <s v="detailed"/>
    <s v="detailed Mining"/>
    <n v="1683"/>
    <m/>
    <m/>
    <s v="t"/>
    <n v="2347.9250074957231"/>
    <s v="US$/t"/>
    <s v="Volume from USGS Mineral Yearbook 2011. Price from USGS Mineral Commodity Summary 2014, and is the average price for ferrosilicon with 50% and 75% silicon content in the US."/>
    <n v="3951557.787615302"/>
    <m/>
    <m/>
    <m/>
    <m/>
    <m/>
    <m/>
    <m/>
    <m/>
    <m/>
    <m/>
    <m/>
    <m/>
    <m/>
    <m/>
    <m/>
    <m/>
    <m/>
    <m/>
    <m/>
    <m/>
    <m/>
    <m/>
    <m/>
    <m/>
    <m/>
  </r>
  <r>
    <s v="Kazakhstan2011"/>
    <x v="3"/>
    <x v="18"/>
    <s v="Europe and Central Asia"/>
    <m/>
    <s v="Mining"/>
    <s v="yes"/>
    <s v="no"/>
    <s v="no"/>
    <x v="96"/>
    <s v="detailed"/>
    <s v="detailed Mining"/>
    <n v="65000"/>
    <m/>
    <m/>
    <s v="t"/>
    <m/>
    <m/>
    <s v="Volume from USGS Mineral Yearbook 2011"/>
    <m/>
    <m/>
    <m/>
    <m/>
    <m/>
    <m/>
    <m/>
    <m/>
    <m/>
    <m/>
    <m/>
    <m/>
    <m/>
    <m/>
    <m/>
    <m/>
    <m/>
    <m/>
    <m/>
    <m/>
    <m/>
    <m/>
    <m/>
    <m/>
    <m/>
    <m/>
  </r>
  <r>
    <s v="Kazakhstan2011"/>
    <x v="3"/>
    <x v="18"/>
    <s v="Europe and Central Asia"/>
    <m/>
    <s v="Mining"/>
    <s v="yes"/>
    <s v="no"/>
    <s v="no"/>
    <x v="25"/>
    <s v="detailed"/>
    <s v="detailed Mining"/>
    <n v="1178967.750448975"/>
    <m/>
    <m/>
    <s v="toz"/>
    <n v="1569.2108333333299"/>
    <s v="US$/toz"/>
    <s v="Volume from USGS Mineral Yearbook 2011. Price from World Bank (Global Economic Monitor (GEM) Commodities database), and is defined as: Gold (UK), 99.5% fine, London afternoon fixing, average of daily rates."/>
    <n v="1850048966.1551573"/>
    <m/>
    <m/>
    <m/>
    <m/>
    <m/>
    <m/>
    <m/>
    <m/>
    <m/>
    <m/>
    <m/>
    <m/>
    <m/>
    <m/>
    <m/>
    <m/>
    <m/>
    <m/>
    <m/>
    <m/>
    <m/>
    <m/>
    <m/>
    <m/>
    <m/>
  </r>
  <r>
    <s v="Kazakhstan2011"/>
    <x v="3"/>
    <x v="18"/>
    <s v="Europe and Central Asia"/>
    <m/>
    <s v="Mining"/>
    <s v="yes"/>
    <s v="no"/>
    <s v="no"/>
    <x v="97"/>
    <s v="detailed"/>
    <s v="detailed Mining"/>
    <n v="25000"/>
    <m/>
    <m/>
    <s v="t"/>
    <n v="195"/>
    <s v="US$/t"/>
    <s v="Volume from USGS Mineral Yearbook 2011. Price from USGS Mineral Commodity Summary 2013, and is the f.o.b. price in Australia for a bulk product with a minimum TiO2 content of 54%."/>
    <n v="4875000"/>
    <m/>
    <m/>
    <m/>
    <m/>
    <m/>
    <m/>
    <m/>
    <m/>
    <m/>
    <m/>
    <m/>
    <m/>
    <m/>
    <m/>
    <m/>
    <m/>
    <m/>
    <m/>
    <m/>
    <m/>
    <m/>
    <m/>
    <m/>
    <m/>
    <m/>
  </r>
  <r>
    <s v="Kazakhstan2011"/>
    <x v="3"/>
    <x v="18"/>
    <s v="Europe and Central Asia"/>
    <m/>
    <s v="Mining"/>
    <s v="yes"/>
    <s v="no"/>
    <s v="no"/>
    <x v="63"/>
    <s v="detailed"/>
    <s v="detailed Mining"/>
    <n v="24812800"/>
    <m/>
    <m/>
    <s v="t"/>
    <n v="167.75416666666999"/>
    <s v="US$/t"/>
    <s v="Volume from USGS Mineral Yearbook 2011. Price from World Bank (Global Economic Monitor (GEM) Commodities database), and is defined as: Iron ore (any origin) fines, spot price, c.f.r. China, 62% Fe."/>
    <n v="4162450586.666749"/>
    <m/>
    <m/>
    <m/>
    <m/>
    <m/>
    <m/>
    <m/>
    <m/>
    <m/>
    <m/>
    <m/>
    <m/>
    <m/>
    <m/>
    <m/>
    <m/>
    <m/>
    <m/>
    <m/>
    <m/>
    <m/>
    <m/>
    <m/>
    <m/>
    <m/>
  </r>
  <r>
    <s v="Kazakhstan2011"/>
    <x v="3"/>
    <x v="18"/>
    <s v="Europe and Central Asia"/>
    <m/>
    <s v="Mining"/>
    <s v="yes"/>
    <s v="no"/>
    <s v="no"/>
    <x v="27"/>
    <s v="detailed"/>
    <s v="detailed Mining"/>
    <m/>
    <m/>
    <m/>
    <m/>
    <n v="7.88"/>
    <s v="US$/t"/>
    <s v="Price from USGS Mineral Commodity Summary 2013, and is the c.i.f. price at US ports for metallurgical ore with 46-48% manganese content. "/>
    <n v="7722400"/>
    <m/>
    <m/>
    <m/>
    <m/>
    <m/>
    <m/>
    <m/>
    <m/>
    <m/>
    <m/>
    <m/>
    <m/>
    <m/>
    <m/>
    <m/>
    <m/>
    <m/>
    <m/>
    <m/>
    <m/>
    <m/>
    <m/>
    <m/>
    <m/>
    <m/>
  </r>
  <r>
    <s v="Kazakhstan2011"/>
    <x v="3"/>
    <x v="18"/>
    <s v="Europe and Central Asia"/>
    <m/>
    <s v="Mining"/>
    <s v="yes"/>
    <s v="no"/>
    <s v="no"/>
    <x v="42"/>
    <s v="detailed"/>
    <s v="detailed Mining"/>
    <n v="4063000"/>
    <m/>
    <m/>
    <s v="t"/>
    <m/>
    <m/>
    <s v="Volume from USGS Mineral Yearbook 2011"/>
    <m/>
    <m/>
    <m/>
    <m/>
    <m/>
    <m/>
    <m/>
    <m/>
    <m/>
    <m/>
    <m/>
    <m/>
    <m/>
    <m/>
    <m/>
    <m/>
    <m/>
    <m/>
    <m/>
    <m/>
    <m/>
    <m/>
    <m/>
    <m/>
    <m/>
    <m/>
  </r>
  <r>
    <s v="Kazakhstan2011"/>
    <x v="3"/>
    <x v="18"/>
    <s v="Europe and Central Asia"/>
    <m/>
    <s v="Mining"/>
    <s v="yes"/>
    <s v="no"/>
    <s v="no"/>
    <x v="98"/>
    <s v="detailed"/>
    <s v="detailed Mining"/>
    <n v="980000"/>
    <m/>
    <m/>
    <s v="t"/>
    <m/>
    <m/>
    <s v="Volume from USGS Mineral Yearbook 2011"/>
    <m/>
    <m/>
    <m/>
    <m/>
    <m/>
    <m/>
    <m/>
    <m/>
    <m/>
    <m/>
    <m/>
    <m/>
    <m/>
    <m/>
    <m/>
    <m/>
    <m/>
    <m/>
    <m/>
    <m/>
    <m/>
    <m/>
    <m/>
    <m/>
    <m/>
    <m/>
  </r>
  <r>
    <s v="Kazakhstan2011"/>
    <x v="3"/>
    <x v="18"/>
    <s v="Europe and Central Asia"/>
    <m/>
    <s v="Mining"/>
    <s v="yes"/>
    <s v="no"/>
    <s v="no"/>
    <x v="99"/>
    <s v="detailed"/>
    <s v="detailed Mining"/>
    <n v="500"/>
    <m/>
    <m/>
    <s v="t"/>
    <n v="22910.356666666699"/>
    <s v="US$/t"/>
    <s v="Volume from USGS Mineral Yearbook 2011. Price from World Bank (Global Economic Monitor (GEM) Commodities database), and is defined as: Nickel (LME), cathodes, minimum 99.8% purity, settlement price beginning 2005; previously cash price."/>
    <n v="11455178.333333349"/>
    <m/>
    <m/>
    <m/>
    <m/>
    <m/>
    <m/>
    <m/>
    <m/>
    <m/>
    <m/>
    <m/>
    <m/>
    <m/>
    <m/>
    <m/>
    <m/>
    <m/>
    <m/>
    <m/>
    <m/>
    <m/>
    <m/>
    <m/>
    <m/>
    <m/>
  </r>
  <r>
    <s v="Kazakhstan2011"/>
    <x v="3"/>
    <x v="18"/>
    <s v="Europe and Central Asia"/>
    <m/>
    <s v="Mining"/>
    <s v="yes"/>
    <s v="no"/>
    <s v="no"/>
    <x v="100"/>
    <s v="detailed"/>
    <s v="detailed Mining"/>
    <n v="1600000"/>
    <m/>
    <m/>
    <s v="t"/>
    <n v="184.89583333332999"/>
    <s v="US$/t"/>
    <s v="Volume from USGS Mineral Yearbook 2011. Price from World Bank (Global Economic Monitor (GEM) Commodities database), and is defined as: Phosphate rock (Morocco), 70% BPL, contract, f.a.s. Casablanca."/>
    <n v="295833333.33332801"/>
    <m/>
    <m/>
    <m/>
    <m/>
    <m/>
    <m/>
    <m/>
    <m/>
    <m/>
    <m/>
    <m/>
    <m/>
    <m/>
    <m/>
    <m/>
    <m/>
    <m/>
    <m/>
    <m/>
    <m/>
    <m/>
    <m/>
    <m/>
    <m/>
    <m/>
  </r>
  <r>
    <s v="Kazakhstan2011"/>
    <x v="3"/>
    <x v="18"/>
    <s v="Europe and Central Asia"/>
    <m/>
    <s v="Mining"/>
    <s v="yes"/>
    <s v="no"/>
    <s v="no"/>
    <x v="101"/>
    <s v="detailed"/>
    <s v="detailed Mining"/>
    <n v="3141200"/>
    <m/>
    <m/>
    <s v="t"/>
    <m/>
    <m/>
    <s v="Volume from USGS Mineral Yearbook 2011"/>
    <m/>
    <m/>
    <m/>
    <m/>
    <m/>
    <m/>
    <m/>
    <m/>
    <m/>
    <m/>
    <m/>
    <m/>
    <m/>
    <m/>
    <m/>
    <m/>
    <m/>
    <m/>
    <m/>
    <m/>
    <m/>
    <m/>
    <m/>
    <m/>
    <m/>
    <m/>
  </r>
  <r>
    <s v="Kazakhstan2011"/>
    <x v="3"/>
    <x v="18"/>
    <s v="Europe and Central Asia"/>
    <m/>
    <s v="Mining"/>
    <s v="yes"/>
    <s v="no"/>
    <s v="no"/>
    <x v="107"/>
    <s v="detailed"/>
    <s v="detailed Mining"/>
    <n v="8000"/>
    <m/>
    <m/>
    <s v="t"/>
    <n v="3483.3065838903685"/>
    <s v="US$/t"/>
    <s v="Volume from USGS Mineral Yearbook 2011. Price from USGS Mineral Commodity Summary 2014, and is the price for the metallurgical-grade metal in the US."/>
    <n v="27866452.67112295"/>
    <m/>
    <m/>
    <m/>
    <m/>
    <m/>
    <m/>
    <m/>
    <m/>
    <m/>
    <m/>
    <m/>
    <m/>
    <m/>
    <m/>
    <m/>
    <m/>
    <m/>
    <m/>
    <m/>
    <m/>
    <m/>
    <m/>
    <m/>
    <m/>
    <m/>
  </r>
  <r>
    <s v="Kazakhstan2011"/>
    <x v="3"/>
    <x v="18"/>
    <s v="Europe and Central Asia"/>
    <m/>
    <s v="Mining"/>
    <s v="yes"/>
    <s v="no"/>
    <s v="no"/>
    <x v="102"/>
    <s v="detailed"/>
    <s v="detailed Mining"/>
    <n v="20700"/>
    <m/>
    <m/>
    <s v="t"/>
    <n v="9930"/>
    <s v="US$/t"/>
    <s v="Volume from USGS Mineral Yearbook 2011. Price from USGS Mineral Commodity Summary 2013, and is the year-end price in the US."/>
    <n v="205551000"/>
    <m/>
    <m/>
    <m/>
    <m/>
    <m/>
    <m/>
    <m/>
    <m/>
    <m/>
    <m/>
    <m/>
    <m/>
    <m/>
    <m/>
    <m/>
    <m/>
    <m/>
    <m/>
    <m/>
    <m/>
    <m/>
    <m/>
    <m/>
    <m/>
    <m/>
  </r>
  <r>
    <s v="Kazakhstan2011"/>
    <x v="3"/>
    <x v="18"/>
    <s v="Europe and Central Asia"/>
    <m/>
    <s v="Mining"/>
    <s v="yes"/>
    <s v="no"/>
    <s v="no"/>
    <x v="110"/>
    <s v="detailed"/>
    <s v="detailed Mining"/>
    <m/>
    <m/>
    <m/>
    <m/>
    <m/>
    <m/>
    <m/>
    <m/>
    <m/>
    <m/>
    <m/>
    <m/>
    <m/>
    <m/>
    <m/>
    <m/>
    <m/>
    <m/>
    <m/>
    <m/>
    <m/>
    <m/>
    <m/>
    <m/>
    <m/>
    <m/>
    <m/>
    <m/>
    <m/>
    <m/>
    <m/>
    <m/>
    <m/>
  </r>
  <r>
    <s v="Kazakhstan2011"/>
    <x v="3"/>
    <x v="18"/>
    <s v="Europe and Central Asia"/>
    <m/>
    <s v="Mining"/>
    <s v="yes"/>
    <s v="no"/>
    <s v="no"/>
    <x v="108"/>
    <s v="detailed"/>
    <s v="detailed Mining"/>
    <n v="19451"/>
    <m/>
    <m/>
    <s v="t"/>
    <m/>
    <m/>
    <s v="Volume from USGS Mineral Yearbook 2011"/>
    <m/>
    <m/>
    <m/>
    <m/>
    <m/>
    <m/>
    <m/>
    <m/>
    <m/>
    <m/>
    <m/>
    <m/>
    <m/>
    <m/>
    <m/>
    <m/>
    <m/>
    <m/>
    <m/>
    <m/>
    <m/>
    <m/>
    <m/>
    <m/>
    <m/>
    <m/>
  </r>
  <r>
    <s v="Kazakhstan2011"/>
    <x v="3"/>
    <x v="18"/>
    <s v="Europe and Central Asia"/>
    <m/>
    <s v="Mining"/>
    <s v="yes"/>
    <s v="no"/>
    <s v="no"/>
    <x v="109"/>
    <s v="detailed"/>
    <s v="detailed Mining"/>
    <n v="22939"/>
    <m/>
    <m/>
    <s v="t"/>
    <m/>
    <m/>
    <s v="Volume from USGS Mineral Yearbook 2011"/>
    <m/>
    <m/>
    <m/>
    <m/>
    <m/>
    <m/>
    <m/>
    <m/>
    <m/>
    <m/>
    <m/>
    <m/>
    <m/>
    <m/>
    <m/>
    <m/>
    <m/>
    <m/>
    <m/>
    <m/>
    <m/>
    <m/>
    <m/>
    <m/>
    <m/>
    <m/>
  </r>
  <r>
    <s v="Kazakhstan2011"/>
    <x v="3"/>
    <x v="18"/>
    <s v="Europe and Central Asia"/>
    <m/>
    <s v="Mining"/>
    <s v="yes"/>
    <s v="no"/>
    <s v="no"/>
    <x v="30"/>
    <s v="detailed"/>
    <s v="detailed Mining"/>
    <m/>
    <m/>
    <m/>
    <m/>
    <n v="2193.90041666667"/>
    <s v="US$/t"/>
    <s v="Price from World Bank (Global Economic Monitor (GEM) Commodities database), and is defined as: Zinc (LME), high grade, minimum 99.95% purity, settlement price beginning April 1990; previously special high grade, minimum 99.995%, cash prices."/>
    <n v="701504046.03000104"/>
    <m/>
    <m/>
    <m/>
    <m/>
    <m/>
    <m/>
    <m/>
    <m/>
    <m/>
    <m/>
    <m/>
    <m/>
    <m/>
    <m/>
    <m/>
    <m/>
    <m/>
    <m/>
    <m/>
    <m/>
    <m/>
    <m/>
    <m/>
    <m/>
    <m/>
  </r>
  <r>
    <s v="Kazakhstan2011"/>
    <x v="3"/>
    <x v="18"/>
    <s v="Europe and Central Asia"/>
    <m/>
    <s v="Mining"/>
    <s v="yes"/>
    <s v="no"/>
    <s v="no"/>
    <x v="103"/>
    <s v="detailed"/>
    <s v="detailed Mining"/>
    <n v="420000"/>
    <m/>
    <m/>
    <s v="t"/>
    <m/>
    <m/>
    <s v="Volume from USGS Mineral Yearbook 2011"/>
    <m/>
    <m/>
    <m/>
    <m/>
    <m/>
    <m/>
    <m/>
    <m/>
    <m/>
    <m/>
    <m/>
    <m/>
    <m/>
    <m/>
    <m/>
    <m/>
    <m/>
    <m/>
    <m/>
    <m/>
    <m/>
    <m/>
    <m/>
    <m/>
    <m/>
    <m/>
  </r>
  <r>
    <s v="Kazakhstan2011"/>
    <x v="3"/>
    <x v="18"/>
    <s v="Europe and Central Asia"/>
    <m/>
    <s v="Mining"/>
    <s v="yes"/>
    <s v="no"/>
    <s v="no"/>
    <x v="104"/>
    <s v="detailed"/>
    <s v="detailed Mining"/>
    <n v="319752"/>
    <m/>
    <m/>
    <s v="t"/>
    <m/>
    <m/>
    <s v="Volume from USGS Mineral Yearbook 2011"/>
    <m/>
    <m/>
    <m/>
    <m/>
    <m/>
    <m/>
    <m/>
    <m/>
    <m/>
    <m/>
    <m/>
    <m/>
    <m/>
    <m/>
    <m/>
    <m/>
    <m/>
    <m/>
    <m/>
    <m/>
    <m/>
    <m/>
    <m/>
    <m/>
    <m/>
    <m/>
  </r>
  <r>
    <s v="KyrgyzRepublic2004"/>
    <x v="5"/>
    <x v="19"/>
    <s v="Europe and Central Asia"/>
    <s v="http://eiti.org.kg/"/>
    <s v="Mining"/>
    <s v="yes"/>
    <s v="no"/>
    <s v="no"/>
    <x v="23"/>
    <s v="Total"/>
    <s v="Total Mining"/>
    <m/>
    <m/>
    <m/>
    <m/>
    <m/>
    <m/>
    <m/>
    <n v="384220160.45371902"/>
    <s v="Profits/Taxes, Royalties, Licenses and concessions, Other significant benefits to government"/>
    <s v="Does not include payments made in-kind"/>
    <s v="-"/>
    <n v="30473246"/>
    <n v="120576226"/>
    <m/>
    <m/>
    <m/>
    <n v="7.9311939186154798E-2"/>
    <s v="Kyrgyzstan Som"/>
    <n v="42.61"/>
    <s v="Disaggregated by revenue stream"/>
    <m/>
    <m/>
    <m/>
    <m/>
    <n v="2"/>
    <s v="Not given"/>
    <n v="2"/>
    <s v="November 2009"/>
    <d v="2014-09-29T00:00:00"/>
    <s v="W Jacbos Audit CJSC"/>
    <s v="http://eiti.org/files/Kyrgyz%20Republic%202008%20EITI%20Report_0.pdf"/>
    <s v="Annex 3"/>
    <s v="The 2008 EITI Report contains the figures for 2004 (though the figures given for 2004 in the 2009, 2010 and 2011 reports are significantly different). No other information is given however. The 2011 Report indicates that mining exports were worth US$230m in 2004."/>
  </r>
  <r>
    <s v="KyrgyzRepublic2004"/>
    <x v="5"/>
    <x v="19"/>
    <s v="Europe and Central Asia"/>
    <m/>
    <s v="Mining"/>
    <s v="yes"/>
    <s v="no"/>
    <s v="no"/>
    <x v="3"/>
    <s v="detailed"/>
    <s v="detailed Mining"/>
    <n v="453592"/>
    <m/>
    <m/>
    <s v="t"/>
    <n v="69.798891942663829"/>
    <s v="US$/t"/>
    <s v="Volume from USGS Mineral Yearbook 2007. Price from BPSR 2014, and is an average of the American Central Appalachian, Asian and Northwest Europe marker/spot prices."/>
    <n v="31660218.994056772"/>
    <m/>
    <m/>
    <m/>
    <m/>
    <m/>
    <m/>
    <m/>
    <m/>
    <m/>
    <m/>
    <m/>
    <m/>
    <m/>
    <m/>
    <m/>
    <m/>
    <m/>
    <m/>
    <m/>
    <m/>
    <m/>
    <m/>
    <m/>
    <m/>
    <s v="This commodity is not mentioned in the EITI Report, but its production is reported on in the USGS Mineral Yearbook 2007."/>
  </r>
  <r>
    <s v="KyrgyzRepublic2004"/>
    <x v="5"/>
    <x v="19"/>
    <s v="Europe and Central Asia"/>
    <m/>
    <s v="Mining"/>
    <s v="yes"/>
    <s v="no"/>
    <s v="no"/>
    <x v="25"/>
    <s v="detailed"/>
    <s v="detailed Mining"/>
    <n v="657321.94322141516"/>
    <m/>
    <m/>
    <s v="toz"/>
    <n v="409.21158333333"/>
    <s v="US$/toz"/>
    <s v="Volume from USGS Mineral Yearbook 2007. Price from World Bank (Global Economic Monitor (GEM) Commodities database), and is defined as: Gold (UK), 99.5% fine, London afternoon fixing, average of daily rates."/>
    <n v="268983753.14537656"/>
    <m/>
    <m/>
    <m/>
    <m/>
    <m/>
    <m/>
    <m/>
    <m/>
    <m/>
    <m/>
    <m/>
    <m/>
    <m/>
    <m/>
    <m/>
    <m/>
    <m/>
    <m/>
    <m/>
    <m/>
    <m/>
    <m/>
    <m/>
    <m/>
    <s v="This commodity is not mentioned in the EITI Report, but its production is reported on in the USGS Mineral Yearbook 2007."/>
  </r>
  <r>
    <s v="KyrgyzRepublic2004"/>
    <x v="5"/>
    <x v="19"/>
    <s v="Europe and Central Asia"/>
    <m/>
    <s v="Mining"/>
    <s v="yes"/>
    <s v="no"/>
    <s v="no"/>
    <x v="5"/>
    <s v="detailed"/>
    <s v="detailed Mining"/>
    <n v="14000"/>
    <m/>
    <m/>
    <s v="t"/>
    <n v="14.14"/>
    <s v="US$/t"/>
    <s v="Volume from USGS Mineral Yearbook 2007. Price from USGS Mineral Commodity Summary 2009, and is the average f.o.b. price for crude and calcined products."/>
    <n v="197960"/>
    <m/>
    <m/>
    <m/>
    <m/>
    <m/>
    <m/>
    <m/>
    <m/>
    <m/>
    <m/>
    <m/>
    <m/>
    <m/>
    <m/>
    <m/>
    <m/>
    <m/>
    <m/>
    <m/>
    <m/>
    <m/>
    <m/>
    <m/>
    <m/>
    <s v="This commodity is not mentioned in the EITI Report, but its production is reported on in the USGS Mineral Yearbook 2007."/>
  </r>
  <r>
    <s v="KyrgyzRepublic2004"/>
    <x v="5"/>
    <x v="19"/>
    <s v="Europe and Central Asia"/>
    <m/>
    <s v="Mining"/>
    <s v="yes"/>
    <s v="no"/>
    <s v="no"/>
    <x v="65"/>
    <s v="detailed"/>
    <s v="detailed Mining"/>
    <n v="400000"/>
    <m/>
    <m/>
    <s v="t"/>
    <n v="121"/>
    <s v="US$/t"/>
    <s v="Volume from USGS Mineral Yearbook 2007. Price from USGS Mineral Commodity 2009, and is the price for kaolin clay in the US."/>
    <n v="48400000"/>
    <m/>
    <m/>
    <m/>
    <m/>
    <m/>
    <m/>
    <m/>
    <m/>
    <m/>
    <m/>
    <m/>
    <m/>
    <m/>
    <m/>
    <m/>
    <m/>
    <m/>
    <m/>
    <m/>
    <m/>
    <m/>
    <m/>
    <m/>
    <m/>
    <s v="This commodity is not mentioned in the EITI Report, but its production is reported on in the USGS Mineral Yearbook 2007."/>
  </r>
  <r>
    <s v="KyrgyzRepublic2004"/>
    <x v="5"/>
    <x v="19"/>
    <s v="Europe and Central Asia"/>
    <m/>
    <s v="Mining"/>
    <s v="yes"/>
    <s v="no"/>
    <s v="no"/>
    <x v="111"/>
    <s v="detailed"/>
    <s v="detailed Mining"/>
    <n v="11200"/>
    <m/>
    <m/>
    <s v="t"/>
    <n v="77.3"/>
    <s v="US$/t"/>
    <s v="Volume from USGS Mineral Yearbook 2007. Price from USGS Mineral Commodity Summary 2009, and is the average plant price for quicklime and hydrate products in the US."/>
    <n v="865760"/>
    <m/>
    <m/>
    <m/>
    <m/>
    <m/>
    <m/>
    <m/>
    <m/>
    <m/>
    <m/>
    <m/>
    <m/>
    <m/>
    <m/>
    <m/>
    <m/>
    <m/>
    <m/>
    <m/>
    <m/>
    <m/>
    <m/>
    <m/>
    <m/>
    <s v="This commodity is not mentioned in the EITI Report, but its production is reported on in the USGS Mineral Yearbook 2007."/>
  </r>
  <r>
    <s v="KyrgyzRepublic2004"/>
    <x v="5"/>
    <x v="19"/>
    <s v="Europe and Central Asia"/>
    <m/>
    <s v="Mining"/>
    <s v="yes"/>
    <s v="no"/>
    <s v="no"/>
    <x v="66"/>
    <s v="detailed"/>
    <s v="detailed Mining"/>
    <n v="445050"/>
    <m/>
    <m/>
    <s v="t"/>
    <n v="5.68"/>
    <s v="US$/t"/>
    <s v="Volume from USGS Mineral Yearbook 2007. Price from USGS Mineral Yearbook 2005, and is the price in the US for crushed limestone."/>
    <n v="2527884"/>
    <m/>
    <m/>
    <m/>
    <m/>
    <m/>
    <m/>
    <m/>
    <m/>
    <m/>
    <m/>
    <m/>
    <m/>
    <m/>
    <m/>
    <m/>
    <m/>
    <m/>
    <m/>
    <m/>
    <m/>
    <m/>
    <m/>
    <m/>
    <m/>
    <s v="This commodity is not mentioned in the EITI Report, but its production is reported on in the USGS Mineral Yearbook 2007."/>
  </r>
  <r>
    <s v="KyrgyzRepublic2004"/>
    <x v="5"/>
    <x v="19"/>
    <s v="Europe and Central Asia"/>
    <m/>
    <s v="Mining"/>
    <s v="yes"/>
    <s v="no"/>
    <s v="no"/>
    <x v="112"/>
    <s v="detailed"/>
    <s v="detailed Mining"/>
    <n v="500"/>
    <m/>
    <m/>
    <s v="t"/>
    <n v="10428.571428571428"/>
    <s v="US$/t"/>
    <s v="Volume from USGS Mineral Yearbook 2007. Price from USGS Mineral Commodity Summary 2009, and is the price in the US."/>
    <n v="5214285.7142857136"/>
    <m/>
    <m/>
    <m/>
    <m/>
    <m/>
    <m/>
    <m/>
    <m/>
    <m/>
    <m/>
    <m/>
    <m/>
    <m/>
    <m/>
    <m/>
    <m/>
    <m/>
    <m/>
    <m/>
    <m/>
    <m/>
    <m/>
    <m/>
    <m/>
    <s v="This commodity is not mentioned in the EITI Report, but its production is reported on in the USGS Mineral Yearbook 2007."/>
  </r>
  <r>
    <s v="KyrgyzRepublic2004"/>
    <x v="5"/>
    <x v="19"/>
    <s v="Europe and Central Asia"/>
    <m/>
    <s v="Mining"/>
    <s v="yes"/>
    <s v="no"/>
    <s v="no"/>
    <x v="113"/>
    <s v="detailed"/>
    <s v="detailed Mining"/>
    <n v="488"/>
    <m/>
    <m/>
    <s v="t"/>
    <n v="36730"/>
    <s v="US$/t"/>
    <s v="Volume from USGS Mineral Yearbook 2007. Price from USGS Mineral Commodity Summary 2009, and is the price in the US."/>
    <n v="17924240"/>
    <m/>
    <m/>
    <m/>
    <m/>
    <m/>
    <m/>
    <m/>
    <m/>
    <m/>
    <m/>
    <m/>
    <m/>
    <m/>
    <m/>
    <m/>
    <m/>
    <m/>
    <m/>
    <m/>
    <m/>
    <m/>
    <m/>
    <m/>
    <m/>
    <s v="This commodity is not mentioned in the EITI Report, but its production is reported on in the USGS Mineral Yearbook 2007."/>
  </r>
  <r>
    <s v="KyrgyzRepublic2004"/>
    <x v="5"/>
    <x v="19"/>
    <s v="Europe and Central Asia"/>
    <m/>
    <s v="Mining"/>
    <s v="yes"/>
    <s v="no"/>
    <s v="no"/>
    <x v="114"/>
    <s v="detailed"/>
    <s v="detailed Mining"/>
    <n v="810645"/>
    <m/>
    <m/>
    <s v="t"/>
    <n v="5.32"/>
    <s v="US$/t"/>
    <s v="Volume from USGS Mineral Yearbook 2007. Price from USGS Mineral Yearbook 2005, and is the price in the US for construction sand and gravel."/>
    <n v="4312631.4000000004"/>
    <m/>
    <m/>
    <m/>
    <m/>
    <m/>
    <m/>
    <m/>
    <m/>
    <m/>
    <m/>
    <m/>
    <m/>
    <m/>
    <m/>
    <m/>
    <m/>
    <m/>
    <m/>
    <m/>
    <m/>
    <m/>
    <m/>
    <m/>
    <m/>
    <s v="This commodity is not mentioned in the EITI Report, but its production is reported on in the USGS Mineral Yearbook 2007."/>
  </r>
  <r>
    <s v="KyrgyzRepublic2004"/>
    <x v="5"/>
    <x v="19"/>
    <s v="Europe and Central Asia"/>
    <m/>
    <s v="Mining"/>
    <s v="yes"/>
    <s v="no"/>
    <s v="no"/>
    <x v="115"/>
    <s v="detailed"/>
    <s v="detailed Mining"/>
    <n v="776960"/>
    <m/>
    <m/>
    <s v="t"/>
    <n v="5.32"/>
    <s v="US$/t"/>
    <s v="Volume from USGS Mineral Yearbook 2007. Price from USGS Mineral Yearbook 2005, and is the price in the US for construction sand and gravel."/>
    <n v="4133427.2000000002"/>
    <m/>
    <m/>
    <m/>
    <m/>
    <m/>
    <m/>
    <m/>
    <m/>
    <m/>
    <m/>
    <m/>
    <m/>
    <m/>
    <m/>
    <m/>
    <m/>
    <m/>
    <m/>
    <m/>
    <m/>
    <m/>
    <m/>
    <m/>
    <m/>
    <s v="This commodity is not mentioned in the EITI Report, but its production is reported on in the USGS Mineral Yearbook 2007."/>
  </r>
  <r>
    <s v="KyrgyzRepublic2005"/>
    <x v="6"/>
    <x v="19"/>
    <s v="Europe and Central Asia"/>
    <s v="http://eiti.org.kg/"/>
    <s v="Mining"/>
    <s v="yes"/>
    <s v="no"/>
    <s v="no"/>
    <x v="23"/>
    <s v="Total"/>
    <s v="Total Mining"/>
    <m/>
    <m/>
    <m/>
    <m/>
    <m/>
    <m/>
    <m/>
    <n v="330132578.999942"/>
    <s v="Profits/Taxes, Royalties, Licenses and concessions, Other significant benefits to government"/>
    <s v="Does not include payments made in-kind"/>
    <s v="-"/>
    <n v="29106335"/>
    <n v="38337987"/>
    <m/>
    <m/>
    <m/>
    <n v="8.8165594223298741E-2"/>
    <s v="Kyrgyzstan Som"/>
    <n v="41.04"/>
    <s v="Disaggregated by revenue stream"/>
    <m/>
    <m/>
    <m/>
    <m/>
    <n v="6"/>
    <s v="Not given"/>
    <n v="6"/>
    <s v="November 2009"/>
    <d v="2014-09-29T00:00:00"/>
    <s v="W Jacbos Audit CJSC"/>
    <s v="http://eiti.org/files/Kyrgyz%20Republic%202008%20EITI%20Report_0.pdf"/>
    <s v="Annex 3"/>
    <s v="The 2008 EITI Report contains the figures for 2005 (though the figures given for 2005 in the 2009, 2010 and 2011 reports are significantly different). No other information is given however. The 2011 Report indicates that mining exports were worth US$239m in 2005."/>
  </r>
  <r>
    <s v="KyrgyzRepublic2005"/>
    <x v="6"/>
    <x v="19"/>
    <s v="Europe and Central Asia"/>
    <m/>
    <s v="Mining"/>
    <s v="yes"/>
    <s v="no"/>
    <s v="no"/>
    <x v="3"/>
    <s v="detailed"/>
    <s v="detailed Mining"/>
    <n v="335500"/>
    <m/>
    <m/>
    <s v="t"/>
    <n v="64.167195325854706"/>
    <s v="US$/t"/>
    <s v="Volume from USGS Mineral Yearbook 2009. Price from BPSR 2014, and is an average of the American Central Appalachian, Asian and Northwest Europe marker/spot prices."/>
    <n v="21528094.031824253"/>
    <m/>
    <m/>
    <m/>
    <m/>
    <m/>
    <m/>
    <m/>
    <m/>
    <m/>
    <m/>
    <m/>
    <m/>
    <m/>
    <m/>
    <m/>
    <m/>
    <m/>
    <m/>
    <m/>
    <m/>
    <m/>
    <m/>
    <m/>
    <m/>
    <s v="This commodity is not mentioned in the EITI Report, but its production is reported on in the USGS Mineral Yearbook 2009."/>
  </r>
  <r>
    <s v="KyrgyzRepublic2005"/>
    <x v="6"/>
    <x v="19"/>
    <s v="Europe and Central Asia"/>
    <m/>
    <s v="Mining"/>
    <s v="yes"/>
    <s v="no"/>
    <s v="no"/>
    <x v="25"/>
    <s v="detailed"/>
    <s v="detailed Mining"/>
    <n v="538557.09811210202"/>
    <m/>
    <m/>
    <s v="toz"/>
    <n v="444.84258333333003"/>
    <s v="US$/toz"/>
    <s v="Volume from USGS Mineral Yearbook 2009. Price from World Bank (Global Economic Monitor (GEM) Commodities database), and is defined as: Gold (UK), 99.5% fine, London afternoon fixing, average of daily rates."/>
    <n v="239573130.79668912"/>
    <m/>
    <m/>
    <m/>
    <m/>
    <m/>
    <m/>
    <m/>
    <m/>
    <m/>
    <m/>
    <m/>
    <m/>
    <m/>
    <m/>
    <m/>
    <m/>
    <m/>
    <m/>
    <m/>
    <m/>
    <m/>
    <m/>
    <m/>
    <m/>
    <s v="This commodity is not mentioned in the EITI Report, but its production is reported on in the USGS Mineral Yearbook 2009."/>
  </r>
  <r>
    <s v="KyrgyzRepublic2005"/>
    <x v="6"/>
    <x v="19"/>
    <s v="Europe and Central Asia"/>
    <m/>
    <s v="Mining"/>
    <s v="yes"/>
    <s v="no"/>
    <s v="no"/>
    <x v="65"/>
    <s v="detailed"/>
    <s v="detailed Mining"/>
    <n v="400000"/>
    <m/>
    <m/>
    <s v="t"/>
    <n v="110"/>
    <s v="US$/t"/>
    <s v="Volume from USGS Mineral Yearbook 2009. Price from USGS Mineral Commodity 2009, and is the price for kaolin clay in the US."/>
    <n v="44000000"/>
    <m/>
    <m/>
    <m/>
    <m/>
    <m/>
    <m/>
    <m/>
    <m/>
    <m/>
    <m/>
    <m/>
    <m/>
    <m/>
    <m/>
    <m/>
    <m/>
    <m/>
    <m/>
    <m/>
    <m/>
    <m/>
    <m/>
    <m/>
    <m/>
    <s v="This commodity is not mentioned in the EITI Report, but its production is reported on in the USGS Mineral Yearbook 2009."/>
  </r>
  <r>
    <s v="KyrgyzRepublic2005"/>
    <x v="6"/>
    <x v="19"/>
    <s v="Europe and Central Asia"/>
    <m/>
    <s v="Mining"/>
    <s v="yes"/>
    <s v="no"/>
    <s v="no"/>
    <x v="111"/>
    <s v="detailed"/>
    <s v="detailed Mining"/>
    <n v="8500"/>
    <m/>
    <m/>
    <s v="t"/>
    <n v="81.599999999999994"/>
    <s v="US$/t"/>
    <s v="Volume from USGS Mineral Yearbook 2009. Price from USGS Mineral Commodity Summary 2009, and is the average plant price for quicklime and hydrate products in the US."/>
    <n v="693600"/>
    <m/>
    <m/>
    <m/>
    <m/>
    <m/>
    <m/>
    <m/>
    <m/>
    <m/>
    <m/>
    <m/>
    <m/>
    <m/>
    <m/>
    <m/>
    <m/>
    <m/>
    <m/>
    <m/>
    <m/>
    <m/>
    <m/>
    <m/>
    <m/>
    <s v="This commodity is not mentioned in the EITI Report, but its production is reported on in the USGS Mineral Yearbook 2009."/>
  </r>
  <r>
    <s v="KyrgyzRepublic2005"/>
    <x v="6"/>
    <x v="19"/>
    <s v="Europe and Central Asia"/>
    <m/>
    <s v="Mining"/>
    <s v="yes"/>
    <s v="no"/>
    <s v="no"/>
    <x v="112"/>
    <s v="detailed"/>
    <s v="detailed Mining"/>
    <n v="200"/>
    <m/>
    <m/>
    <s v="t"/>
    <n v="15857.142857142855"/>
    <s v="US$/t"/>
    <s v="Volume from USGS Mineral Yearbook 2009. Price from USGS Mineral Commodity Summary 2009, and is the price in the US."/>
    <n v="3171428.5714285709"/>
    <m/>
    <m/>
    <m/>
    <m/>
    <m/>
    <m/>
    <m/>
    <m/>
    <m/>
    <m/>
    <m/>
    <m/>
    <m/>
    <m/>
    <m/>
    <m/>
    <m/>
    <m/>
    <m/>
    <m/>
    <m/>
    <m/>
    <m/>
    <m/>
    <s v="This commodity is not mentioned in the EITI Report, but its production is reported on in the USGS Mineral Yearbook 2009."/>
  </r>
  <r>
    <s v="KyrgyzRepublic2005"/>
    <x v="6"/>
    <x v="19"/>
    <s v="Europe and Central Asia"/>
    <m/>
    <s v="Mining"/>
    <s v="yes"/>
    <s v="no"/>
    <s v="no"/>
    <x v="113"/>
    <s v="detailed"/>
    <s v="detailed Mining"/>
    <n v="250"/>
    <m/>
    <m/>
    <s v="t"/>
    <n v="70110"/>
    <s v="US$/t"/>
    <s v="Volume from USGS Mineral Yearbook 2009. Price from USGS Mineral Commodity Summary 2009, and is the price in the US."/>
    <n v="17527500"/>
    <m/>
    <m/>
    <m/>
    <m/>
    <m/>
    <m/>
    <m/>
    <m/>
    <m/>
    <m/>
    <m/>
    <m/>
    <m/>
    <m/>
    <m/>
    <m/>
    <m/>
    <m/>
    <m/>
    <m/>
    <m/>
    <m/>
    <m/>
    <m/>
    <s v="This commodity is not mentioned in the EITI Report, but its production is reported on in the USGS Mineral Yearbook 2009."/>
  </r>
  <r>
    <s v="KyrgyzRepublic2005"/>
    <x v="6"/>
    <x v="19"/>
    <s v="Europe and Central Asia"/>
    <m/>
    <s v="Mining"/>
    <s v="yes"/>
    <s v="no"/>
    <s v="no"/>
    <x v="115"/>
    <s v="detailed"/>
    <s v="detailed Mining"/>
    <n v="620960"/>
    <m/>
    <m/>
    <s v="t"/>
    <n v="5.86"/>
    <s v="US$/t"/>
    <s v="Volume from USGS Mineral Yearbook 2009. Price from USGS Mineral Yearbook 2005, and is the price in the US for construction sand and gravel."/>
    <n v="3638825.6"/>
    <m/>
    <m/>
    <m/>
    <m/>
    <m/>
    <m/>
    <m/>
    <m/>
    <m/>
    <m/>
    <m/>
    <m/>
    <m/>
    <m/>
    <m/>
    <m/>
    <m/>
    <m/>
    <m/>
    <m/>
    <m/>
    <m/>
    <m/>
    <m/>
    <s v="This commodity is not mentioned in the EITI Report, but its production is reported on in the USGS Mineral Yearbook 2009."/>
  </r>
  <r>
    <s v="KyrgyzRepublic2006"/>
    <x v="7"/>
    <x v="19"/>
    <s v="Europe and Central Asia"/>
    <s v="http://eiti.org.kg/"/>
    <s v="Mining"/>
    <s v="yes"/>
    <s v="no"/>
    <s v="no"/>
    <x v="23"/>
    <s v="Total"/>
    <s v="Total Mining"/>
    <m/>
    <m/>
    <m/>
    <m/>
    <m/>
    <m/>
    <m/>
    <n v="305007447.71433735"/>
    <s v="Profits/Taxes, Royalties, Licenses and concessions, Other significant benefits to government"/>
    <s v="Does not include payments made in-kind"/>
    <s v="-"/>
    <n v="26120301"/>
    <n v="33994038"/>
    <m/>
    <m/>
    <m/>
    <n v="8.5638239970007704E-2"/>
    <s v="Kyrgyzstan Som"/>
    <n v="40.590000000000003"/>
    <s v="Disaggregated by revenue stream"/>
    <m/>
    <m/>
    <m/>
    <m/>
    <n v="6"/>
    <s v="Not given"/>
    <n v="6"/>
    <s v="November 2009"/>
    <d v="2014-09-29T00:00:00"/>
    <s v="W Jacbos Audit CJSC"/>
    <s v="http://eiti.org/files/Kyrgyz%20Republic%202008%20EITI%20Report_0.pdf"/>
    <s v="Annex 3"/>
    <s v="The 2008 EITI Report contains the figures for 2006 (though the figures given for 2006 in the 2009, 2010 and 2011 reports are significantly different). No other information is given however.  The 2011 Report indicates that mining exports were worth US$215m in 2006."/>
  </r>
  <r>
    <s v="KyrgyzRepublic2006"/>
    <x v="7"/>
    <x v="19"/>
    <s v="Europe and Central Asia"/>
    <m/>
    <s v="Mining"/>
    <s v="yes"/>
    <s v="no"/>
    <s v="no"/>
    <x v="3"/>
    <s v="detailed"/>
    <s v="detailed Mining"/>
    <n v="321300"/>
    <m/>
    <m/>
    <s v="t"/>
    <n v="61.17946892471906"/>
    <s v="US$/t"/>
    <s v="Volume from USGS Mineral Yearbook 2009. Price from BPSR 2014, and is an average of the American Central Appalachian, Asian and Northwest Europe marker/spot prices."/>
    <n v="19656963.365512233"/>
    <m/>
    <m/>
    <m/>
    <m/>
    <m/>
    <m/>
    <m/>
    <m/>
    <m/>
    <m/>
    <m/>
    <m/>
    <m/>
    <m/>
    <m/>
    <m/>
    <m/>
    <m/>
    <m/>
    <m/>
    <m/>
    <m/>
    <m/>
    <m/>
    <s v="This commodity is not mentioned in the EITI Report, but its production is reported on in the USGS Mineral Yearbook 2009."/>
  </r>
  <r>
    <s v="KyrgyzRepublic2006"/>
    <x v="7"/>
    <x v="19"/>
    <s v="Europe and Central Asia"/>
    <m/>
    <s v="Mining"/>
    <s v="yes"/>
    <s v="no"/>
    <s v="no"/>
    <x v="25"/>
    <s v="detailed"/>
    <s v="detailed Mining"/>
    <n v="344688.11705927085"/>
    <m/>
    <m/>
    <s v="toz"/>
    <n v="604.33583333333002"/>
    <s v="US$/toz"/>
    <s v="Volume from USGS Mineral Yearbook 2009. Price from World Bank (Global Economic Monitor (GEM) Commodities database), and is defined as: Gold (UK), 99.5% fine, London afternoon fixing, average of daily rates."/>
    <n v="208307380.46311086"/>
    <m/>
    <m/>
    <m/>
    <m/>
    <m/>
    <m/>
    <m/>
    <m/>
    <m/>
    <m/>
    <m/>
    <m/>
    <m/>
    <m/>
    <m/>
    <m/>
    <m/>
    <m/>
    <m/>
    <m/>
    <m/>
    <m/>
    <m/>
    <m/>
    <s v="This commodity is not mentioned in the EITI Report, but its production is reported on in the USGS Mineral Yearbook 2009."/>
  </r>
  <r>
    <s v="KyrgyzRepublic2006"/>
    <x v="7"/>
    <x v="19"/>
    <s v="Europe and Central Asia"/>
    <m/>
    <s v="Mining"/>
    <s v="yes"/>
    <s v="no"/>
    <s v="no"/>
    <x v="65"/>
    <s v="detailed"/>
    <s v="detailed Mining"/>
    <n v="400000"/>
    <m/>
    <m/>
    <s v="t"/>
    <n v="131"/>
    <s v="US$/t"/>
    <s v="Volume from USGS Mineral Yearbook 2009. Price from USGS Mineral Commodity 2009, and is the price for kaolin clay in the US."/>
    <n v="52400000"/>
    <m/>
    <m/>
    <m/>
    <m/>
    <m/>
    <m/>
    <m/>
    <m/>
    <m/>
    <m/>
    <m/>
    <m/>
    <m/>
    <m/>
    <m/>
    <m/>
    <m/>
    <m/>
    <m/>
    <m/>
    <m/>
    <m/>
    <m/>
    <m/>
    <s v="This commodity is not mentioned in the EITI Report, but its production is reported on in the USGS Mineral Yearbook 2009."/>
  </r>
  <r>
    <s v="KyrgyzRepublic2006"/>
    <x v="7"/>
    <x v="19"/>
    <s v="Europe and Central Asia"/>
    <m/>
    <s v="Mining"/>
    <s v="yes"/>
    <s v="no"/>
    <s v="no"/>
    <x v="111"/>
    <s v="detailed"/>
    <s v="detailed Mining"/>
    <n v="9900"/>
    <m/>
    <m/>
    <s v="t"/>
    <n v="88.2"/>
    <s v="US$/t"/>
    <s v="Volume from USGS Mineral Yearbook 2009. Price from USGS Mineral Commodity Summary 2009, and is the average plant price for quicklime and hydrate products in the US."/>
    <n v="873180"/>
    <m/>
    <m/>
    <m/>
    <m/>
    <m/>
    <m/>
    <m/>
    <m/>
    <m/>
    <m/>
    <m/>
    <m/>
    <m/>
    <m/>
    <m/>
    <m/>
    <m/>
    <m/>
    <m/>
    <m/>
    <m/>
    <m/>
    <m/>
    <m/>
    <s v="This commodity is not mentioned in the EITI Report, but its production is reported on in the USGS Mineral Yearbook 2009."/>
  </r>
  <r>
    <s v="KyrgyzRepublic2006"/>
    <x v="7"/>
    <x v="19"/>
    <s v="Europe and Central Asia"/>
    <m/>
    <s v="Mining"/>
    <s v="yes"/>
    <s v="no"/>
    <s v="no"/>
    <x v="112"/>
    <s v="detailed"/>
    <s v="detailed Mining"/>
    <n v="250"/>
    <m/>
    <m/>
    <s v="t"/>
    <n v="19142.857142857141"/>
    <s v="US$/t"/>
    <s v="Volume from USGS Mineral Yearbook 2009. Price from USGS Mineral Commodity Summary 2009, and is the price in the US."/>
    <n v="4785714.2857142854"/>
    <m/>
    <m/>
    <m/>
    <m/>
    <m/>
    <m/>
    <m/>
    <m/>
    <m/>
    <m/>
    <m/>
    <m/>
    <m/>
    <m/>
    <m/>
    <m/>
    <m/>
    <m/>
    <m/>
    <m/>
    <m/>
    <m/>
    <m/>
    <m/>
    <s v="This commodity is not mentioned in the EITI Report, but its production is reported on in the USGS Mineral Yearbook 2009."/>
  </r>
  <r>
    <s v="KyrgyzRepublic2006"/>
    <x v="7"/>
    <x v="19"/>
    <s v="Europe and Central Asia"/>
    <m/>
    <s v="Mining"/>
    <s v="yes"/>
    <s v="no"/>
    <s v="no"/>
    <x v="113"/>
    <s v="detailed"/>
    <s v="detailed Mining"/>
    <n v="250"/>
    <m/>
    <m/>
    <s v="t"/>
    <n v="54620"/>
    <s v="US$/t"/>
    <s v="Volume from USGS Mineral Yearbook 2009. Price from USGS Mineral Commodity Summary 2009, and is the price in the US."/>
    <n v="13655000"/>
    <m/>
    <m/>
    <m/>
    <m/>
    <m/>
    <m/>
    <m/>
    <m/>
    <m/>
    <m/>
    <m/>
    <m/>
    <m/>
    <m/>
    <m/>
    <m/>
    <m/>
    <m/>
    <m/>
    <m/>
    <m/>
    <m/>
    <m/>
    <m/>
    <s v="This commodity is not mentioned in the EITI Report, but its production is reported on in the USGS Mineral Yearbook 2009."/>
  </r>
  <r>
    <s v="KyrgyzRepublic2006"/>
    <x v="7"/>
    <x v="19"/>
    <s v="Europe and Central Asia"/>
    <m/>
    <s v="Mining"/>
    <s v="yes"/>
    <s v="no"/>
    <s v="no"/>
    <x v="115"/>
    <s v="detailed"/>
    <s v="detailed Mining"/>
    <n v="823680"/>
    <m/>
    <m/>
    <s v="t"/>
    <n v="6.47"/>
    <s v="US$/t"/>
    <s v="Volume from USGS Mineral Yearbook 2009. Price from USGS Mineral Yearbook 2007, and is the price in the US for construction sand and gravel."/>
    <n v="5329209.5999999996"/>
    <m/>
    <m/>
    <m/>
    <m/>
    <m/>
    <m/>
    <m/>
    <m/>
    <m/>
    <m/>
    <m/>
    <m/>
    <m/>
    <m/>
    <m/>
    <m/>
    <m/>
    <m/>
    <m/>
    <m/>
    <m/>
    <m/>
    <m/>
    <m/>
    <s v="This commodity is not mentioned in the EITI Report, but its production is reported on in the USGS Mineral Yearbook 2009."/>
  </r>
  <r>
    <s v="KyrgyzRepublic2007"/>
    <x v="8"/>
    <x v="19"/>
    <s v="Europe and Central Asia"/>
    <s v="http://eiti.org.kg/"/>
    <s v="Mining"/>
    <s v="yes"/>
    <s v="no"/>
    <s v="no"/>
    <x v="23"/>
    <s v="Total"/>
    <s v="Total Mining"/>
    <m/>
    <m/>
    <m/>
    <m/>
    <m/>
    <m/>
    <m/>
    <n v="348516282.12970024"/>
    <s v="Profits/Taxes, Royalties, Licenses and concessions, Other significant benefits to government"/>
    <s v="Does not include payments made in-kind"/>
    <s v="-"/>
    <n v="28210188"/>
    <n v="37580429"/>
    <m/>
    <m/>
    <m/>
    <n v="8.0943673069201361E-2"/>
    <s v="Kyrgyzstan Som"/>
    <n v="37.299999999999997"/>
    <s v="Disaggregated by revenue stream"/>
    <m/>
    <m/>
    <m/>
    <m/>
    <n v="6"/>
    <s v="Not given"/>
    <n v="6"/>
    <s v="November 2009"/>
    <d v="2014-09-29T00:00:00"/>
    <s v="W Jacbos Audit CJSC"/>
    <s v="http://eiti.org/files/Kyrgyz%20Republic%202008%20EITI%20Report_0.pdf"/>
    <s v="Annex 3"/>
    <s v="The 2008 EITI Report contains the figures for 2007  (though the figures given for 2007 in the 2009, 2010 and 2011 reports are significantly different). No other information is given however.  The 2011 Report indicates that mining exports were worth US$250m in 2007."/>
  </r>
  <r>
    <s v="KyrgyzRepublic2007"/>
    <x v="8"/>
    <x v="19"/>
    <s v="Europe and Central Asia"/>
    <m/>
    <s v="Mining"/>
    <s v="yes"/>
    <s v="no"/>
    <s v="no"/>
    <x v="3"/>
    <s v="detailed"/>
    <s v="detailed Mining"/>
    <n v="395500"/>
    <m/>
    <m/>
    <s v="t"/>
    <n v="74.838160071314121"/>
    <s v="US$/t"/>
    <s v="Volume from USGS Mineral Yearbook 2009. Price from BPSR 2014, and is an average of the American Central Appalachian, Asian and Northwest Europe marker/spot prices."/>
    <n v="29598492.308204737"/>
    <m/>
    <m/>
    <m/>
    <m/>
    <m/>
    <m/>
    <m/>
    <m/>
    <m/>
    <m/>
    <m/>
    <m/>
    <m/>
    <m/>
    <m/>
    <m/>
    <m/>
    <m/>
    <m/>
    <m/>
    <m/>
    <m/>
    <m/>
    <m/>
    <s v="This commodity is not mentioned in the EITI Report, but its production is reported on in the USGS Mineral Yearbook 2009."/>
  </r>
  <r>
    <s v="KyrgyzRepublic2007"/>
    <x v="8"/>
    <x v="19"/>
    <s v="Europe and Central Asia"/>
    <m/>
    <s v="Mining"/>
    <s v="yes"/>
    <s v="no"/>
    <s v="no"/>
    <x v="25"/>
    <s v="detailed"/>
    <s v="detailed Mining"/>
    <n v="339479.69667277689"/>
    <m/>
    <m/>
    <s v="toz"/>
    <n v="696.72024999999996"/>
    <s v="US$/toz"/>
    <s v="Volume from USGS Mineral Yearbook 2009. Price from World Bank (Global Economic Monitor (GEM) Commodities database), and is defined as: Gold (UK), 99.5% fine, London afternoon fixing, average of daily rates."/>
    <n v="236522379.13578126"/>
    <m/>
    <m/>
    <m/>
    <m/>
    <m/>
    <m/>
    <m/>
    <m/>
    <m/>
    <m/>
    <m/>
    <m/>
    <m/>
    <m/>
    <m/>
    <m/>
    <m/>
    <m/>
    <m/>
    <m/>
    <m/>
    <m/>
    <m/>
    <m/>
    <s v="This commodity is not mentioned in the EITI Report, but its production is reported on in the USGS Mineral Yearbook 2009."/>
  </r>
  <r>
    <s v="KyrgyzRepublic2007"/>
    <x v="8"/>
    <x v="19"/>
    <s v="Europe and Central Asia"/>
    <m/>
    <s v="Mining"/>
    <s v="yes"/>
    <s v="no"/>
    <s v="no"/>
    <x v="5"/>
    <s v="detailed"/>
    <s v="detailed Mining"/>
    <m/>
    <m/>
    <m/>
    <m/>
    <m/>
    <m/>
    <m/>
    <m/>
    <m/>
    <m/>
    <m/>
    <m/>
    <m/>
    <m/>
    <m/>
    <m/>
    <m/>
    <m/>
    <m/>
    <m/>
    <m/>
    <m/>
    <m/>
    <m/>
    <m/>
    <m/>
    <m/>
    <m/>
    <m/>
    <m/>
    <m/>
    <m/>
    <s v="This commodity is not mentioned in the EITI Report, but its production is reported on in the USGS Mineral Yearbook 2009 (though there was insufficent data to estimate production volumes)."/>
  </r>
  <r>
    <s v="KyrgyzRepublic2007"/>
    <x v="8"/>
    <x v="19"/>
    <s v="Europe and Central Asia"/>
    <m/>
    <s v="Mining"/>
    <s v="yes"/>
    <s v="no"/>
    <s v="no"/>
    <x v="65"/>
    <s v="detailed"/>
    <s v="detailed Mining"/>
    <n v="400000"/>
    <m/>
    <m/>
    <s v="t"/>
    <n v="135"/>
    <s v="US$/t"/>
    <s v="Volume from USGS Mineral Yearbook 2009. Price from USGS Mineral Commodity 2009, and is the price for kaolin clay in the US."/>
    <n v="54000000"/>
    <m/>
    <m/>
    <m/>
    <m/>
    <m/>
    <m/>
    <m/>
    <m/>
    <m/>
    <m/>
    <m/>
    <m/>
    <m/>
    <m/>
    <m/>
    <m/>
    <m/>
    <m/>
    <m/>
    <m/>
    <m/>
    <m/>
    <m/>
    <m/>
    <s v="This commodity is not mentioned in the EITI Report, but its production is reported on in the USGS Mineral Yearbook 2009."/>
  </r>
  <r>
    <s v="KyrgyzRepublic2007"/>
    <x v="8"/>
    <x v="19"/>
    <s v="Europe and Central Asia"/>
    <m/>
    <s v="Mining"/>
    <s v="yes"/>
    <s v="no"/>
    <s v="no"/>
    <x v="111"/>
    <s v="detailed"/>
    <s v="detailed Mining"/>
    <n v="12900"/>
    <m/>
    <m/>
    <s v="t"/>
    <n v="93.5"/>
    <s v="US$/t"/>
    <s v="Volume from USGS Mineral Yearbook 2009. Price from USGS Mineral Commodity Summary 2009, and is the average plant price for quicklime and hydrate products in the US."/>
    <n v="1206150"/>
    <m/>
    <m/>
    <m/>
    <m/>
    <m/>
    <m/>
    <m/>
    <m/>
    <m/>
    <m/>
    <m/>
    <m/>
    <m/>
    <m/>
    <m/>
    <m/>
    <m/>
    <m/>
    <m/>
    <m/>
    <m/>
    <m/>
    <m/>
    <m/>
    <s v="This commodity is not mentioned in the EITI Report, but its production is reported on in the USGS Mineral Yearbook 2009."/>
  </r>
  <r>
    <s v="KyrgyzRepublic2007"/>
    <x v="8"/>
    <x v="19"/>
    <s v="Europe and Central Asia"/>
    <m/>
    <s v="Mining"/>
    <s v="yes"/>
    <s v="no"/>
    <s v="no"/>
    <x v="112"/>
    <s v="detailed"/>
    <s v="detailed Mining"/>
    <n v="250"/>
    <m/>
    <m/>
    <s v="t"/>
    <n v="15142.857142857141"/>
    <s v="US$/t"/>
    <s v="Volume from USGS Mineral Yearbook 2009. Price from USGS Mineral Commodity Summary 2009, and is the price in the US."/>
    <n v="3785714.2857142854"/>
    <m/>
    <m/>
    <m/>
    <m/>
    <m/>
    <m/>
    <m/>
    <m/>
    <m/>
    <m/>
    <m/>
    <m/>
    <m/>
    <m/>
    <m/>
    <m/>
    <m/>
    <m/>
    <m/>
    <m/>
    <m/>
    <m/>
    <m/>
    <m/>
    <s v="This commodity is not mentioned in the EITI Report, but its production is reported on in the USGS Mineral Yearbook 2009."/>
  </r>
  <r>
    <s v="KyrgyzRepublic2007"/>
    <x v="8"/>
    <x v="19"/>
    <s v="Europe and Central Asia"/>
    <m/>
    <s v="Mining"/>
    <s v="yes"/>
    <s v="no"/>
    <s v="no"/>
    <x v="113"/>
    <s v="detailed"/>
    <s v="detailed Mining"/>
    <n v="250"/>
    <m/>
    <m/>
    <s v="t"/>
    <n v="66790"/>
    <s v="US$/t"/>
    <s v="Volume from USGS Mineral Yearbook 2009. Price from USGS Mineral Commodity Summary 2009, and is the price in the US."/>
    <n v="16697500"/>
    <m/>
    <m/>
    <m/>
    <m/>
    <m/>
    <m/>
    <m/>
    <m/>
    <m/>
    <m/>
    <m/>
    <m/>
    <m/>
    <m/>
    <m/>
    <m/>
    <m/>
    <m/>
    <m/>
    <m/>
    <m/>
    <m/>
    <m/>
    <m/>
    <s v="This commodity is not mentioned in the EITI Report, but its production is reported on in the USGS Mineral Yearbook 2009."/>
  </r>
  <r>
    <s v="KyrgyzRepublic2007"/>
    <x v="8"/>
    <x v="19"/>
    <s v="Europe and Central Asia"/>
    <m/>
    <s v="Mining"/>
    <s v="yes"/>
    <s v="no"/>
    <s v="no"/>
    <x v="115"/>
    <s v="detailed"/>
    <s v="detailed Mining"/>
    <n v="956640"/>
    <m/>
    <m/>
    <s v="t"/>
    <n v="7.01"/>
    <s v="US$/t"/>
    <s v="Volume from USGS Mineral Yearbook 2009. Price from USGS Mineral Yearbook 2007, and is the price in the US for construction sand and gravel."/>
    <n v="6706046.3999999994"/>
    <m/>
    <m/>
    <m/>
    <m/>
    <m/>
    <m/>
    <m/>
    <m/>
    <m/>
    <m/>
    <m/>
    <m/>
    <m/>
    <m/>
    <m/>
    <m/>
    <m/>
    <m/>
    <m/>
    <m/>
    <m/>
    <m/>
    <m/>
    <m/>
    <s v="This commodity is not mentioned in the EITI Report, but its production is reported on in the USGS Mineral Yearbook 2009."/>
  </r>
  <r>
    <s v="KyrgyzRepublic2008"/>
    <x v="0"/>
    <x v="19"/>
    <s v="Europe and Central Asia"/>
    <s v="http://eiti.org.kg/"/>
    <s v="Oil, Gas, Mining"/>
    <s v="yes"/>
    <s v="yes"/>
    <s v="yes"/>
    <x v="23"/>
    <s v="Total"/>
    <s v="Total Oil, Gas, Mining"/>
    <m/>
    <m/>
    <m/>
    <m/>
    <m/>
    <m/>
    <m/>
    <n v="776090210.89612758"/>
    <s v="Profits/Taxes, Royalties, Licenses and concessions, Other significant benefits to government"/>
    <s v="Does not include payments made in-kind"/>
    <s v="-"/>
    <n v="72855334"/>
    <n v="74794639"/>
    <m/>
    <m/>
    <m/>
    <n v="9.3874826633718489E-2"/>
    <s v="Kyrgyzstan Som"/>
    <n v="36.56"/>
    <s v="Disaggregated by revenue stream"/>
    <m/>
    <m/>
    <m/>
    <m/>
    <n v="27"/>
    <s v="Kumtor Gold Company Closed Joint-Stock Company, Kyrgyzaltyn Open Joint-Stock Company, Jerooyaltyn Closed Joint-Stock Company, Altynken LLC, Andash Mining Company LLC, Khaidarkan Mercury Joint-Stock Company Open Joint-Stock, Kadamjay Antimony Plant Open Joint-Stock Company, Kara-Balta Mining Plant Open Joint-Stock Company, Saryjaz Mineral Mining Company, Bozymchak Mining Company, Full Gold Mining LLC, Kichi-Chaarat Closed Joint-Stock Company, Kyrgyzneftegaz Open Joint-Stock Company, Besh-Sary-K LLC, Ak-Jol-Komur LLC, Razrez Ak-Ulak State Joint-Stock Company, Sharbon Closed Joint-Stock Company, Razrez Buzurmankul-T LLC, Shakhta Jyrgalan Open Joint-_x000a_Stock Company, Kok-Bel-Komur LLC, Kyzyl-Kyia komur Open Joint-Stock Company, Sulyukta-komur Joint-Stock Company, Bishkekstroymaterialy Open Joint-Stock Company, Kum-Shagyl Open Joint-Stock Company, Tokmok Plant KSM Open Joint-Stock Company, Silikat Open Joint-Stock Company, Iygilik Open Joint-Stock Company Company"/>
    <n v="26"/>
    <s v="November 2009"/>
    <d v="2014-09-29T00:00:00"/>
    <s v="W Jacbos Audit CJSC"/>
    <s v="http://eiti.org/files/Kyrgyz%20Republic%202008%20EITI%20Report_0.pdf"/>
    <s v="Annex 2"/>
    <s v="Materiality threshold: Not given. Unilateral declarations are included in the figures, mainly unreconciled voluntary social payments US$1,931,346 that companies were asked to voluntarily report on. The report notes that production by these companies in 2008 was worth US$1,029,314,168 according to the government, and US$556,922,648 according to the companies, at current prices.  The 2011 Report indicates that total exports were worth US$480m in 2008. One of the revenue streams is dividends from state shares, but the report does not specify whether the state is the majority shareholder in any of the companies. "/>
  </r>
  <r>
    <s v="KyrgyzRepublic2008"/>
    <x v="0"/>
    <x v="19"/>
    <s v="Europe and Central Asia"/>
    <m/>
    <s v="Oil, Gas"/>
    <s v="no"/>
    <s v="yes"/>
    <s v="yes"/>
    <x v="9"/>
    <s v="Total"/>
    <s v="Total Oil, Gas"/>
    <m/>
    <m/>
    <m/>
    <m/>
    <m/>
    <m/>
    <m/>
    <n v="57217500.600000001"/>
    <m/>
    <m/>
    <m/>
    <m/>
    <m/>
    <m/>
    <m/>
    <m/>
    <m/>
    <m/>
    <m/>
    <m/>
    <m/>
    <m/>
    <m/>
    <m/>
    <n v="1"/>
    <s v="Kyrgyzneftegaz Open Joint-Stock Company"/>
    <n v="1"/>
    <m/>
    <m/>
    <m/>
    <m/>
    <m/>
    <m/>
  </r>
  <r>
    <s v="KyrgyzRepublic2008"/>
    <x v="0"/>
    <x v="19"/>
    <s v="Europe and Central Asia"/>
    <m/>
    <s v="Gas"/>
    <s v="no"/>
    <s v="yes"/>
    <s v="no"/>
    <x v="10"/>
    <s v="detailed"/>
    <s v="detailed Gas"/>
    <n v="19800000"/>
    <m/>
    <m/>
    <s v="m³"/>
    <n v="0.32879700000000006"/>
    <s v="US$/m³"/>
    <s v="Volume from USGS Mineral Yearbook 2012. Price from BPSR 2014, and is an average of the UK, US and Canada Indices for natural gas. "/>
    <n v="6510180.6000000015"/>
    <m/>
    <m/>
    <m/>
    <m/>
    <m/>
    <m/>
    <m/>
    <m/>
    <m/>
    <m/>
    <m/>
    <m/>
    <m/>
    <m/>
    <m/>
    <m/>
    <m/>
    <m/>
    <m/>
    <m/>
    <m/>
    <m/>
    <m/>
    <m/>
    <m/>
  </r>
  <r>
    <s v="KyrgyzRepublic2008"/>
    <x v="0"/>
    <x v="19"/>
    <s v="Europe and Central Asia"/>
    <m/>
    <s v="Oil "/>
    <s v="no"/>
    <s v="no"/>
    <s v="no"/>
    <x v="11"/>
    <s v="detailed"/>
    <s v="detailed Oil "/>
    <n v="516000"/>
    <m/>
    <m/>
    <s v="bbl"/>
    <n v="98.27"/>
    <s v="US$/bbl"/>
    <s v="Volume from USGS Mineral Yearbook 2012. Price from BPSR 2014, and is an average of the spot prices for Brent, Dubai, Nigerian Forcados and West Texas Intermediate crude oil."/>
    <n v="50707320"/>
    <m/>
    <m/>
    <m/>
    <m/>
    <m/>
    <m/>
    <m/>
    <m/>
    <m/>
    <m/>
    <m/>
    <m/>
    <m/>
    <m/>
    <m/>
    <m/>
    <m/>
    <m/>
    <m/>
    <m/>
    <m/>
    <m/>
    <m/>
    <m/>
    <m/>
  </r>
  <r>
    <s v="KyrgyzRepublic2008"/>
    <x v="0"/>
    <x v="19"/>
    <s v="Europe and Central Asia"/>
    <m/>
    <s v="Mining"/>
    <s v="yes"/>
    <s v="no"/>
    <s v="no"/>
    <x v="0"/>
    <s v="Total"/>
    <s v="Total Mining"/>
    <m/>
    <m/>
    <m/>
    <m/>
    <m/>
    <m/>
    <m/>
    <n v="718872710.29612756"/>
    <m/>
    <m/>
    <m/>
    <m/>
    <m/>
    <m/>
    <m/>
    <m/>
    <m/>
    <m/>
    <m/>
    <m/>
    <m/>
    <m/>
    <m/>
    <m/>
    <n v="26"/>
    <s v="Kumtor Gold Company Closed Joint-Stock Company, Kyrgyzaltyn Open Joint-Stock Company, Jerooyaltyn Closed Joint-Stock Company, Altynken LLC, Andash Mining Company LLC, Khaidarkan Mercury Joint-Stock Company Open Joint-Stock, Kadamjay Antimony Plant Open Joint-Stock Company, Kara-Balta Mining Plant Open Joint-Stock Company, Saryjaz Mineral Mining Company, Bozymchak Mining Company, Full Gold Mining LLC, Kichi-Chaarat Closed Joint-Stock Company, Besh-Sary-K LLC, Ak-Jol-Komur LLC, Razrez Ak-Ulak State Joint-Stock Company, Sharbon Closed Joint-Stock Company, Razrez Buzurmankul-T LLC, Shakhta Jyrgalan Open Joint-Stock Company, Kok-Bel-Komur LLC, Kyzyl-Kyia komur Open Joint-Stock Company, Sulyukta-komur Joint-Stock Company, Bishkekstroymaterialy Open Joint-Stock Company, Kum-Shagyl Open Joint-Stock Company, Tokmok Plant KSM Open Joint-Stock Company, Silikat Open Joint-Stock Company, Iygilik Open Joint-Stock Company Company"/>
    <n v="25"/>
    <m/>
    <m/>
    <m/>
    <m/>
    <m/>
    <m/>
  </r>
  <r>
    <s v="KyrgyzRepublic2008"/>
    <x v="0"/>
    <x v="19"/>
    <s v="Europe and Central Asia"/>
    <m/>
    <s v="Mining"/>
    <s v="yes"/>
    <s v="no"/>
    <s v="no"/>
    <x v="3"/>
    <s v="detailed"/>
    <s v="detailed Mining"/>
    <n v="492601"/>
    <m/>
    <m/>
    <s v="t"/>
    <n v="138.17277433644946"/>
    <s v="US$/t"/>
    <s v="Volume from USGS Mineral Yearbook 2012. Price from BPSR 2014, and is an average of the American Central Appalachian, Asian and Northwest Europe marker/spot prices."/>
    <n v="68064046.810909346"/>
    <m/>
    <m/>
    <m/>
    <m/>
    <m/>
    <m/>
    <m/>
    <m/>
    <m/>
    <m/>
    <m/>
    <m/>
    <m/>
    <m/>
    <m/>
    <m/>
    <n v="9"/>
    <s v="Besh-Sary-K LLC, Ak-Jol-Komur LLC, Razrez Ak-Ulak State Joint-Stock Company, Sharbon Closed Joint-Stock Company, Kyzyl-Kyia komur Open Joint-Stock Company, Sulyukta-komur Joint-Stock Company, Razrez Buzurmankul-T LLC, Shakhta Jyrgalan Open Joint-Stock Company, Kok-Bel-Komur LLC"/>
    <n v="9"/>
    <m/>
    <m/>
    <m/>
    <m/>
    <m/>
    <m/>
  </r>
  <r>
    <s v="KyrgyzRepublic2008"/>
    <x v="0"/>
    <x v="19"/>
    <s v="Europe and Central Asia"/>
    <m/>
    <s v="Mining"/>
    <s v="yes"/>
    <s v="no"/>
    <s v="no"/>
    <x v="116"/>
    <s v="detailed"/>
    <s v="detailed Mining"/>
    <m/>
    <m/>
    <m/>
    <m/>
    <m/>
    <m/>
    <m/>
    <m/>
    <m/>
    <m/>
    <m/>
    <m/>
    <m/>
    <m/>
    <m/>
    <m/>
    <m/>
    <m/>
    <m/>
    <m/>
    <m/>
    <m/>
    <m/>
    <m/>
    <n v="5"/>
    <s v="Bishkekstroymaterialy Open Joint-Stock Company, Kum-Shagyl Open Joint-Stock Company, Tokmok Plant KSM Open Joint-Stock Company, Silikat Open Joint-Stock Company, Iygilik Open Joint-Stock Company Company"/>
    <n v="5"/>
    <m/>
    <m/>
    <m/>
    <m/>
    <m/>
    <m/>
  </r>
  <r>
    <s v="KyrgyzRepublic2008"/>
    <x v="0"/>
    <x v="19"/>
    <s v="Europe and Central Asia"/>
    <m/>
    <s v="Mining"/>
    <s v="yes"/>
    <s v="no"/>
    <s v="no"/>
    <x v="117"/>
    <s v="detailed"/>
    <s v="detailed Mining"/>
    <n v="1218100"/>
    <m/>
    <m/>
    <s v="t"/>
    <n v="107"/>
    <s v="US$/t"/>
    <s v="Volume from USGS Mineral Yearbook 2012. Price from USGS Mineral Commodity Summary 2009, and is the average mill price for cement in the US."/>
    <n v="130336700"/>
    <m/>
    <m/>
    <m/>
    <m/>
    <m/>
    <m/>
    <m/>
    <m/>
    <m/>
    <m/>
    <m/>
    <m/>
    <m/>
    <m/>
    <m/>
    <m/>
    <m/>
    <m/>
    <m/>
    <m/>
    <m/>
    <m/>
    <m/>
    <m/>
    <m/>
  </r>
  <r>
    <s v="KyrgyzRepublic2008"/>
    <x v="0"/>
    <x v="19"/>
    <s v="Europe and Central Asia"/>
    <m/>
    <s v="Mining"/>
    <s v="yes"/>
    <s v="no"/>
    <s v="no"/>
    <x v="118"/>
    <s v="detailed"/>
    <s v="detailed Mining"/>
    <m/>
    <m/>
    <m/>
    <m/>
    <m/>
    <m/>
    <m/>
    <m/>
    <m/>
    <m/>
    <m/>
    <m/>
    <m/>
    <m/>
    <m/>
    <m/>
    <m/>
    <m/>
    <m/>
    <m/>
    <m/>
    <m/>
    <m/>
    <m/>
    <m/>
    <m/>
    <m/>
    <m/>
    <m/>
    <m/>
    <m/>
    <m/>
    <s v="The USGS Mineral Yearbook 2012 indicates that there was insufficent data to estimate production volumes. "/>
  </r>
  <r>
    <s v="KyrgyzRepublic2008"/>
    <x v="0"/>
    <x v="19"/>
    <s v="Europe and Central Asia"/>
    <m/>
    <s v="Mining"/>
    <s v="yes"/>
    <s v="no"/>
    <s v="no"/>
    <x v="119"/>
    <s v="detailed"/>
    <s v="detailed Mining"/>
    <n v="55"/>
    <m/>
    <m/>
    <s v="t"/>
    <n v="25.65"/>
    <s v="US$/t"/>
    <s v="Volume from USGS Mineral Yearbook 2012. Price from USGS Mineral Commodity Summary 2013, and is the average f.o.b. price for crude and calcined products."/>
    <n v="1410.75"/>
    <m/>
    <m/>
    <m/>
    <m/>
    <m/>
    <m/>
    <m/>
    <m/>
    <m/>
    <m/>
    <m/>
    <m/>
    <m/>
    <m/>
    <m/>
    <m/>
    <m/>
    <m/>
    <m/>
    <m/>
    <m/>
    <m/>
    <m/>
    <m/>
    <s v="The USGS Mineral Yearbook 2012 indicates that there was insufficent data to estimate production volumes. "/>
  </r>
  <r>
    <s v="KyrgyzRepublic2008"/>
    <x v="0"/>
    <x v="19"/>
    <s v="Europe and Central Asia"/>
    <m/>
    <s v="Mining"/>
    <s v="yes"/>
    <s v="no"/>
    <s v="no"/>
    <x v="120"/>
    <s v="detailed"/>
    <s v="detailed Mining"/>
    <m/>
    <m/>
    <m/>
    <m/>
    <m/>
    <m/>
    <m/>
    <m/>
    <m/>
    <m/>
    <m/>
    <m/>
    <m/>
    <m/>
    <m/>
    <m/>
    <m/>
    <m/>
    <m/>
    <m/>
    <m/>
    <m/>
    <m/>
    <m/>
    <m/>
    <m/>
    <m/>
    <m/>
    <m/>
    <m/>
    <m/>
    <m/>
    <s v="The USGS Mineral Yearbook 2012 indicates that there was insufficent data to estimate production volumes. "/>
  </r>
  <r>
    <s v="KyrgyzRepublic2008"/>
    <x v="0"/>
    <x v="19"/>
    <s v="Europe and Central Asia"/>
    <m/>
    <s v="Mining"/>
    <s v="yes"/>
    <s v="no"/>
    <s v="no"/>
    <x v="121"/>
    <s v="detailed"/>
    <s v="detailed Mining"/>
    <n v="8700"/>
    <m/>
    <m/>
    <s v="t"/>
    <n v="97.75"/>
    <s v="US$/t"/>
    <s v="Volume from USGS Mineral Yearbook 2012. Price from USGS Mineral Commodity Summary 2009, and is the average plant price for quicklime and hydrate products in the US."/>
    <n v="850425"/>
    <m/>
    <m/>
    <m/>
    <m/>
    <m/>
    <m/>
    <m/>
    <m/>
    <m/>
    <m/>
    <m/>
    <m/>
    <m/>
    <m/>
    <m/>
    <m/>
    <m/>
    <m/>
    <m/>
    <m/>
    <m/>
    <m/>
    <m/>
    <m/>
    <m/>
  </r>
  <r>
    <s v="KyrgyzRepublic2008"/>
    <x v="0"/>
    <x v="19"/>
    <s v="Europe and Central Asia"/>
    <m/>
    <s v="Mining"/>
    <s v="yes"/>
    <s v="no"/>
    <s v="no"/>
    <x v="122"/>
    <s v="detailed"/>
    <s v="detailed Mining"/>
    <m/>
    <m/>
    <m/>
    <m/>
    <m/>
    <m/>
    <m/>
    <m/>
    <m/>
    <m/>
    <m/>
    <m/>
    <m/>
    <m/>
    <m/>
    <m/>
    <m/>
    <m/>
    <m/>
    <m/>
    <m/>
    <m/>
    <m/>
    <m/>
    <m/>
    <m/>
    <m/>
    <m/>
    <m/>
    <m/>
    <m/>
    <m/>
    <s v="The USGS Mineral Yearbook 2012 indicates that there was insufficent data to estimate production volumes. "/>
  </r>
  <r>
    <s v="KyrgyzRepublic2008"/>
    <x v="0"/>
    <x v="19"/>
    <s v="Europe and Central Asia"/>
    <m/>
    <s v="Mining"/>
    <s v="yes"/>
    <s v="no"/>
    <s v="no"/>
    <x v="123"/>
    <s v="detailed"/>
    <s v="detailed Mining"/>
    <m/>
    <m/>
    <m/>
    <m/>
    <m/>
    <m/>
    <m/>
    <m/>
    <m/>
    <m/>
    <m/>
    <m/>
    <m/>
    <m/>
    <m/>
    <m/>
    <m/>
    <m/>
    <m/>
    <m/>
    <m/>
    <m/>
    <m/>
    <m/>
    <m/>
    <m/>
    <m/>
    <m/>
    <m/>
    <m/>
    <m/>
    <m/>
    <s v="The USGS Mineral Yearbook 2012 indicates that there was insufficent data to estimate production volumes. "/>
  </r>
  <r>
    <s v="KyrgyzRepublic2008"/>
    <x v="0"/>
    <x v="19"/>
    <s v="Europe and Central Asia"/>
    <m/>
    <s v="Mining"/>
    <s v="yes"/>
    <s v="no"/>
    <s v="no"/>
    <x v="124"/>
    <s v="detailed"/>
    <s v="detailed Mining"/>
    <n v="1337920"/>
    <m/>
    <m/>
    <s v="t"/>
    <n v="7.47"/>
    <s v="US$/t"/>
    <s v="Volume from USGS Mineral Yearbook 2012. Price from USGS Mineral Yearbook 2009, and is the price in the US for construction sand and gravel."/>
    <n v="9994262.4000000004"/>
    <m/>
    <m/>
    <m/>
    <m/>
    <m/>
    <m/>
    <m/>
    <m/>
    <m/>
    <m/>
    <m/>
    <m/>
    <m/>
    <m/>
    <m/>
    <m/>
    <m/>
    <m/>
    <m/>
    <m/>
    <m/>
    <m/>
    <m/>
    <m/>
    <m/>
  </r>
  <r>
    <s v="KyrgyzRepublic2008"/>
    <x v="0"/>
    <x v="19"/>
    <s v="Europe and Central Asia"/>
    <m/>
    <s v="Mining"/>
    <s v="yes"/>
    <s v="no"/>
    <s v="no"/>
    <x v="25"/>
    <s v="detailed"/>
    <s v="detailed Mining"/>
    <n v="583343.08328732487"/>
    <m/>
    <m/>
    <s v="toz"/>
    <n v="871.70725000000004"/>
    <s v="US$/toz"/>
    <s v="Volume from USGS Mineral Yearbook 2012. Price from World Bank (Global Economic Monitor (GEM) Commodities database), and is defined as: Gold (UK), 99.5% fine, London afternoon fixing, average of daily rates."/>
    <n v="508504394.93891495"/>
    <m/>
    <m/>
    <m/>
    <m/>
    <m/>
    <m/>
    <m/>
    <m/>
    <m/>
    <m/>
    <m/>
    <m/>
    <m/>
    <m/>
    <m/>
    <m/>
    <n v="1"/>
    <s v="Kumtor Gold Company Closed Joint-Stock Company"/>
    <n v="1"/>
    <m/>
    <m/>
    <m/>
    <m/>
    <m/>
    <m/>
  </r>
  <r>
    <s v="KyrgyzRepublic2008"/>
    <x v="0"/>
    <x v="19"/>
    <s v="Europe and Central Asia"/>
    <m/>
    <s v="Mining"/>
    <s v="yes"/>
    <s v="no"/>
    <s v="no"/>
    <x v="125"/>
    <s v="detailed"/>
    <s v="detailed Mining"/>
    <m/>
    <m/>
    <m/>
    <m/>
    <m/>
    <m/>
    <m/>
    <m/>
    <m/>
    <m/>
    <m/>
    <m/>
    <m/>
    <m/>
    <m/>
    <m/>
    <m/>
    <m/>
    <m/>
    <m/>
    <m/>
    <m/>
    <m/>
    <m/>
    <n v="5"/>
    <s v="Kadamjay Antimony Plant Open Joint-Stock Company, Saryjaz Mineral Mining Company, Bozymchak Mining Company, Khaidarkan Mercury Joint-Stock Company Open Joint-Stock, Kara-Balta Mining Plant Open Joint-Stock Company"/>
    <n v="4"/>
    <m/>
    <m/>
    <m/>
    <m/>
    <m/>
    <m/>
  </r>
  <r>
    <s v="KyrgyzRepublic2008"/>
    <x v="0"/>
    <x v="19"/>
    <s v="Europe and Central Asia"/>
    <m/>
    <s v="Mining"/>
    <s v="yes"/>
    <s v="no"/>
    <s v="no"/>
    <x v="126"/>
    <s v="detailed"/>
    <s v="detailed Mining"/>
    <m/>
    <m/>
    <m/>
    <m/>
    <n v="1602.100566147551"/>
    <s v="US$/t"/>
    <s v="Price from USGS Mineral Yearbook 2012 - defined as: New York dealer price for 99.5% to 99.6% metal, cost, insurance, freight U.S. ports - adjusted to account for the price given in the US Mining Industry Overview of Kyrgyzstan being an average 0.26% of this in 2004."/>
    <n v="1121470.3963032856"/>
    <m/>
    <m/>
    <m/>
    <m/>
    <m/>
    <m/>
    <m/>
    <m/>
    <m/>
    <m/>
    <m/>
    <m/>
    <m/>
    <m/>
    <m/>
    <m/>
    <n v="1"/>
    <s v="Kadamjay Antimony Plant Open Joint-Stock Company"/>
    <n v="1"/>
    <m/>
    <m/>
    <m/>
    <m/>
    <m/>
    <m/>
  </r>
  <r>
    <s v="KyrgyzRepublic2008"/>
    <x v="0"/>
    <x v="19"/>
    <s v="Europe and Central Asia"/>
    <m/>
    <s v="Mining"/>
    <s v="yes"/>
    <s v="no"/>
    <s v="no"/>
    <x v="127"/>
    <s v="detailed"/>
    <s v="detailed Mining"/>
    <n v="700"/>
    <m/>
    <m/>
    <s v="t"/>
    <m/>
    <m/>
    <s v="Volume from USGS Mineral Yearbook 2012"/>
    <m/>
    <m/>
    <m/>
    <m/>
    <m/>
    <m/>
    <m/>
    <m/>
    <m/>
    <m/>
    <m/>
    <m/>
    <m/>
    <m/>
    <m/>
    <m/>
    <m/>
    <m/>
    <m/>
    <m/>
    <m/>
    <m/>
    <m/>
    <m/>
    <m/>
    <m/>
  </r>
  <r>
    <s v="KyrgyzRepublic2008"/>
    <x v="0"/>
    <x v="19"/>
    <s v="Europe and Central Asia"/>
    <m/>
    <s v="Mining"/>
    <s v="yes"/>
    <s v="no"/>
    <s v="no"/>
    <x v="128"/>
    <s v="detailed"/>
    <s v="detailed Mining"/>
    <n v="700"/>
    <m/>
    <m/>
    <s v="t"/>
    <m/>
    <m/>
    <s v="Volume from USGS Mineral Yearbook 2012"/>
    <m/>
    <m/>
    <m/>
    <m/>
    <m/>
    <m/>
    <m/>
    <m/>
    <m/>
    <m/>
    <m/>
    <m/>
    <m/>
    <m/>
    <m/>
    <m/>
    <m/>
    <m/>
    <m/>
    <m/>
    <m/>
    <m/>
    <m/>
    <m/>
    <m/>
    <m/>
  </r>
  <r>
    <s v="KyrgyzRepublic2008"/>
    <x v="0"/>
    <x v="19"/>
    <s v="Europe and Central Asia"/>
    <m/>
    <s v="Mining"/>
    <s v="yes"/>
    <s v="no"/>
    <s v="no"/>
    <x v="129"/>
    <s v="detailed"/>
    <s v="detailed Mining"/>
    <n v="1097"/>
    <m/>
    <m/>
    <s v="t"/>
    <m/>
    <m/>
    <s v="Volume from USGS Mineral Yearbook 2012"/>
    <m/>
    <m/>
    <m/>
    <m/>
    <m/>
    <m/>
    <m/>
    <m/>
    <m/>
    <m/>
    <m/>
    <m/>
    <m/>
    <m/>
    <m/>
    <m/>
    <m/>
    <m/>
    <m/>
    <m/>
    <m/>
    <m/>
    <m/>
    <m/>
    <m/>
    <m/>
  </r>
  <r>
    <s v="KyrgyzRepublic2008"/>
    <x v="0"/>
    <x v="19"/>
    <s v="Europe and Central Asia"/>
    <m/>
    <s v="Mining"/>
    <s v="yes"/>
    <s v="no"/>
    <s v="no"/>
    <x v="130"/>
    <s v="detailed"/>
    <s v="detailed Mining"/>
    <n v="1309"/>
    <m/>
    <m/>
    <s v="t"/>
    <m/>
    <m/>
    <s v="Volume from USGS Mineral Yearbook 2012"/>
    <m/>
    <m/>
    <m/>
    <m/>
    <m/>
    <m/>
    <m/>
    <m/>
    <m/>
    <m/>
    <m/>
    <m/>
    <m/>
    <m/>
    <m/>
    <m/>
    <m/>
    <m/>
    <m/>
    <m/>
    <m/>
    <m/>
    <m/>
    <m/>
    <m/>
    <m/>
  </r>
  <r>
    <s v="KyrgyzRepublic2009"/>
    <x v="1"/>
    <x v="19"/>
    <s v="Europe and Central Asia"/>
    <s v="http://eiti.org.kg/"/>
    <s v="Oil, Gas, Mining"/>
    <s v="yes"/>
    <s v="yes"/>
    <s v="yes"/>
    <x v="23"/>
    <s v="Total"/>
    <s v="Total Oil, Gas, Mining"/>
    <m/>
    <m/>
    <m/>
    <m/>
    <m/>
    <m/>
    <m/>
    <n v="683487545.61636233"/>
    <s v="Profits/Taxes, Royalties, Dividends, Bonuses, Licenses and concessions, Other significant benefits to government"/>
    <s v="Does not include payments made in-kind"/>
    <s v="-"/>
    <n v="96148291"/>
    <n v="99435121"/>
    <m/>
    <m/>
    <m/>
    <n v="0.14067306948994135"/>
    <s v="Kyrgyzstan Som"/>
    <n v="42.96"/>
    <s v="Disaggregated by revenue stream"/>
    <m/>
    <m/>
    <m/>
    <m/>
    <n v="26"/>
    <s v="Kumtor Gold Company Closed Joint-Stock Company, Kyrgyzaltyn Open Joint-Stock Company, Jerooyaltyn Closed Joint-Stock Company, Altynken LLC, Andash Mining Company LLC, Khaidarkan Mercury Joint-Stock Company Open Joint-Stock, Kadamjay Antimony Plant Open Joint-Stock Company, Kara-Balta Mining Plant Open Joint-Stock Company, Saryjaz Mineral Mining Company, Bozymchak Mining Company, Full Gold Mining LLC, Kichi-Chaarat Closed Joint-Stock Company, Kyrgyzneftegaz Open Joint-Stock Company, Besh-Sary-K LLC, Ak-Jol-Komur LLC, Razrez Ak-Ulak State Joint-Stock Company, Sharbon Closed Joint-Stock Company, Razrez Buzurmankul-T LLC, Shakhta Jyrgalan Open Joint-_x000a_Stock Company, Kok-Bel-Komur LLC, Kyzyl-Kyia komur Open Joint-Stock Company, Sulyukta-komur Joint-Stock Company, Bishkekstroymaterialy Open Joint-Stock Company, Kum-Shagyl Open Joint-Stock Company, Tokmok Plant KSM Open Joint-Stock Company, Silikat Open Joint-Stock Company, Iygilik Open Joint-Stock Company Company"/>
    <n v="26"/>
    <s v="July 2011"/>
    <d v="2014-10-01T00:00:00"/>
    <s v="W Jacbos Audit CJSC"/>
    <s v="http://eiti.org/files/Kyrgyz%20Republic%202009%20EITI%20Report.pdf"/>
    <s v="Annex 2"/>
    <s v="Materiality threshold: Not given. Unilateral declarations are included in the figures, mainly unreconciled voluntary social payments of US$3,206,788 that companies were asked to voluntarily report on. The 2011 Report indicates that exports were worth US$540m in 2009. One of the revenue streams is dividends from state shares, but the report does not specify whether the state is the majority shareholder in any of the companies. Disaggregation by commodity is based on the percentage breakdown in the report. The report does not provide actual figures for this.  "/>
  </r>
  <r>
    <s v="KyrgyzRepublic2009"/>
    <x v="1"/>
    <x v="19"/>
    <s v="Europe and Central Asia"/>
    <m/>
    <s v="Oil, Gas"/>
    <s v="no"/>
    <s v="yes"/>
    <s v="yes"/>
    <x v="9"/>
    <s v="Total"/>
    <s v="Total Oil, Gas"/>
    <m/>
    <m/>
    <m/>
    <m/>
    <m/>
    <m/>
    <m/>
    <n v="37110782.0176"/>
    <m/>
    <m/>
    <m/>
    <n v="3653635.0579999997"/>
    <n v="3778534.5979999998"/>
    <m/>
    <m/>
    <m/>
    <n v="9.8452117130467434E-2"/>
    <m/>
    <m/>
    <m/>
    <m/>
    <m/>
    <m/>
    <m/>
    <n v="1"/>
    <s v="Kyrgyzneftegaz Open Joint-Stock Company"/>
    <n v="1"/>
    <m/>
    <m/>
    <m/>
    <m/>
    <n v="7"/>
    <m/>
  </r>
  <r>
    <s v="KyrgyzRepublic2009"/>
    <x v="1"/>
    <x v="19"/>
    <s v="Europe and Central Asia"/>
    <m/>
    <s v="Gas"/>
    <s v="no"/>
    <s v="yes"/>
    <s v="no"/>
    <x v="10"/>
    <s v="detailed"/>
    <s v="detailed Gas"/>
    <n v="15400000"/>
    <n v="92400"/>
    <m/>
    <s v="m³"/>
    <n v="0.14422800000000002"/>
    <s v="US$/m³"/>
    <s v="Volume from USGS Mineral Yearbook 2012. Price from BPSR 2014, and is an average of the UK, US and Canada Indices for natural gas. "/>
    <n v="2221111.2000000002"/>
    <m/>
    <m/>
    <m/>
    <n v="6.366099616163666E-2"/>
    <m/>
    <m/>
    <m/>
    <m/>
    <m/>
    <m/>
    <m/>
    <m/>
    <m/>
    <m/>
    <m/>
    <m/>
    <m/>
    <m/>
    <m/>
    <m/>
    <m/>
    <m/>
    <m/>
    <m/>
    <m/>
  </r>
  <r>
    <s v="KyrgyzRepublic2009"/>
    <x v="1"/>
    <x v="19"/>
    <s v="Europe and Central Asia"/>
    <m/>
    <s v="Oil "/>
    <s v="no"/>
    <s v="no"/>
    <s v="no"/>
    <x v="11"/>
    <s v="detailed"/>
    <s v="detailed Oil "/>
    <n v="562000"/>
    <n v="0.16441281138790034"/>
    <m/>
    <s v="bbl"/>
    <n v="62.0812648"/>
    <s v="US$/bbl"/>
    <s v="Volume from USGS Mineral Yearbook 2012. Price from BPSR 2014, and is an average of the spot prices for Brent, Dubai, Nigerian Forcados and West Texas Intermediate crude oil."/>
    <n v="34889670.817599997"/>
    <m/>
    <m/>
    <m/>
    <m/>
    <m/>
    <m/>
    <m/>
    <m/>
    <m/>
    <m/>
    <m/>
    <m/>
    <m/>
    <m/>
    <m/>
    <m/>
    <m/>
    <m/>
    <m/>
    <m/>
    <m/>
    <m/>
    <m/>
    <m/>
    <m/>
  </r>
  <r>
    <s v="KyrgyzRepublic2009"/>
    <x v="1"/>
    <x v="19"/>
    <s v="Europe and Central Asia"/>
    <m/>
    <s v="Mining"/>
    <s v="yes"/>
    <s v="no"/>
    <s v="no"/>
    <x v="0"/>
    <s v="Total"/>
    <s v="Total Mining"/>
    <m/>
    <m/>
    <m/>
    <m/>
    <m/>
    <m/>
    <m/>
    <n v="646376763.59876227"/>
    <m/>
    <m/>
    <m/>
    <n v="92494655.942000017"/>
    <n v="95656586.40200001"/>
    <m/>
    <m/>
    <m/>
    <n v="0.14309712407826589"/>
    <m/>
    <m/>
    <m/>
    <m/>
    <m/>
    <m/>
    <m/>
    <n v="25"/>
    <s v="Kumtor Gold Company Closed Joint-Stock Company, Kyrgyzaltyn Open Joint-Stock Company, Jerooyaltyn Closed Joint-Stock Company, Altynken LLC, Andash Mining Company LLC, Khaidarkan Mercury Joint-Stock Company Open Joint-Stock, Kadamjay Antimony Plant Open Joint-Stock Company, Kara-Balta Mining Plant Open Joint-Stock Company, Saryjaz Mineral Mining Company, Bozymchak Mining Company, Full Gold Mining LLC, Kichi-Chaarat Closed Joint-Stock Company, Besh-Sary-K LLC, Ak-Jol-Komur LLC, Razrez Ak-Ulak State Joint-Stock Company, Sharbon Closed Joint-Stock Company, Razrez Buzurmankul-T LLC, Shakhta Jyrgalan Open Joint-Stock Company, Kok-Bel-Komur LLC, Kyzyl-Kyia komur Open Joint-Stock Company, Sulyukta-komur Joint-Stock Company, Bishkekstroymaterialy Open Joint-Stock Company, Kum-Shagyl Open Joint-Stock Company, Tokmok Plant KSM Open Joint-Stock Company, Silikat Open Joint-Stock Company, Iygilik Open Joint-Stock Company Company"/>
    <n v="25"/>
    <m/>
    <m/>
    <m/>
    <m/>
    <n v="7"/>
    <m/>
  </r>
  <r>
    <s v="KyrgyzRepublic2009"/>
    <x v="1"/>
    <x v="19"/>
    <s v="Europe and Central Asia"/>
    <m/>
    <s v="Mining"/>
    <s v="yes"/>
    <s v="no"/>
    <s v="no"/>
    <x v="3"/>
    <s v="detailed"/>
    <s v="detailed Mining"/>
    <n v="606900"/>
    <m/>
    <m/>
    <s v="t"/>
    <n v="72.516709165814987"/>
    <s v="US$/t"/>
    <s v="Volume from USGS Mineral Yearbook 2012. Price from BPSR 2014, and is an average of the American Central Appalachian, Asian and Northwest Europe marker/spot prices."/>
    <n v="44010390.792733118"/>
    <m/>
    <m/>
    <m/>
    <n v="769186.32799999998"/>
    <n v="795480.96799999999"/>
    <m/>
    <m/>
    <m/>
    <n v="1.7477380094679959E-2"/>
    <m/>
    <m/>
    <m/>
    <m/>
    <m/>
    <m/>
    <m/>
    <n v="9"/>
    <s v="Razrez Buzurmankul-T LLC, Shakhta Jyrgalan Open Joint-Stock Company, Kok-Bel-Komur LLC, Besh-Sary-K LLC, Ak-Jol-Komur LLC, Razrez Ak-Ulak State Joint-Stock Company, Sharbon Closed Joint-Stock Company, Kyzyl-Kyia komur Open Joint-Stock Company, Sulyukta-komur Joint-Stock Company"/>
    <n v="9"/>
    <m/>
    <m/>
    <m/>
    <m/>
    <n v="7"/>
    <m/>
  </r>
  <r>
    <s v="KyrgyzRepublic2009"/>
    <x v="1"/>
    <x v="19"/>
    <s v="Europe and Central Asia"/>
    <m/>
    <s v="Mining"/>
    <s v="yes"/>
    <s v="no"/>
    <s v="no"/>
    <x v="116"/>
    <s v="detailed"/>
    <s v="detailed Mining"/>
    <m/>
    <m/>
    <m/>
    <m/>
    <m/>
    <m/>
    <m/>
    <n v="67588027.5"/>
    <m/>
    <m/>
    <m/>
    <n v="1249927.7830000001"/>
    <n v="1292656.5729999999"/>
    <m/>
    <m/>
    <m/>
    <n v="1.8493331278235631E-2"/>
    <m/>
    <m/>
    <m/>
    <m/>
    <m/>
    <m/>
    <m/>
    <n v="5"/>
    <s v="Bishkekstroymaterialy Open Joint-Stock Company, Kum-Shagyl Open Joint-Stock Company, Tokmok Plant KSM Open Joint-Stock Company, Silikat Open Joint-Stock Company, Iygilik Open Joint-Stock Company Company"/>
    <n v="5"/>
    <m/>
    <m/>
    <m/>
    <m/>
    <n v="7"/>
    <m/>
  </r>
  <r>
    <s v="KyrgyzRepublic2009"/>
    <x v="1"/>
    <x v="19"/>
    <s v="Europe and Central Asia"/>
    <m/>
    <s v="Mining"/>
    <s v="yes"/>
    <s v="no"/>
    <s v="no"/>
    <x v="117"/>
    <s v="detailed"/>
    <s v="detailed Mining"/>
    <n v="579400"/>
    <m/>
    <m/>
    <s v="t"/>
    <n v="99"/>
    <s v="US$/t"/>
    <s v="Volume from USGS Mineral Yearbook 2012. Price from USGS Mineral Commodity Summary 2014, and is the average mill price for cement in the US."/>
    <n v="57360600"/>
    <m/>
    <m/>
    <m/>
    <m/>
    <m/>
    <m/>
    <m/>
    <m/>
    <m/>
    <m/>
    <m/>
    <m/>
    <m/>
    <m/>
    <m/>
    <m/>
    <m/>
    <m/>
    <m/>
    <m/>
    <m/>
    <m/>
    <m/>
    <m/>
    <m/>
  </r>
  <r>
    <s v="KyrgyzRepublic2009"/>
    <x v="1"/>
    <x v="19"/>
    <s v="Europe and Central Asia"/>
    <m/>
    <s v="Mining"/>
    <s v="yes"/>
    <s v="no"/>
    <s v="no"/>
    <x v="119"/>
    <s v="detailed"/>
    <s v="detailed Mining"/>
    <n v="50"/>
    <m/>
    <m/>
    <s v="t"/>
    <n v="21.75"/>
    <s v="US$/t"/>
    <s v="Volume from USGS Mineral Yearbook 2012. Price from USGS Mineral Commodity Summary 2013, and is the average f.o.b. price for crude and calcined products."/>
    <n v="1087.5"/>
    <m/>
    <m/>
    <m/>
    <m/>
    <m/>
    <m/>
    <m/>
    <m/>
    <m/>
    <m/>
    <m/>
    <m/>
    <m/>
    <m/>
    <m/>
    <m/>
    <m/>
    <m/>
    <m/>
    <m/>
    <m/>
    <m/>
    <m/>
    <m/>
    <m/>
  </r>
  <r>
    <s v="KyrgyzRepublic2009"/>
    <x v="1"/>
    <x v="19"/>
    <s v="Europe and Central Asia"/>
    <m/>
    <s v="Mining"/>
    <s v="yes"/>
    <s v="no"/>
    <s v="no"/>
    <x v="121"/>
    <s v="detailed"/>
    <s v="detailed Mining"/>
    <n v="4700"/>
    <m/>
    <m/>
    <s v="t"/>
    <n v="114.2"/>
    <s v="US$/t"/>
    <s v="Volume from USGS Mineral Yearbook 2012. Price from USGS Mineral Commodity Summary 2014, and is the average plant price for quicklime and hydrate products in the US."/>
    <n v="536740"/>
    <m/>
    <m/>
    <m/>
    <m/>
    <m/>
    <m/>
    <m/>
    <m/>
    <m/>
    <m/>
    <m/>
    <m/>
    <m/>
    <m/>
    <m/>
    <m/>
    <m/>
    <m/>
    <m/>
    <m/>
    <m/>
    <m/>
    <m/>
    <m/>
    <m/>
  </r>
  <r>
    <s v="KyrgyzRepublic2009"/>
    <x v="1"/>
    <x v="19"/>
    <s v="Europe and Central Asia"/>
    <m/>
    <s v="Mining"/>
    <s v="yes"/>
    <s v="no"/>
    <s v="no"/>
    <x v="124"/>
    <s v="detailed"/>
    <s v="detailed Mining"/>
    <n v="1280000"/>
    <m/>
    <m/>
    <s v="t"/>
    <n v="7.57"/>
    <s v="US$/t"/>
    <s v="Volume from USGS Mineral Yearbook 2012. Price from USGS Mineral Yearbook 2009, and is the price in the US for construction sand and gravel."/>
    <n v="9689600"/>
    <m/>
    <m/>
    <m/>
    <m/>
    <m/>
    <m/>
    <m/>
    <m/>
    <m/>
    <m/>
    <m/>
    <m/>
    <m/>
    <m/>
    <m/>
    <m/>
    <m/>
    <m/>
    <m/>
    <m/>
    <m/>
    <m/>
    <m/>
    <m/>
    <m/>
  </r>
  <r>
    <s v="KyrgyzRepublic2009"/>
    <x v="1"/>
    <x v="19"/>
    <s v="Europe and Central Asia"/>
    <m/>
    <s v="Mining"/>
    <s v="yes"/>
    <s v="no"/>
    <s v="no"/>
    <x v="25"/>
    <s v="detailed"/>
    <s v="detailed Mining"/>
    <n v="545855.3168018189"/>
    <m/>
    <m/>
    <s v="toz"/>
    <n v="972.96591666666995"/>
    <s v="US$/toz"/>
    <s v="Volume from USGS Mineral Yearbook 2012. Price from World Bank (Global Economic Monitor (GEM) Commodities database), and is defined as: Gold (UK), 99.5% fine, London afternoon fixing, average of daily rates."/>
    <n v="531098618.67945725"/>
    <m/>
    <m/>
    <m/>
    <n v="82014492.223000005"/>
    <n v="84818158.213"/>
    <m/>
    <m/>
    <m/>
    <n v="0.15442422431247099"/>
    <m/>
    <m/>
    <m/>
    <m/>
    <m/>
    <m/>
    <m/>
    <n v="1"/>
    <s v="Kumtor Gold Company Closed Joint-Stock Company"/>
    <n v="1"/>
    <m/>
    <m/>
    <m/>
    <m/>
    <n v="7"/>
    <m/>
  </r>
  <r>
    <s v="KyrgyzRepublic2009"/>
    <x v="1"/>
    <x v="19"/>
    <s v="Europe and Central Asia"/>
    <m/>
    <s v="Mining"/>
    <s v="yes"/>
    <s v="no"/>
    <s v="no"/>
    <x v="125"/>
    <s v="detailed"/>
    <s v="detailed Mining"/>
    <m/>
    <m/>
    <m/>
    <m/>
    <m/>
    <m/>
    <m/>
    <n v="3679726.6265718974"/>
    <m/>
    <m/>
    <m/>
    <n v="576889.74600000004"/>
    <n v="596610.72600000014"/>
    <m/>
    <m/>
    <m/>
    <n v="0.15677516417501955"/>
    <m/>
    <m/>
    <m/>
    <m/>
    <m/>
    <m/>
    <m/>
    <n v="4"/>
    <s v="Kadamjay Antimony Plant Open Joint-Stock Company, Saryjaz Mineral Mining Company, Bozymchak Mining Company, Khaidarkan Mercury Joint-Stock Company Open Joint-Stock"/>
    <n v="4"/>
    <m/>
    <m/>
    <m/>
    <m/>
    <n v="7"/>
    <m/>
  </r>
  <r>
    <s v="KyrgyzRepublic2009"/>
    <x v="1"/>
    <x v="19"/>
    <s v="Europe and Central Asia"/>
    <m/>
    <s v="Mining"/>
    <s v="yes"/>
    <s v="no"/>
    <s v="no"/>
    <x v="126"/>
    <s v="detailed"/>
    <s v="detailed Mining"/>
    <m/>
    <m/>
    <m/>
    <m/>
    <n v="519409.51339529798"/>
    <s v="US$/t"/>
    <s v="Price from USGS Mineral Yearbook 2012 - defined as: New York dealer price for 99.5% to 99.6% metal, cost, insurance, freight U.S. ports - adjusted to account for the price given in the US Mining Industry Overview of Kyrgyzstan being an average 0.26% of this in 2004."/>
    <n v="1239726.6265718972"/>
    <m/>
    <m/>
    <m/>
    <m/>
    <m/>
    <m/>
    <m/>
    <m/>
    <m/>
    <m/>
    <m/>
    <m/>
    <m/>
    <m/>
    <m/>
    <m/>
    <n v="1"/>
    <s v="Kadamjay Antimony Plant Open Joint-Stock Company"/>
    <n v="1"/>
    <m/>
    <m/>
    <m/>
    <m/>
    <m/>
    <m/>
  </r>
  <r>
    <s v="KyrgyzRepublic2009"/>
    <x v="1"/>
    <x v="19"/>
    <s v="Europe and Central Asia"/>
    <m/>
    <s v="Mining"/>
    <s v="yes"/>
    <s v="no"/>
    <s v="no"/>
    <x v="127"/>
    <s v="detailed"/>
    <s v="detailed Mining"/>
    <n v="918"/>
    <m/>
    <m/>
    <s v="t"/>
    <m/>
    <s v="US$/t"/>
    <s v="Volume from USGS Mineral Yearbook 2009. Price from USGS Mineral Commodity Summary 2009, and is the price in the US."/>
    <m/>
    <m/>
    <m/>
    <m/>
    <m/>
    <m/>
    <m/>
    <m/>
    <m/>
    <m/>
    <m/>
    <m/>
    <m/>
    <m/>
    <m/>
    <m/>
    <m/>
    <m/>
    <m/>
    <m/>
    <m/>
    <m/>
    <m/>
    <m/>
    <m/>
    <m/>
  </r>
  <r>
    <s v="KyrgyzRepublic2009"/>
    <x v="1"/>
    <x v="19"/>
    <s v="Europe and Central Asia"/>
    <m/>
    <s v="Mining"/>
    <s v="yes"/>
    <s v="no"/>
    <s v="no"/>
    <x v="128"/>
    <s v="detailed"/>
    <s v="detailed Mining"/>
    <n v="700"/>
    <m/>
    <m/>
    <s v="t"/>
    <m/>
    <m/>
    <s v="Volume from USGS Mineral Yearbook 2012"/>
    <m/>
    <m/>
    <m/>
    <m/>
    <m/>
    <m/>
    <m/>
    <m/>
    <m/>
    <m/>
    <m/>
    <m/>
    <m/>
    <m/>
    <m/>
    <m/>
    <m/>
    <m/>
    <m/>
    <m/>
    <m/>
    <m/>
    <m/>
    <m/>
    <m/>
    <m/>
  </r>
  <r>
    <s v="KyrgyzRepublic2009"/>
    <x v="1"/>
    <x v="19"/>
    <s v="Europe and Central Asia"/>
    <m/>
    <s v="Mining"/>
    <s v="yes"/>
    <s v="no"/>
    <s v="no"/>
    <x v="131"/>
    <s v="detailed"/>
    <s v="detailed Mining"/>
    <n v="140"/>
    <m/>
    <m/>
    <s v="t"/>
    <n v="17428.571428571428"/>
    <s v="US$/t"/>
    <s v="Volume from USGS Mineral Yearbook 2012. Price from USGS Mineral Commodity Summary 2014, and is the price in the US."/>
    <n v="2440000"/>
    <m/>
    <m/>
    <m/>
    <m/>
    <m/>
    <m/>
    <m/>
    <m/>
    <m/>
    <m/>
    <m/>
    <m/>
    <m/>
    <m/>
    <m/>
    <m/>
    <m/>
    <m/>
    <m/>
    <m/>
    <m/>
    <m/>
    <m/>
    <m/>
    <m/>
  </r>
  <r>
    <s v="KyrgyzRepublic2009"/>
    <x v="1"/>
    <x v="19"/>
    <s v="Europe and Central Asia"/>
    <m/>
    <s v="Mining"/>
    <s v="yes"/>
    <s v="no"/>
    <s v="no"/>
    <x v="132"/>
    <s v="detailed"/>
    <s v="detailed Mining"/>
    <m/>
    <m/>
    <m/>
    <m/>
    <m/>
    <m/>
    <m/>
    <m/>
    <m/>
    <m/>
    <m/>
    <m/>
    <m/>
    <m/>
    <m/>
    <m/>
    <m/>
    <m/>
    <m/>
    <m/>
    <m/>
    <m/>
    <m/>
    <m/>
    <m/>
    <m/>
    <m/>
    <m/>
    <m/>
    <m/>
    <m/>
    <m/>
    <m/>
  </r>
  <r>
    <s v="KyrgyzRepublic2009"/>
    <x v="1"/>
    <x v="19"/>
    <s v="Europe and Central Asia"/>
    <m/>
    <s v="Mining"/>
    <s v="yes"/>
    <s v="no"/>
    <s v="no"/>
    <x v="129"/>
    <s v="detailed"/>
    <s v="detailed Mining"/>
    <n v="2574"/>
    <m/>
    <m/>
    <s v="t"/>
    <m/>
    <m/>
    <s v="Volume from USGS Mineral Yearbook 2012"/>
    <m/>
    <m/>
    <m/>
    <m/>
    <m/>
    <m/>
    <m/>
    <m/>
    <m/>
    <m/>
    <m/>
    <m/>
    <m/>
    <m/>
    <m/>
    <m/>
    <m/>
    <m/>
    <m/>
    <m/>
    <m/>
    <m/>
    <m/>
    <m/>
    <m/>
    <m/>
  </r>
  <r>
    <s v="KyrgyzRepublic2009"/>
    <x v="1"/>
    <x v="19"/>
    <s v="Europe and Central Asia"/>
    <m/>
    <s v="Mining"/>
    <s v="yes"/>
    <s v="no"/>
    <s v="no"/>
    <x v="130"/>
    <s v="detailed"/>
    <s v="detailed Mining"/>
    <n v="3071"/>
    <m/>
    <m/>
    <s v="t"/>
    <m/>
    <m/>
    <s v="Volume from USGS Mineral Yearbook 2012"/>
    <m/>
    <m/>
    <m/>
    <m/>
    <m/>
    <m/>
    <m/>
    <m/>
    <m/>
    <m/>
    <m/>
    <m/>
    <m/>
    <m/>
    <m/>
    <m/>
    <m/>
    <m/>
    <m/>
    <m/>
    <m/>
    <m/>
    <m/>
    <m/>
    <m/>
    <m/>
  </r>
  <r>
    <s v="KyrgyzRepublic2010"/>
    <x v="2"/>
    <x v="19"/>
    <s v="Europe and Central Asia"/>
    <s v="http://eiti.org.kg/"/>
    <s v="Oil, Gas, Mining"/>
    <s v="yes"/>
    <s v="yes"/>
    <s v="yes"/>
    <x v="23"/>
    <s v="Total"/>
    <s v="Total Oil, Gas, Mining"/>
    <m/>
    <m/>
    <m/>
    <m/>
    <m/>
    <m/>
    <m/>
    <n v="188992923.66981843"/>
    <s v="Profits/Taxes, Royalties, Bonuses, Licenses and concessions, Other significant benefits to government"/>
    <s v="Does not include payments made in-kind"/>
    <s v="-"/>
    <n v="143976791"/>
    <n v="142159547"/>
    <m/>
    <m/>
    <m/>
    <n v="0.76181048583351074"/>
    <s v="Kyrgyzstan Som"/>
    <n v="45.93"/>
    <s v="Disaggregated by revenue stream, Disaggregated by company, Disaggregated by commodity"/>
    <m/>
    <m/>
    <m/>
    <m/>
    <n v="45"/>
    <s v="Kyrgyzneftegaz Open Joint-Stock Company, Ak-Jol Komur LLC, Tash Komur LLC, Sharbon JSC, Busurmankul T LLC, Shakhta Jyrgalan JSC, Kok-Bel Komur LLC, Kyzyl-Kiya Komur JSC, Sulyukta Komur JSC, Kara-Keche State Enterprise, Parity Coal LLC, Bishkekstroymaterialy JSC, Kum-Shagyl JSC, Tokmok plant KSM JSC, Silikat JSC, Iygilik JSC, South Plant of Construction Materials LLC, Kyrgyz Too-Tash JSC, ZhBI Plant JSC, Nur KM JSC, Dary-Bulak-Abshir LLC, South Kyrgyz Cement JSC, Dannur Yug LLC, Khaidarkan Mercury JSC, Kadamzhay Antimony Enterprise JSC, Saryjaz Mineral Mining Company LLC, Central Asian Tin Company LLC, Kutesay Mining LLC, Mineral Trade LLC, Polimetal Investstroi LLC, Kumtor Gold Company CJSC, Kyrgyzaltyn JSC, Vertex Gold Company LLC, Altynken LLC, Andash Mining Company LLC, Kazakhmys LLC, Full Gold Mining LLC, Kichi-Chaarat JSC, Fonta LLC, Eventys LLC, Dolina Kasana LLC, ELKO-service LLC, Interbusiness LLC, Kaidi Mining Investment Company LLC, Kumbel-Resource LLC"/>
    <n v="42"/>
    <s v="December 2012"/>
    <d v="2014-10-01T00:00:00"/>
    <s v="KPMG Bishkek LLC "/>
    <s v="http://eiti.org/files/Kyrgyzstan-%202010-EITI-Report.pdf"/>
    <n v="11"/>
    <s v="Materiality threshold: Not given. Unilateral declarations are included in the figures. Voluntary social payments are not included in the figures as they are not disaggregated by company. Government reported voluntary social payments of US$6,458,023 while companies reported payments of US$2,691,182 (though the wording suggests these payment totals are the wrong idea). Some of these were payments in-kind, but the report does not specify the type or value of these. The 2011 Report indicates that exports were worth US$739m in 2010. One of the revenue streams is dividends from state shares, but the report does not specify whether the state is the majority shareholder in any of the companies. "/>
  </r>
  <r>
    <s v="KyrgyzRepublic2010"/>
    <x v="2"/>
    <x v="19"/>
    <s v="Europe and Central Asia"/>
    <m/>
    <s v="Oil, Gas"/>
    <s v="no"/>
    <s v="yes"/>
    <s v="yes"/>
    <x v="9"/>
    <s v="Total"/>
    <s v="Total Oil, Gas"/>
    <m/>
    <m/>
    <m/>
    <m/>
    <m/>
    <m/>
    <m/>
    <n v="51834676.328195117"/>
    <m/>
    <m/>
    <m/>
    <n v="7300523"/>
    <n v="5805378"/>
    <m/>
    <m/>
    <m/>
    <n v="0.14084245368440607"/>
    <m/>
    <m/>
    <m/>
    <m/>
    <m/>
    <m/>
    <m/>
    <n v="1"/>
    <s v="Kyrgyzneftegaz Open Joint-Stock Company"/>
    <n v="1"/>
    <m/>
    <m/>
    <m/>
    <m/>
    <n v="14"/>
    <m/>
  </r>
  <r>
    <s v="KyrgyzRepublic2010"/>
    <x v="2"/>
    <x v="19"/>
    <s v="Europe and Central Asia"/>
    <m/>
    <s v="Gas"/>
    <s v="no"/>
    <s v="yes"/>
    <s v="no"/>
    <x v="10"/>
    <s v="detailed"/>
    <s v="detailed Gas"/>
    <n v="22800000"/>
    <m/>
    <m/>
    <s v="m³"/>
    <n v="0.1741077336927683"/>
    <s v="US$/m³"/>
    <s v="Volume from USGS Mineral Yearbook 2012. Price from BPSR 2014, and is an average of the UK, US and Canada Indices for natural gas. "/>
    <n v="3969656.3281951174"/>
    <m/>
    <m/>
    <m/>
    <m/>
    <m/>
    <m/>
    <m/>
    <m/>
    <m/>
    <m/>
    <m/>
    <m/>
    <m/>
    <m/>
    <m/>
    <m/>
    <m/>
    <m/>
    <m/>
    <m/>
    <m/>
    <m/>
    <m/>
    <m/>
    <m/>
  </r>
  <r>
    <s v="KyrgyzRepublic2010"/>
    <x v="2"/>
    <x v="19"/>
    <s v="Europe and Central Asia"/>
    <m/>
    <s v="Oil "/>
    <s v="no"/>
    <s v="no"/>
    <s v="no"/>
    <x v="11"/>
    <s v="detailed"/>
    <s v="detailed Oil "/>
    <n v="602000"/>
    <m/>
    <m/>
    <s v="bbl"/>
    <n v="79.510000000000005"/>
    <s v="US$/bbl"/>
    <s v="Volume from USGS Mineral Yearbook 2012. Price from BPSR 2014, and is an average of the spot prices for Brent, Dubai, Nigerian Forcados and West Texas Intermediate crude oil."/>
    <n v="47865020"/>
    <m/>
    <m/>
    <m/>
    <m/>
    <m/>
    <m/>
    <m/>
    <m/>
    <m/>
    <m/>
    <m/>
    <m/>
    <m/>
    <m/>
    <m/>
    <m/>
    <m/>
    <m/>
    <m/>
    <m/>
    <m/>
    <m/>
    <m/>
    <m/>
    <m/>
  </r>
  <r>
    <s v="KyrgyzRepublic2010"/>
    <x v="2"/>
    <x v="19"/>
    <s v="Europe and Central Asia"/>
    <m/>
    <s v="Mining"/>
    <s v="yes"/>
    <s v="no"/>
    <s v="no"/>
    <x v="0"/>
    <s v="Total"/>
    <s v="Total Mining"/>
    <m/>
    <m/>
    <m/>
    <m/>
    <m/>
    <m/>
    <m/>
    <n v="137158247.34162331"/>
    <m/>
    <m/>
    <m/>
    <n v="135289779.07999998"/>
    <n v="133442574.36"/>
    <m/>
    <m/>
    <m/>
    <n v="0.98637728100323796"/>
    <m/>
    <m/>
    <m/>
    <m/>
    <m/>
    <m/>
    <m/>
    <n v="44"/>
    <s v="Ak-Jol Komur LLC, Tash Komur LLC, Sharbon JSC, Busurmankul T LLC, Shakhta Jyrgalan JSC, Kok-Bel Komur LLC, Kyzyl-Kiya Komur JSC, Sulyukta Komur JSC, Kara-Keche State Enterprise, Parity Coal LLC, Bishkekstroymaterialy JSC, Kum-Shagyl JSC, Tokmok plant KSM JSC, Silikat JSC, Iygilik JSC, South Plant of Construction Materials LLC, Kyrgyz Too-Tash JSC, ZhBI Plant JSC, Nur KM JSC, Dary-Bulak-Abshir LLC, South Kyrgyz Cement JSC, Dannur Yug LLC, Khaidarkan Mercury JSC, Kadamzhay Antimony Enterprise JSC, Saryjaz Mineral Mining Company LLC, Central Asian Tin Company LLC, Kutesay Mining LLC, Mineral Trade LLC, Polimetal Investstroi LLC, Kumtor Gold Company CJSC, Kyrgyzaltyn JSC, Vertex Gold Company LLC, Altynken LLC, Andash Mining Company LLC, Kazakhmys LLC, Full Gold Mining LLC, Kichi-Chaarat JSC, Fonta LLC, Eventys LLC, Dolina Kasana LLC, ELKO-service LLC, Interbusiness LLC, Kaidi Mining Investment Company LLC, Kumbel-Resource LLC"/>
    <n v="41"/>
    <m/>
    <m/>
    <m/>
    <m/>
    <s v="13-15"/>
    <m/>
  </r>
  <r>
    <s v="KyrgyzRepublic2010"/>
    <x v="2"/>
    <x v="19"/>
    <s v="Europe and Central Asia"/>
    <m/>
    <s v="Mining"/>
    <s v="yes"/>
    <s v="no"/>
    <s v="no"/>
    <x v="3"/>
    <s v="detailed"/>
    <s v="detailed Mining"/>
    <n v="575000"/>
    <m/>
    <m/>
    <s v="t"/>
    <n v="89.852021850427363"/>
    <s v="US$/t"/>
    <s v="Volume from USGS Mineral Yearbook 2012. Price from BPSR 2014, and is an average of the American Central Appalachian, Asian and Northwest Europe marker/spot prices."/>
    <n v="51664912.563995734"/>
    <m/>
    <m/>
    <m/>
    <n v="985674"/>
    <n v="773590"/>
    <m/>
    <m/>
    <m/>
    <n v="1.907820900265874E-2"/>
    <m/>
    <m/>
    <m/>
    <m/>
    <m/>
    <m/>
    <m/>
    <n v="10"/>
    <s v="Ak-Jol Komur LLC, Tash Komur LLC,, Sharbon JSC, Busurmankul T LLC, Shakhta Jyrgalan JSC, Kok-Bel Komur LLC, Kyzyl-Kiya Komur JSC, Sulyukta Komur JSC, Kara-Keche State Enterprise, Parity Coal LLC"/>
    <n v="8"/>
    <m/>
    <m/>
    <m/>
    <m/>
    <n v="14"/>
    <m/>
  </r>
  <r>
    <s v="KyrgyzRepublic2010"/>
    <x v="2"/>
    <x v="19"/>
    <s v="Europe and Central Asia"/>
    <m/>
    <s v="Mining"/>
    <s v="yes"/>
    <s v="no"/>
    <s v="no"/>
    <x v="116"/>
    <s v="detailed"/>
    <s v="detailed Mining"/>
    <m/>
    <m/>
    <m/>
    <m/>
    <m/>
    <m/>
    <m/>
    <n v="80849233.299999997"/>
    <m/>
    <m/>
    <m/>
    <n v="6615219"/>
    <n v="6569998"/>
    <m/>
    <m/>
    <m/>
    <n v="8.182166645233975E-2"/>
    <m/>
    <m/>
    <m/>
    <m/>
    <m/>
    <m/>
    <m/>
    <n v="12"/>
    <s v="Bishkekstroymaterialy JSC, Kum-Shagyl JSC, Tokmok plant KSM JSC, Silikat JSC, Iygilik JSC, South Plant of Construction Materials LLC, Kyrgyz Too-Tash JSC, ZhBI Plant JSC, Nur KM JSC, Dary-Bulak-Abshir LLC, South Kyrgyz Cement JSC, Dannur Yug LLC"/>
    <n v="5"/>
    <m/>
    <m/>
    <m/>
    <m/>
    <s v="14-15"/>
    <m/>
  </r>
  <r>
    <s v="KyrgyzRepublic2010"/>
    <x v="2"/>
    <x v="19"/>
    <s v="Europe and Central Asia"/>
    <m/>
    <s v="Mining"/>
    <s v="yes"/>
    <s v="no"/>
    <s v="no"/>
    <x v="117"/>
    <s v="detailed"/>
    <s v="detailed Mining"/>
    <n v="759700"/>
    <m/>
    <m/>
    <s v="t"/>
    <n v="92"/>
    <s v="US$/t"/>
    <s v="Volume from USGS Mineral Yearbook 2012. Price from USGS Mineral Commodity Summary 2014, and is the average mill price for cement in the US."/>
    <n v="69892400"/>
    <m/>
    <m/>
    <m/>
    <m/>
    <m/>
    <m/>
    <m/>
    <m/>
    <m/>
    <m/>
    <m/>
    <m/>
    <m/>
    <m/>
    <m/>
    <m/>
    <m/>
    <m/>
    <m/>
    <m/>
    <m/>
    <m/>
    <m/>
    <m/>
    <m/>
  </r>
  <r>
    <s v="KyrgyzRepublic2010"/>
    <x v="2"/>
    <x v="19"/>
    <s v="Europe and Central Asia"/>
    <m/>
    <s v="Mining"/>
    <s v="yes"/>
    <s v="no"/>
    <s v="no"/>
    <x v="119"/>
    <s v="detailed"/>
    <s v="detailed Mining"/>
    <n v="51"/>
    <m/>
    <m/>
    <s v="t"/>
    <n v="18.3"/>
    <s v="US$/t"/>
    <s v="Volume from USGS Mineral Yearbook 2012. Price from USGS Mineral Commodity Summary 2013, and is the average f.o.b. price for crude and calcined products."/>
    <n v="933.30000000000007"/>
    <m/>
    <m/>
    <m/>
    <m/>
    <m/>
    <m/>
    <m/>
    <m/>
    <m/>
    <m/>
    <m/>
    <m/>
    <m/>
    <m/>
    <m/>
    <m/>
    <m/>
    <m/>
    <m/>
    <m/>
    <m/>
    <m/>
    <m/>
    <m/>
    <m/>
  </r>
  <r>
    <s v="KyrgyzRepublic2010"/>
    <x v="2"/>
    <x v="19"/>
    <s v="Europe and Central Asia"/>
    <m/>
    <s v="Mining"/>
    <s v="yes"/>
    <s v="no"/>
    <s v="no"/>
    <x v="121"/>
    <s v="detailed"/>
    <s v="detailed Mining"/>
    <n v="6500"/>
    <m/>
    <m/>
    <s v="t"/>
    <n v="114.2"/>
    <s v="US$/t"/>
    <s v="Volume from USGS Mineral Yearbook 2012. Price from USGS Mineral Commodity Summary 2014, and is the average plant price for quicklime and hydrate products in the US."/>
    <n v="742300"/>
    <m/>
    <m/>
    <m/>
    <m/>
    <m/>
    <m/>
    <m/>
    <m/>
    <m/>
    <m/>
    <m/>
    <m/>
    <m/>
    <m/>
    <m/>
    <m/>
    <m/>
    <m/>
    <m/>
    <m/>
    <m/>
    <m/>
    <m/>
    <m/>
    <m/>
  </r>
  <r>
    <s v="KyrgyzRepublic2010"/>
    <x v="2"/>
    <x v="19"/>
    <s v="Europe and Central Asia"/>
    <m/>
    <s v="Mining"/>
    <s v="yes"/>
    <s v="no"/>
    <s v="no"/>
    <x v="124"/>
    <s v="detailed"/>
    <s v="detailed Mining"/>
    <n v="1360000"/>
    <m/>
    <m/>
    <s v="t"/>
    <n v="7.51"/>
    <s v="US$/t"/>
    <s v="Volume from USGS Mineral Yearbook 2012. Price from USGS Mineral Yearbook 2010, and is the price in the US for construction sand and gravel."/>
    <n v="10213600"/>
    <m/>
    <m/>
    <m/>
    <m/>
    <m/>
    <m/>
    <m/>
    <m/>
    <m/>
    <m/>
    <m/>
    <m/>
    <m/>
    <m/>
    <m/>
    <m/>
    <m/>
    <m/>
    <m/>
    <m/>
    <m/>
    <m/>
    <m/>
    <m/>
    <m/>
  </r>
  <r>
    <s v="KyrgyzRepublic2010"/>
    <x v="2"/>
    <x v="19"/>
    <s v="Europe and Central Asia"/>
    <m/>
    <s v="Mining"/>
    <s v="yes"/>
    <s v="no"/>
    <s v="no"/>
    <x v="25"/>
    <s v="detailed"/>
    <s v="detailed Mining"/>
    <n v="581028.22978221648"/>
    <m/>
    <m/>
    <s v="toz"/>
    <n v="1224.66425"/>
    <s v="US$/toz"/>
    <s v="Volume from USGS Mineral Yearbook 2012. Price from World Bank (Global Economic Monitor (GEM) Commodities database), and is defined as: Gold (UK), 99.5% fine, London afternoon fixing, average of daily rates."/>
    <n v="711564501.2550658"/>
    <m/>
    <m/>
    <m/>
    <n v="126699576.08"/>
    <n v="125100401.36"/>
    <m/>
    <m/>
    <m/>
    <n v="0.17805775282005468"/>
    <m/>
    <m/>
    <m/>
    <m/>
    <m/>
    <m/>
    <m/>
    <m/>
    <m/>
    <m/>
    <m/>
    <m/>
    <m/>
    <m/>
    <m/>
    <m/>
  </r>
  <r>
    <s v="KyrgyzRepublic2010"/>
    <x v="2"/>
    <x v="19"/>
    <s v="Europe and Central Asia"/>
    <m/>
    <s v="Mining"/>
    <s v="yes"/>
    <s v="no"/>
    <s v="no"/>
    <x v="125"/>
    <s v="detailed"/>
    <s v="detailed Mining"/>
    <m/>
    <m/>
    <m/>
    <m/>
    <m/>
    <m/>
    <m/>
    <n v="4644101.4776274711"/>
    <m/>
    <m/>
    <m/>
    <n v="989310"/>
    <n v="998585"/>
    <m/>
    <m/>
    <m/>
    <n v="0.2130250608790332"/>
    <m/>
    <m/>
    <m/>
    <m/>
    <m/>
    <m/>
    <m/>
    <n v="7"/>
    <s v="Khaidarkan Mercury JSC, Kadamzhay Antimony Enterprise JSC, Saryjaz Mineral Mining Company LLC, Central Asian Tin Company LLC, Kutesay Mining LLC, Mineral Trade LLC, Polimetal Investstroi LLC"/>
    <n v="6"/>
    <m/>
    <m/>
    <m/>
    <m/>
    <s v="13-14"/>
    <m/>
  </r>
  <r>
    <s v="KyrgyzRepublic2010"/>
    <x v="2"/>
    <x v="19"/>
    <s v="Europe and Central Asia"/>
    <m/>
    <s v="Mining"/>
    <s v="yes"/>
    <s v="no"/>
    <s v="no"/>
    <x v="126"/>
    <s v="detailed"/>
    <s v="detailed Mining"/>
    <m/>
    <m/>
    <m/>
    <m/>
    <n v="2299.6878251821017"/>
    <s v="US$/t"/>
    <s v="Price from USGS Mineral Yearbook 2012 - defined as: New York dealer price for 99.5% to 99.6% metal, cost, insurance, freight U.S. ports - adjusted to account for the price given in the US Mining Industry Overview of Kyrgyzstan being an average 0.26% of this in 2004."/>
    <n v="1609781.4776274713"/>
    <m/>
    <m/>
    <m/>
    <m/>
    <m/>
    <m/>
    <m/>
    <m/>
    <m/>
    <m/>
    <m/>
    <m/>
    <m/>
    <m/>
    <m/>
    <m/>
    <n v="1"/>
    <s v="Kadamjay Antimony Plant Open Joint-Stock Company"/>
    <n v="1"/>
    <m/>
    <m/>
    <m/>
    <m/>
    <m/>
    <m/>
  </r>
  <r>
    <s v="KyrgyzRepublic2010"/>
    <x v="2"/>
    <x v="19"/>
    <s v="Europe and Central Asia"/>
    <m/>
    <s v="Mining"/>
    <s v="yes"/>
    <s v="no"/>
    <s v="no"/>
    <x v="127"/>
    <s v="detailed"/>
    <s v="detailed Mining"/>
    <n v="842"/>
    <m/>
    <m/>
    <s v="t"/>
    <m/>
    <m/>
    <s v="Volume from USGS Mineral Yearbook 2012"/>
    <m/>
    <m/>
    <m/>
    <m/>
    <m/>
    <m/>
    <m/>
    <m/>
    <m/>
    <m/>
    <m/>
    <m/>
    <m/>
    <m/>
    <m/>
    <m/>
    <m/>
    <m/>
    <m/>
    <m/>
    <m/>
    <m/>
    <m/>
    <m/>
    <m/>
    <m/>
  </r>
  <r>
    <s v="KyrgyzRepublic2010"/>
    <x v="2"/>
    <x v="19"/>
    <s v="Europe and Central Asia"/>
    <m/>
    <s v="Mining"/>
    <s v="yes"/>
    <s v="no"/>
    <s v="no"/>
    <x v="128"/>
    <s v="detailed"/>
    <s v="detailed Mining"/>
    <n v="700"/>
    <m/>
    <m/>
    <s v="t"/>
    <m/>
    <m/>
    <s v="Volume from USGS Mineral Yearbook 2012"/>
    <m/>
    <m/>
    <m/>
    <m/>
    <m/>
    <m/>
    <m/>
    <m/>
    <m/>
    <m/>
    <m/>
    <m/>
    <m/>
    <m/>
    <m/>
    <m/>
    <m/>
    <m/>
    <m/>
    <m/>
    <m/>
    <m/>
    <m/>
    <m/>
    <m/>
    <m/>
  </r>
  <r>
    <s v="KyrgyzRepublic2010"/>
    <x v="2"/>
    <x v="19"/>
    <s v="Europe and Central Asia"/>
    <m/>
    <s v="Mining"/>
    <s v="yes"/>
    <s v="no"/>
    <s v="no"/>
    <x v="131"/>
    <s v="detailed"/>
    <s v="detailed Mining"/>
    <n v="98.7"/>
    <m/>
    <m/>
    <s v="t"/>
    <n v="30742.857142857141"/>
    <s v="US$/t"/>
    <s v="Volume from USGS Mineral Yearbook 2012. Price from USGS Mineral Commodity Summary 2014, and is the price in the US."/>
    <n v="3034320"/>
    <m/>
    <m/>
    <m/>
    <m/>
    <m/>
    <m/>
    <m/>
    <m/>
    <m/>
    <m/>
    <m/>
    <m/>
    <m/>
    <m/>
    <m/>
    <m/>
    <m/>
    <m/>
    <m/>
    <m/>
    <m/>
    <m/>
    <m/>
    <m/>
    <m/>
  </r>
  <r>
    <s v="KyrgyzRepublic2010"/>
    <x v="2"/>
    <x v="19"/>
    <s v="Europe and Central Asia"/>
    <m/>
    <s v="Mining"/>
    <s v="yes"/>
    <s v="no"/>
    <s v="no"/>
    <x v="132"/>
    <s v="detailed"/>
    <s v="detailed Mining"/>
    <m/>
    <m/>
    <m/>
    <m/>
    <m/>
    <m/>
    <m/>
    <m/>
    <m/>
    <m/>
    <m/>
    <m/>
    <m/>
    <m/>
    <m/>
    <m/>
    <m/>
    <m/>
    <m/>
    <m/>
    <m/>
    <m/>
    <m/>
    <m/>
    <m/>
    <m/>
    <m/>
    <m/>
    <m/>
    <m/>
    <m/>
    <m/>
    <m/>
  </r>
  <r>
    <s v="KyrgyzRepublic2010"/>
    <x v="2"/>
    <x v="19"/>
    <s v="Europe and Central Asia"/>
    <m/>
    <s v="Mining"/>
    <s v="yes"/>
    <s v="no"/>
    <s v="no"/>
    <x v="129"/>
    <s v="detailed"/>
    <s v="detailed Mining"/>
    <n v="2000"/>
    <m/>
    <m/>
    <s v="t"/>
    <m/>
    <m/>
    <s v="Volume from USGS Mineral Yearbook 2012"/>
    <m/>
    <m/>
    <m/>
    <m/>
    <m/>
    <m/>
    <m/>
    <m/>
    <m/>
    <m/>
    <m/>
    <m/>
    <m/>
    <m/>
    <m/>
    <m/>
    <m/>
    <m/>
    <m/>
    <m/>
    <m/>
    <m/>
    <m/>
    <m/>
    <m/>
    <m/>
  </r>
  <r>
    <s v="KyrgyzRepublic2010"/>
    <x v="2"/>
    <x v="19"/>
    <s v="Europe and Central Asia"/>
    <m/>
    <s v="Mining"/>
    <s v="yes"/>
    <s v="no"/>
    <s v="no"/>
    <x v="130"/>
    <s v="detailed"/>
    <s v="detailed Mining"/>
    <n v="2385"/>
    <m/>
    <m/>
    <s v="t"/>
    <m/>
    <m/>
    <s v="Volume from USGS Mineral Yearbook 2012"/>
    <m/>
    <m/>
    <m/>
    <m/>
    <m/>
    <m/>
    <m/>
    <m/>
    <m/>
    <m/>
    <m/>
    <m/>
    <m/>
    <m/>
    <m/>
    <m/>
    <m/>
    <m/>
    <m/>
    <m/>
    <m/>
    <m/>
    <m/>
    <m/>
    <m/>
    <m/>
  </r>
  <r>
    <s v="KyrgyzRepublic2011"/>
    <x v="3"/>
    <x v="19"/>
    <s v="Europe and Central Asia"/>
    <s v="http://eiti.org.kg/"/>
    <s v="Oil, Gas, Mining"/>
    <s v="yes"/>
    <s v="yes"/>
    <s v="yes"/>
    <x v="23"/>
    <s v="Total"/>
    <s v="Total Oil, Gas, Mining"/>
    <m/>
    <m/>
    <m/>
    <m/>
    <m/>
    <m/>
    <m/>
    <n v="188847543.40092915"/>
    <s v="Profits/Taxes, Royalties, Bonuses, Licenses and concessions, Other significant benefits to government"/>
    <s v="Does not include payments made in-kind"/>
    <s v="-"/>
    <n v="246173059"/>
    <n v="246031215"/>
    <s v="96.5% of production value"/>
    <m/>
    <m/>
    <n v="1.350833645754411"/>
    <s v="Kyrgyzstan Som"/>
    <n v="46.1"/>
    <s v="Disaggregated by revenue stream, Disaggregated by company, Disaggregated by commodity"/>
    <m/>
    <m/>
    <m/>
    <m/>
    <n v="57"/>
    <s v="Kyrgyzneftegaz Open Joint-Stock Company, Ak-Jol Komur LLC, Tash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 Bishkekstroymaterialy JSC, Kum-Shagyl JSC, Silikat JSC, Iygilik JSC, South Plant of Construction Materials LLC, Kyrgyz Too-Tash JSC, ZhBI Plant JSC, Nur KM JSC, Dary-Bulak-Abshir LLC, South Kyrgyz Cement JSC, Dannur Yug LLC, Kyrgyz Tash JSC, Onion Mining Company  LLC, Khaidarkan Mercury JSC, Kadamzhay Antimony Enterprise JSC, Saryjaz Mineral Mining Company LLC, Central Asian Tin Company LLC, Kutesay Mining LLC, Mineral Trade LLC, Kumtor Gold Company CJSC, Kyrgyzaltyn JSC, Altynken LLC, Andash Mining Company LLC, Kazakhmys LLC, Full Gold Mining LLC, Kichi-Chaarat JSC, Fonta LLC, Eventys LLC, Dolina Kasana LLC, ELKO-service LLC, Interbusiness LLC, Kaidi Mining Investment Company LLC, Vertex Gold Company LLC"/>
    <n v="57"/>
    <s v="December 2012"/>
    <d v="2014-10-01T00:00:00"/>
    <s v="KPMG Bishkek LLC "/>
    <s v="http://eiti.org/files/Kyrgyzstan-2011-EITI-Report-2.pdf"/>
    <s v="11"/>
    <s v="Materiality threshold: Companies that had an income of US$1,000,000 in 2011, or have indicated that they will when fully operational, should be reconciled. These companies accounted for 96.5% of the value of production  in 2011. Unilateral declarations are included in the figures. Voluntary social payments are not included in the figures as they are not disaggregated by company. Government reported voluntary social payments of US$1,291,649 while companies reported payments of US$14,787,462. Some of these were payments in-kind, but the report does not specify the type or value of these. One of the revenue streams is dividends from state shares, but the report does not specify whether the state is the majority shareholder in any of the companies. Total exports were worth US$1,045m in 2011."/>
  </r>
  <r>
    <s v="KyrgyzRepublic2011"/>
    <x v="3"/>
    <x v="19"/>
    <s v="Europe and Central Asia"/>
    <m/>
    <s v="Oil, Gas"/>
    <s v="no"/>
    <s v="yes"/>
    <s v="yes"/>
    <x v="9"/>
    <s v="Total"/>
    <s v="Total Oil, Gas"/>
    <m/>
    <m/>
    <m/>
    <m/>
    <m/>
    <m/>
    <m/>
    <n v="75114847.649367869"/>
    <m/>
    <m/>
    <m/>
    <n v="10775466"/>
    <n v="10774924"/>
    <m/>
    <m/>
    <m/>
    <n v="0.1434532098141143"/>
    <m/>
    <m/>
    <m/>
    <m/>
    <m/>
    <m/>
    <m/>
    <n v="1"/>
    <s v="Kyrgyzneftegaz Open Joint-Stock Company"/>
    <n v="1"/>
    <m/>
    <m/>
    <m/>
    <m/>
    <n v="14"/>
    <m/>
  </r>
  <r>
    <s v="KyrgyzRepublic2011"/>
    <x v="3"/>
    <x v="19"/>
    <s v="Europe and Central Asia"/>
    <m/>
    <s v="Gas"/>
    <s v="no"/>
    <s v="yes"/>
    <s v="no"/>
    <x v="10"/>
    <s v="detailed"/>
    <s v="detailed Gas"/>
    <n v="26600000"/>
    <m/>
    <m/>
    <s v="m³"/>
    <n v="0.19666043794616025"/>
    <s v="US$/m³"/>
    <s v="Volume from USGS Mineral Yearbook 2012. Price from BPSR 2014, and is an average of the UK, US and Canada Indices for natural gas. "/>
    <n v="5231167.6493678624"/>
    <m/>
    <m/>
    <m/>
    <m/>
    <m/>
    <m/>
    <m/>
    <m/>
    <m/>
    <m/>
    <m/>
    <m/>
    <m/>
    <m/>
    <m/>
    <m/>
    <m/>
    <m/>
    <m/>
    <m/>
    <m/>
    <m/>
    <m/>
    <n v="3"/>
    <m/>
  </r>
  <r>
    <s v="KyrgyzRepublic2011"/>
    <x v="3"/>
    <x v="19"/>
    <s v="Europe and Central Asia"/>
    <m/>
    <s v="Oil "/>
    <s v="no"/>
    <s v="no"/>
    <s v="no"/>
    <x v="11"/>
    <s v="detailed"/>
    <s v="detailed Oil "/>
    <n v="656000"/>
    <m/>
    <m/>
    <s v="bbl"/>
    <n v="106.53"/>
    <s v="US$/bbl"/>
    <s v="Volume from USGS Mineral Yearbook 2012. Price from BPSR 2014, and is an average of the spot prices for Brent, Dubai, Nigerian Forcados and West Texas Intermediate crude oil."/>
    <n v="69883680"/>
    <m/>
    <m/>
    <m/>
    <m/>
    <m/>
    <m/>
    <m/>
    <m/>
    <m/>
    <m/>
    <m/>
    <m/>
    <m/>
    <m/>
    <m/>
    <m/>
    <m/>
    <m/>
    <m/>
    <m/>
    <m/>
    <m/>
    <m/>
    <m/>
    <m/>
  </r>
  <r>
    <s v="KyrgyzRepublic2011"/>
    <x v="3"/>
    <x v="19"/>
    <s v="Europe and Central Asia"/>
    <m/>
    <s v="Mining"/>
    <s v="yes"/>
    <s v="no"/>
    <s v="no"/>
    <x v="0"/>
    <s v="Total"/>
    <s v="Total Mining"/>
    <m/>
    <m/>
    <m/>
    <m/>
    <m/>
    <m/>
    <m/>
    <n v="113732695.75156128"/>
    <m/>
    <m/>
    <m/>
    <n v="235397592"/>
    <n v="235256291"/>
    <m/>
    <m/>
    <m/>
    <n v="2.0697442406025846"/>
    <m/>
    <m/>
    <m/>
    <m/>
    <m/>
    <m/>
    <m/>
    <n v="56"/>
    <s v="Ak-Jol Komur LLC, Tash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 Bishkekstroymaterialy JSC, Kum-Shagyl JSC, Silikat JSC, Iygilik JSC, South Plant of Construction Materials LLC, Kyrgyz Too-Tash JSC, ZhBI Plant JSC, Nur KM JSC, Dary-Bulak-Abshir LLC, South Kyrgyz Cement JSC, Dannur Yug LLC, Kyrgyz Tash JSC, Onion Mining Company  LLC, Khaidarkan Mercury JSC, Kadamzhay Antimony Enterprise JSC, Saryjaz Mineral Mining Company LLC, Central Asian Tin Company LLC, Kutesay Mining LLC, Mineral Trade LLC, Kumtor Gold Company CJSC, Kyrgyzaltyn JSC, Altynken LLC, Andash Mining Company LLC, Kazakhmys LLC, Full Gold Mining LLC, Kichi-Chaarat JSC, Fonta LLC, Eventys LLC, Dolina Kasana LLC, ELKO-service LLC, Interbusiness LLC, Kaidi Mining Investment Company LLC, Vertex Gold Company LLC"/>
    <n v="56"/>
    <m/>
    <m/>
    <m/>
    <m/>
    <s v="13-15"/>
    <m/>
  </r>
  <r>
    <s v="KyrgyzRepublic2011"/>
    <x v="3"/>
    <x v="19"/>
    <s v="Europe and Central Asia"/>
    <m/>
    <s v="Mining"/>
    <s v="yes"/>
    <s v="no"/>
    <s v="no"/>
    <x v="3"/>
    <s v="detailed"/>
    <s v="detailed Mining"/>
    <n v="26600"/>
    <m/>
    <m/>
    <s v="t"/>
    <n v="111.54662184722224"/>
    <s v="US$/t"/>
    <s v="Volume from USGS Mineral Yearbook 2012. Price from BPSR 2014, and is an average of the American Central Appalachian, Asian and Northwest Europe marker/spot prices."/>
    <n v="2967140.1411361117"/>
    <m/>
    <m/>
    <m/>
    <n v="4391562"/>
    <n v="4426811"/>
    <m/>
    <m/>
    <m/>
    <n v="1.4800655820451003"/>
    <m/>
    <m/>
    <m/>
    <m/>
    <m/>
    <m/>
    <m/>
    <n v="23"/>
    <s v="Ak-Jol Komur LLC, Tash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
    <n v="23"/>
    <m/>
    <m/>
    <m/>
    <m/>
    <s v="3, 14-15"/>
    <m/>
  </r>
  <r>
    <s v="KyrgyzRepublic2011"/>
    <x v="3"/>
    <x v="19"/>
    <s v="Europe and Central Asia"/>
    <m/>
    <s v="Mining"/>
    <s v="yes"/>
    <s v="no"/>
    <s v="no"/>
    <x v="116"/>
    <s v="detailed"/>
    <s v="detailed Mining"/>
    <m/>
    <m/>
    <m/>
    <m/>
    <m/>
    <m/>
    <m/>
    <n v="101483594.5"/>
    <m/>
    <m/>
    <m/>
    <n v="8277657"/>
    <n v="8240803"/>
    <m/>
    <m/>
    <m/>
    <n v="8.15664545662107E-2"/>
    <m/>
    <m/>
    <m/>
    <m/>
    <m/>
    <m/>
    <m/>
    <n v="13"/>
    <s v="Bishkekstroymaterialy JSC, Kum-Shagyl JSC, Silikat JSC, Iygilik JSC, South Plant of Construction Materials LLC, Kyrgyz Too-Tash JSC, ZhBI Plant JSC, Nur KM JSC, Dary-Bulak-Abshir LLC, South Kyrgyz Cement JSC, Dannur Yug LLC, Kyrgyz Tash JSC, Onion Mining Company  LLC"/>
    <n v="13"/>
    <m/>
    <m/>
    <m/>
    <m/>
    <n v="15"/>
    <m/>
  </r>
  <r>
    <s v="KyrgyzRepublic2011"/>
    <x v="3"/>
    <x v="19"/>
    <s v="Europe and Central Asia"/>
    <m/>
    <s v="Mining"/>
    <s v="yes"/>
    <s v="no"/>
    <s v="no"/>
    <x v="117"/>
    <s v="detailed"/>
    <s v="detailed Mining"/>
    <n v="1016600"/>
    <m/>
    <m/>
    <s v="t"/>
    <n v="89.5"/>
    <s v="US$/t"/>
    <s v="Volume from USGS Mineral Yearbook 2012. Price from USGS Mineral Commodity Summary 2014, and is the average mill price for cement in the US."/>
    <n v="90985700"/>
    <m/>
    <m/>
    <m/>
    <m/>
    <m/>
    <m/>
    <m/>
    <m/>
    <m/>
    <m/>
    <m/>
    <m/>
    <m/>
    <m/>
    <m/>
    <m/>
    <m/>
    <m/>
    <m/>
    <m/>
    <m/>
    <m/>
    <m/>
    <m/>
    <m/>
  </r>
  <r>
    <s v="KyrgyzRepublic2011"/>
    <x v="3"/>
    <x v="19"/>
    <s v="Europe and Central Asia"/>
    <m/>
    <s v="Mining"/>
    <s v="yes"/>
    <s v="no"/>
    <s v="no"/>
    <x v="119"/>
    <s v="detailed"/>
    <s v="detailed Mining"/>
    <n v="57"/>
    <m/>
    <m/>
    <s v="t"/>
    <n v="18.5"/>
    <s v="US$/t"/>
    <s v="Volume from USGS Mineral Yearbook 2012. Price from USGS Mineral Commodity Summary 2013, and is the average f.o.b. price for crude and calcined products."/>
    <n v="1054.5"/>
    <m/>
    <m/>
    <m/>
    <m/>
    <m/>
    <m/>
    <m/>
    <m/>
    <m/>
    <m/>
    <m/>
    <m/>
    <m/>
    <m/>
    <m/>
    <m/>
    <m/>
    <m/>
    <m/>
    <m/>
    <m/>
    <m/>
    <m/>
    <m/>
    <m/>
  </r>
  <r>
    <s v="KyrgyzRepublic2011"/>
    <x v="3"/>
    <x v="19"/>
    <s v="Europe and Central Asia"/>
    <m/>
    <s v="Mining"/>
    <s v="yes"/>
    <s v="no"/>
    <s v="no"/>
    <x v="121"/>
    <s v="detailed"/>
    <s v="detailed Mining"/>
    <n v="2600"/>
    <m/>
    <m/>
    <s v="t"/>
    <n v="119.4"/>
    <s v="US$/t"/>
    <s v="Volume from USGS Mineral Yearbook 2012. Price from USGS Mineral Commodity Summary 2014, and is the average plant price for quicklime and hydrate products in the US."/>
    <n v="310440"/>
    <m/>
    <m/>
    <m/>
    <m/>
    <m/>
    <m/>
    <m/>
    <m/>
    <m/>
    <m/>
    <m/>
    <m/>
    <m/>
    <m/>
    <m/>
    <m/>
    <m/>
    <m/>
    <m/>
    <m/>
    <m/>
    <m/>
    <m/>
    <m/>
    <m/>
  </r>
  <r>
    <s v="KyrgyzRepublic2011"/>
    <x v="3"/>
    <x v="19"/>
    <s v="Europe and Central Asia"/>
    <m/>
    <s v="Mining"/>
    <s v="yes"/>
    <s v="no"/>
    <s v="no"/>
    <x v="124"/>
    <s v="detailed"/>
    <s v="detailed Mining"/>
    <n v="1360000"/>
    <m/>
    <m/>
    <s v="t"/>
    <n v="7.49"/>
    <s v="US$/t"/>
    <s v="Volume from USGS Mineral Yearbook 2012. Price from USGS Mineral Yearbook 2012, and is the price in the US for construction sand and gravel."/>
    <n v="10186400"/>
    <m/>
    <m/>
    <m/>
    <m/>
    <m/>
    <m/>
    <m/>
    <m/>
    <m/>
    <m/>
    <m/>
    <m/>
    <m/>
    <m/>
    <m/>
    <m/>
    <m/>
    <m/>
    <m/>
    <m/>
    <m/>
    <m/>
    <m/>
    <m/>
    <m/>
  </r>
  <r>
    <s v="KyrgyzRepublic2011"/>
    <x v="3"/>
    <x v="19"/>
    <s v="Europe and Central Asia"/>
    <m/>
    <s v="Mining"/>
    <s v="yes"/>
    <s v="no"/>
    <s v="no"/>
    <x v="25"/>
    <s v="detailed"/>
    <s v="detailed Mining"/>
    <n v="599547.05782308395"/>
    <m/>
    <m/>
    <s v="toz"/>
    <n v="1569.2108333333299"/>
    <s v="US$/toz"/>
    <s v="Volume from USGS Mineral Yearbook 2012. Price from World Bank (Global Economic Monitor (GEM) Commodities database), and is defined as: Gold (UK), 99.5% fine, London afternoon fixing, average of daily rates."/>
    <n v="940815738.22910774"/>
    <m/>
    <m/>
    <m/>
    <n v="220799306"/>
    <n v="220786226"/>
    <m/>
    <m/>
    <m/>
    <n v="0.23468921386839181"/>
    <m/>
    <m/>
    <m/>
    <m/>
    <m/>
    <m/>
    <m/>
    <n v="15"/>
    <s v="Kumtor Gold Company CJSC, Kyrgyzaltyn JSC, Altynken LLC, Andash Mining Company LLC, Kazakhmys LLC, Full Gold Mining LLC, Kichi-Chaarat JSC, Fonta LLC, Eventys LLC, Dolina Kasana LLC, ELKO-service LLC, Interbusiness LLC, Kaidi Mining Investment Company LLC, Vertex Gold Company LLC"/>
    <n v="14"/>
    <m/>
    <m/>
    <m/>
    <m/>
    <n v="13"/>
    <m/>
  </r>
  <r>
    <s v="KyrgyzRepublic2011"/>
    <x v="3"/>
    <x v="19"/>
    <s v="Europe and Central Asia"/>
    <m/>
    <s v="Mining"/>
    <s v="yes"/>
    <s v="no"/>
    <s v="no"/>
    <x v="125"/>
    <s v="detailed"/>
    <s v="detailed Mining"/>
    <m/>
    <m/>
    <m/>
    <m/>
    <m/>
    <m/>
    <m/>
    <n v="9281961.1104252283"/>
    <m/>
    <m/>
    <m/>
    <n v="1929067"/>
    <n v="1802451"/>
    <m/>
    <m/>
    <m/>
    <n v="0.20782967920791309"/>
    <m/>
    <m/>
    <m/>
    <m/>
    <m/>
    <m/>
    <m/>
    <n v="6"/>
    <s v="Khaidarkan Mercury JSC, Kadamzhay Antimony Enterprise JSC, Saryjaz Mineral Mining Company LLC, Central Asian Tin Company LLC, Kutesay Mining LLC, Mineral Trade LLC"/>
    <n v="6"/>
    <m/>
    <m/>
    <m/>
    <m/>
    <n v="13"/>
    <m/>
  </r>
  <r>
    <s v="KyrgyzRepublic2011"/>
    <x v="3"/>
    <x v="19"/>
    <s v="Europe and Central Asia"/>
    <m/>
    <s v="Mining"/>
    <s v="yes"/>
    <s v="no"/>
    <s v="no"/>
    <x v="126"/>
    <s v="detailed"/>
    <s v="detailed Mining"/>
    <m/>
    <m/>
    <m/>
    <m/>
    <n v="3727.5348771583272"/>
    <s v="US$/t"/>
    <s v="Price from USGS Mineral Yearbook 2012 - defined as: New York dealer price for 99.5% to 99.6% metal, cost, insurance, freight U.S. ports - adjusted to account for the price given in the US Mining Industry Overview of Kyrgyzstan being an average 0.26% of this in 2004."/>
    <n v="3324961.1104252278"/>
    <m/>
    <m/>
    <m/>
    <m/>
    <m/>
    <m/>
    <m/>
    <m/>
    <m/>
    <m/>
    <m/>
    <m/>
    <m/>
    <m/>
    <m/>
    <m/>
    <m/>
    <m/>
    <m/>
    <m/>
    <m/>
    <m/>
    <m/>
    <n v="3"/>
    <m/>
  </r>
  <r>
    <s v="KyrgyzRepublic2011"/>
    <x v="3"/>
    <x v="19"/>
    <s v="Europe and Central Asia"/>
    <m/>
    <s v="Mining"/>
    <s v="yes"/>
    <s v="no"/>
    <s v="no"/>
    <x v="127"/>
    <s v="detailed"/>
    <s v="detailed Mining"/>
    <n v="892"/>
    <m/>
    <m/>
    <s v="t"/>
    <m/>
    <m/>
    <s v="Volume from USGS Mineral Yearbook 2012"/>
    <m/>
    <m/>
    <m/>
    <m/>
    <m/>
    <m/>
    <m/>
    <m/>
    <m/>
    <m/>
    <m/>
    <m/>
    <m/>
    <m/>
    <m/>
    <m/>
    <m/>
    <m/>
    <m/>
    <m/>
    <m/>
    <m/>
    <m/>
    <m/>
    <m/>
    <m/>
  </r>
  <r>
    <s v="KyrgyzRepublic2011"/>
    <x v="3"/>
    <x v="19"/>
    <s v="Europe and Central Asia"/>
    <m/>
    <s v="Mining"/>
    <s v="yes"/>
    <s v="no"/>
    <s v="no"/>
    <x v="128"/>
    <s v="detailed"/>
    <s v="detailed Mining"/>
    <n v="1500"/>
    <m/>
    <m/>
    <s v="t"/>
    <m/>
    <m/>
    <s v="Volume from USGS Mineral Yearbook 2012"/>
    <m/>
    <m/>
    <m/>
    <m/>
    <m/>
    <m/>
    <m/>
    <m/>
    <m/>
    <m/>
    <m/>
    <m/>
    <m/>
    <m/>
    <m/>
    <m/>
    <m/>
    <m/>
    <m/>
    <m/>
    <m/>
    <m/>
    <m/>
    <m/>
    <m/>
    <m/>
  </r>
  <r>
    <s v="KyrgyzRepublic2011"/>
    <x v="3"/>
    <x v="19"/>
    <s v="Europe and Central Asia"/>
    <m/>
    <s v="Mining"/>
    <s v="yes"/>
    <s v="no"/>
    <s v="no"/>
    <x v="131"/>
    <s v="detailed"/>
    <s v="detailed Mining"/>
    <n v="112.7"/>
    <m/>
    <m/>
    <s v="t"/>
    <n v="52857.142857142855"/>
    <s v="US$/t"/>
    <s v="Volume from USGS Mineral Yearbook 2012. Price from USGS Mineral Commodity Summary 2014, and is the price in the US."/>
    <n v="5957000"/>
    <m/>
    <m/>
    <m/>
    <m/>
    <m/>
    <m/>
    <m/>
    <m/>
    <m/>
    <m/>
    <m/>
    <m/>
    <m/>
    <m/>
    <m/>
    <m/>
    <m/>
    <m/>
    <m/>
    <m/>
    <m/>
    <m/>
    <m/>
    <n v="3"/>
    <m/>
  </r>
  <r>
    <s v="KyrgyzRepublic2011"/>
    <x v="3"/>
    <x v="19"/>
    <s v="Europe and Central Asia"/>
    <m/>
    <s v="Mining"/>
    <s v="yes"/>
    <s v="no"/>
    <s v="no"/>
    <x v="133"/>
    <s v="detailed"/>
    <s v="detailed Mining"/>
    <m/>
    <m/>
    <m/>
    <m/>
    <m/>
    <m/>
    <m/>
    <m/>
    <m/>
    <m/>
    <m/>
    <m/>
    <m/>
    <m/>
    <m/>
    <m/>
    <m/>
    <m/>
    <m/>
    <m/>
    <m/>
    <m/>
    <m/>
    <m/>
    <m/>
    <m/>
    <m/>
    <m/>
    <m/>
    <m/>
    <m/>
    <n v="3"/>
    <m/>
  </r>
  <r>
    <s v="KyrgyzRepublic2011"/>
    <x v="3"/>
    <x v="19"/>
    <s v="Europe and Central Asia"/>
    <m/>
    <s v="Mining"/>
    <s v="yes"/>
    <s v="no"/>
    <s v="no"/>
    <x v="129"/>
    <s v="detailed"/>
    <s v="detailed Mining"/>
    <n v="2000"/>
    <m/>
    <m/>
    <s v="t"/>
    <m/>
    <m/>
    <s v="Volume from USGS Mineral Yearbook 2012"/>
    <m/>
    <m/>
    <m/>
    <m/>
    <m/>
    <m/>
    <m/>
    <m/>
    <m/>
    <m/>
    <m/>
    <m/>
    <m/>
    <m/>
    <m/>
    <m/>
    <m/>
    <m/>
    <m/>
    <m/>
    <m/>
    <m/>
    <m/>
    <m/>
    <m/>
    <m/>
  </r>
  <r>
    <s v="KyrgyzRepublic2011"/>
    <x v="3"/>
    <x v="19"/>
    <s v="Europe and Central Asia"/>
    <m/>
    <s v="Mining"/>
    <s v="yes"/>
    <s v="no"/>
    <s v="no"/>
    <x v="130"/>
    <s v="detailed"/>
    <s v="detailed Mining"/>
    <n v="2385"/>
    <m/>
    <m/>
    <s v="t"/>
    <m/>
    <m/>
    <s v="Volume from USGS Mineral Yearbook 2012"/>
    <m/>
    <m/>
    <m/>
    <m/>
    <m/>
    <m/>
    <m/>
    <m/>
    <m/>
    <m/>
    <m/>
    <m/>
    <m/>
    <m/>
    <m/>
    <m/>
    <m/>
    <m/>
    <m/>
    <m/>
    <m/>
    <m/>
    <m/>
    <m/>
    <m/>
    <m/>
  </r>
  <r>
    <s v="KyrgyzRepublic2012"/>
    <x v="10"/>
    <x v="19"/>
    <s v="Europe and Central Asia"/>
    <s v="http://eiti.org.kg/"/>
    <s v="Oil, Gas, Mining"/>
    <s v="yes"/>
    <s v="yes"/>
    <s v="yes"/>
    <x v="23"/>
    <s v="Total"/>
    <s v="Total Oil, Gas, Mining"/>
    <m/>
    <m/>
    <m/>
    <m/>
    <m/>
    <m/>
    <m/>
    <n v="277910112.20197368"/>
    <s v="Profits/Taxes, Royalties, Dividends, Bonuses, Other significant benefits to government"/>
    <s v="Does not include payments made in-kind"/>
    <s v="-"/>
    <n v="217306922"/>
    <n v="217274931"/>
    <m/>
    <m/>
    <m/>
    <n v="0.78193240353222637"/>
    <s v="Kyrgyzstan Som"/>
    <n v="46.95"/>
    <s v="Disaggregated by revenue stream, Disaggregated by company, Disaggregated by commodity, Disaggregated by company and revenue stream"/>
    <m/>
    <m/>
    <m/>
    <m/>
    <n v="73"/>
    <s v="Kyrgyzneftegaz Open Joint-Stock Company, Batkenneftegaz OJSC, South Derrik LLC, Textonic CJSC, GlavNefteGaz CJSC, Ak-Jol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 Shakhta Tulek LLC, Nark-Too LLC, UzgenEnergoUgol LLC, Bishkekstroymaterialy JSC, Kum-Shagyl JSC, Silikat JSC, Iygilik JSC, South Plant of Construction Materials LLC, Kyrgyz Too-Tash JSC, ZhBI Plant JSC, Nur KM JSC, Dary-Bulak-Abshir LLC, South Kyrgyz Cement JSC, Dannur Yug LLC, Kyrgyz Tash JSC, Onion Mining Company  LLC, ESK LTD LLC, Khaidarkan Mercury JSC, Kadamzhay Antimony Enterprise JSC, Saryjaz Mineral Mining Company LLC, Central Asian Tin Company LLC, Kutesay Mining LLC, Mineral Trade LLC, Merit More Investments Ltd, Sparkler Mining Inc, Kumtor Gold Company CJSC, Kyrgyzaltyn JSC, Altynken LLC, Andash Mining Company LLC, Kazakhmys LLC, Full Gold Mining LLC, Kichi-Chaarat JSC, Fonta LLC, Eventys LLC, Dolina Kasana LLC, ELKO-service LLC, Interbusiness LLC, Kaidi Mining Investment Company LLC, Vertex Gold Company LLC, Chaarat Zaav CJSC, Highland Exploration LLC, Kalton LLC, Kasansai-Ata LLC, Chatkal-17 LLC, GMK Alliance LLC, JENNAZTEM LLC, Kai Enterprise LLC"/>
    <n v="72"/>
    <d v="2014-04-01T00:00:00"/>
    <d v="2014-10-02T00:00:00"/>
    <s v="Deloitte"/>
    <s v="http://eiti.org/files/Afghanistan_2011_EITI_Report.pdf"/>
    <s v="10"/>
    <s v="Materiality threshold: Companies that had an income of US$1,000,000 in 2012 should be reconciled. Unilateral declarations do not appear to be included in the figures. One of the revenue streams is dividends from state shares, but the report does not specify whether the state is the majority shareholder in any of the companies."/>
  </r>
  <r>
    <s v="KyrgyzRepublic2012"/>
    <x v="10"/>
    <x v="19"/>
    <s v="Europe and Central Asia"/>
    <m/>
    <s v="Oil, Gas"/>
    <s v="no"/>
    <s v="yes"/>
    <s v="yes"/>
    <x v="9"/>
    <s v="Total"/>
    <s v="Total Oil, Gas"/>
    <m/>
    <m/>
    <m/>
    <m/>
    <m/>
    <m/>
    <m/>
    <n v="73665991.485046834"/>
    <m/>
    <m/>
    <m/>
    <n v="12378189.563365281"/>
    <n v="12315058.572949946"/>
    <m/>
    <m/>
    <m/>
    <n v="0.16803126264686033"/>
    <m/>
    <m/>
    <m/>
    <m/>
    <m/>
    <m/>
    <m/>
    <n v="5"/>
    <s v="Kyrgyzneftegaz Open Joint-Stock Company, Batkenneftegaz OJSC, South Derrik LLC, Textonic CJSC, GlavNefteGaz CJSC"/>
    <n v="5"/>
    <m/>
    <m/>
    <m/>
    <m/>
    <n v="19"/>
    <m/>
  </r>
  <r>
    <s v="KyrgyzRepublic2012"/>
    <x v="10"/>
    <x v="19"/>
    <s v="Europe and Central Asia"/>
    <m/>
    <s v="Gas"/>
    <s v="no"/>
    <s v="yes"/>
    <s v="no"/>
    <x v="10"/>
    <s v="detailed"/>
    <s v="detailed Gas"/>
    <n v="18500000"/>
    <m/>
    <m/>
    <s v="m³"/>
    <n v="0.17241089108361263"/>
    <s v="US$/m³"/>
    <s v="Volume from USGS Mineral Yearbook 2012. Price from BPSR 2014, and is an average of the UK, US and Canada Indices for natural gas. "/>
    <n v="3189601.4850468338"/>
    <m/>
    <m/>
    <m/>
    <m/>
    <m/>
    <m/>
    <m/>
    <m/>
    <m/>
    <m/>
    <m/>
    <m/>
    <m/>
    <m/>
    <m/>
    <m/>
    <m/>
    <m/>
    <m/>
    <m/>
    <m/>
    <m/>
    <m/>
    <m/>
    <s v="Production volume information from USGS Mineral Yearbook 2012 and price information from BPSR 2014. Price is an average of the UK, US and Canada Indices for natural gas. "/>
  </r>
  <r>
    <s v="KyrgyzRepublic2012"/>
    <x v="10"/>
    <x v="19"/>
    <s v="Europe and Central Asia"/>
    <m/>
    <s v="Oil "/>
    <s v="no"/>
    <s v="no"/>
    <s v="no"/>
    <x v="11"/>
    <s v="detailed"/>
    <s v="detailed Oil "/>
    <n v="657000"/>
    <m/>
    <m/>
    <s v="bbl"/>
    <n v="107.27"/>
    <s v="US$/bbl"/>
    <s v="Volume from USGS Mineral Yearbook 2012. Price from BPSR 2014, and is an average of the spot prices for Brent, Dubai, Nigerian Forcados and West Texas Intermediate crude oil."/>
    <n v="70476390"/>
    <m/>
    <m/>
    <m/>
    <m/>
    <m/>
    <m/>
    <m/>
    <m/>
    <m/>
    <m/>
    <m/>
    <m/>
    <m/>
    <m/>
    <m/>
    <m/>
    <m/>
    <m/>
    <m/>
    <m/>
    <m/>
    <m/>
    <m/>
    <m/>
    <s v="Production volume information from USGS Mineral Yearbook 2012 and price information from BPSR 2014. price is an average of the spot prices for Brent, Dubai, Nigerian Forcados and West Texas Intermediate crude oil."/>
  </r>
  <r>
    <s v="KyrgyzRepublic2012"/>
    <x v="10"/>
    <x v="19"/>
    <s v="Europe and Central Asia"/>
    <m/>
    <s v="Mining"/>
    <s v="yes"/>
    <s v="no"/>
    <s v="no"/>
    <x v="0"/>
    <s v="Total"/>
    <s v="Total Mining"/>
    <m/>
    <m/>
    <m/>
    <m/>
    <m/>
    <m/>
    <m/>
    <n v="204244120.71692681"/>
    <m/>
    <m/>
    <m/>
    <n v="204928732.6943557"/>
    <n v="204959872.20447284"/>
    <m/>
    <m/>
    <m/>
    <n v="1.0033519299112541"/>
    <m/>
    <m/>
    <m/>
    <m/>
    <m/>
    <m/>
    <m/>
    <n v="68"/>
    <s v="Ak-Jol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 Shakhta Tulek LLC, Nark-Too LLC, UzgenEnergoUgol LLC, Bishkekstroymaterialy JSC, Kum-Shagyl JSC, Silikat JSC, Iygilik JSC, South Plant of Construction Materials LLC, Kyrgyz Too-Tash JSC, ZhBI Plant JSC, Nur KM JSC, Dary-Bulak-Abshir LLC, South Kyrgyz Cement JSC, Dannur Yug LLC, Kyrgyz Tash JSC, Onion Mining Company  LLC, ESK LTD LLC, Khaidarkan Mercury JSC, Kadamzhay Antimony Enterprise JSC, Saryjaz Mineral Mining Company LLC, Central Asian Tin Company LLC, Kutesay Mining LLC, Mineral Trade LLC, Merit More Investments Ltd, Sparkler Mining Inc, Kumtor Gold Company CJSC, Kyrgyzaltyn JSC, Altynken LLC, Andash Mining Company LLC, Kazakhmys LLC, Full Gold Mining LLC, Kichi-Chaarat JSC, Fonta LLC, Eventys LLC, Dolina Kasana LLC, ELKO-service LLC, Interbusiness LLC, Kaidi Mining Investment Company LLC, Vertex Gold Company LLC, Chaarat Zaav CJSC, Highland Exploration LLC, Kalton LLC, Kasansai-Ata LLC, Chatkal-17 LLC, GMK Alliance LLC, JENNAZTEM LLC, Kai Enterprise LLC"/>
    <n v="67"/>
    <m/>
    <m/>
    <m/>
    <m/>
    <s v="18-20"/>
    <m/>
  </r>
  <r>
    <s v="KyrgyzRepublic2012"/>
    <x v="10"/>
    <x v="19"/>
    <s v="Europe and Central Asia"/>
    <m/>
    <s v="Mining"/>
    <s v="yes"/>
    <s v="no"/>
    <s v="no"/>
    <x v="3"/>
    <s v="detailed"/>
    <s v="detailed Mining"/>
    <n v="1184000"/>
    <m/>
    <m/>
    <s v="t"/>
    <n v="90.020556297186616"/>
    <s v="US$/t"/>
    <s v="Volume from USGS Mineral Yearbook 2012. Price from BPSR 2014, and is an average of the American Central Appalachian, Asian and Northwest Europe marker/spot prices."/>
    <n v="106584338.65586895"/>
    <m/>
    <m/>
    <m/>
    <n v="7124707.1352502657"/>
    <n v="7183706.0702875396"/>
    <m/>
    <m/>
    <m/>
    <n v="6.6845722599583365E-2"/>
    <m/>
    <m/>
    <m/>
    <m/>
    <m/>
    <m/>
    <m/>
    <n v="24"/>
    <s v="Ak-Jol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 Shakhta Tulek LLC, Nark-Too LLC, UzgenEnergoUgol LLC"/>
    <n v="24"/>
    <m/>
    <m/>
    <m/>
    <m/>
    <n v="19"/>
    <s v="Production volume information from USGS Mineral Yearbook 2012 and price information from BPSR 2014. Price is an average of the American Central Appalachian, Asian and Northwest Europe marker/spot prices."/>
  </r>
  <r>
    <s v="KyrgyzRepublic2012"/>
    <x v="10"/>
    <x v="19"/>
    <s v="Europe and Central Asia"/>
    <m/>
    <s v="Mining"/>
    <s v="yes"/>
    <s v="no"/>
    <s v="no"/>
    <x v="116"/>
    <s v="detailed"/>
    <s v="detailed Mining"/>
    <m/>
    <m/>
    <m/>
    <m/>
    <m/>
    <m/>
    <m/>
    <n v="90721541.5"/>
    <m/>
    <m/>
    <m/>
    <n v="8933972.3109691162"/>
    <n v="8858679.4462193809"/>
    <m/>
    <m/>
    <m/>
    <n v="9.8476857461346337E-2"/>
    <m/>
    <m/>
    <m/>
    <m/>
    <m/>
    <m/>
    <m/>
    <n v="14"/>
    <s v="Bishkekstroymaterialy JSC, Kum-Shagyl JSC, Silikat JSC, Iygilik JSC, South Plant of Construction Materials LLC, Kyrgyz Too-Tash JSC, ZhBI Plant JSC, Nur KM JSC, Dary-Bulak-Abshir LLC, South Kyrgyz Cement JSC, Dannur Yug LLC, Kyrgyz Tash JSC, Onion Mining Company  LLC, ESK LTD LLC"/>
    <n v="14"/>
    <m/>
    <m/>
    <m/>
    <m/>
    <n v="20"/>
    <m/>
  </r>
  <r>
    <s v="KyrgyzRepublic2012"/>
    <x v="10"/>
    <x v="19"/>
    <s v="Europe and Central Asia"/>
    <m/>
    <s v="Mining"/>
    <s v="yes"/>
    <s v="no"/>
    <s v="no"/>
    <x v="117"/>
    <s v="detailed"/>
    <s v="detailed Mining"/>
    <n v="900000"/>
    <m/>
    <m/>
    <s v="t"/>
    <n v="89.5"/>
    <s v="US$/t"/>
    <s v="Volume from USGS Mineral Yearbook 2012. Price from USGS Mineral Commodity Summary 2014, and is the average mill price for cement in the US."/>
    <n v="80550000"/>
    <m/>
    <m/>
    <m/>
    <m/>
    <m/>
    <m/>
    <m/>
    <m/>
    <m/>
    <m/>
    <m/>
    <m/>
    <m/>
    <m/>
    <m/>
    <m/>
    <m/>
    <m/>
    <m/>
    <m/>
    <m/>
    <m/>
    <m/>
    <m/>
    <m/>
  </r>
  <r>
    <s v="KyrgyzRepublic2012"/>
    <x v="10"/>
    <x v="19"/>
    <s v="Europe and Central Asia"/>
    <m/>
    <s v="Mining"/>
    <s v="yes"/>
    <s v="no"/>
    <s v="no"/>
    <x v="119"/>
    <s v="detailed"/>
    <s v="detailed Mining"/>
    <n v="59"/>
    <m/>
    <m/>
    <s v="t"/>
    <n v="18.5"/>
    <s v="US$/t"/>
    <s v="Volume from USGS Mineral Yearbook 2012. Price from USGS Mineral Commodity Summary 2013, and is the average f.o.b. price for crude and calcined products."/>
    <n v="1091.5"/>
    <m/>
    <m/>
    <m/>
    <m/>
    <m/>
    <m/>
    <m/>
    <m/>
    <m/>
    <m/>
    <m/>
    <m/>
    <m/>
    <m/>
    <m/>
    <m/>
    <m/>
    <m/>
    <m/>
    <m/>
    <m/>
    <m/>
    <m/>
    <m/>
    <s v="The USGS Mineral Yearbook 2012 indicates that there was insufficent data to estimate production volumes. "/>
  </r>
  <r>
    <s v="KyrgyzRepublic2012"/>
    <x v="10"/>
    <x v="19"/>
    <s v="Europe and Central Asia"/>
    <m/>
    <s v="Mining"/>
    <s v="yes"/>
    <s v="no"/>
    <s v="no"/>
    <x v="120"/>
    <s v="detailed"/>
    <s v="detailed Mining"/>
    <m/>
    <m/>
    <m/>
    <m/>
    <m/>
    <m/>
    <m/>
    <m/>
    <m/>
    <m/>
    <m/>
    <m/>
    <m/>
    <m/>
    <m/>
    <m/>
    <m/>
    <m/>
    <m/>
    <m/>
    <m/>
    <m/>
    <m/>
    <m/>
    <m/>
    <m/>
    <m/>
    <m/>
    <m/>
    <m/>
    <m/>
    <m/>
    <s v="The USGS Mineral Yearbook 2012 indicates that there was insufficent data to estimate production volumes. "/>
  </r>
  <r>
    <s v="KyrgyzRepublic2012"/>
    <x v="10"/>
    <x v="19"/>
    <s v="Europe and Central Asia"/>
    <m/>
    <s v="Mining"/>
    <s v="yes"/>
    <s v="no"/>
    <s v="no"/>
    <x v="121"/>
    <s v="detailed"/>
    <s v="detailed Mining"/>
    <n v="3000"/>
    <m/>
    <m/>
    <s v="t"/>
    <n v="126.15"/>
    <s v="US$/t"/>
    <s v="Volume from USGS Mineral Yearbook 2012. Price from USGS Mineral Commodity Summary 2014, and is the average plant price for quicklime and hydrate products in the US."/>
    <n v="378450"/>
    <m/>
    <m/>
    <m/>
    <m/>
    <m/>
    <m/>
    <m/>
    <m/>
    <m/>
    <m/>
    <m/>
    <m/>
    <m/>
    <m/>
    <m/>
    <m/>
    <m/>
    <m/>
    <m/>
    <m/>
    <m/>
    <m/>
    <m/>
    <m/>
    <m/>
  </r>
  <r>
    <s v="KyrgyzRepublic2012"/>
    <x v="10"/>
    <x v="19"/>
    <s v="Europe and Central Asia"/>
    <m/>
    <s v="Mining"/>
    <s v="yes"/>
    <s v="no"/>
    <s v="no"/>
    <x v="124"/>
    <s v="detailed"/>
    <s v="detailed Mining"/>
    <n v="1280000"/>
    <m/>
    <m/>
    <s v="t"/>
    <n v="7.65"/>
    <s v="US$/t"/>
    <s v="Volume from USGS Mineral Yearbook 2012. Price from USGS Mineral Yearbook 2012, and is the price in the US for construction sand and gravel."/>
    <n v="9792000"/>
    <m/>
    <m/>
    <m/>
    <m/>
    <m/>
    <m/>
    <m/>
    <m/>
    <m/>
    <m/>
    <m/>
    <m/>
    <m/>
    <m/>
    <m/>
    <m/>
    <m/>
    <m/>
    <m/>
    <m/>
    <m/>
    <m/>
    <m/>
    <m/>
    <m/>
  </r>
  <r>
    <s v="KyrgyzRepublic2012"/>
    <x v="10"/>
    <x v="19"/>
    <s v="Europe and Central Asia"/>
    <m/>
    <s v="Mining"/>
    <s v="yes"/>
    <s v="no"/>
    <s v="no"/>
    <x v="25"/>
    <s v="detailed"/>
    <s v="detailed Mining"/>
    <n v="332213.62872618652"/>
    <m/>
    <m/>
    <s v="toz"/>
    <n v="1669.51766666667"/>
    <s v="US$/toz"/>
    <s v="Volume from USGS Mineral Yearbook 2012. Price from World Bank (Global Economic Monitor (GEM) Commodities database), and is defined as: Gold (UK), 99.5% fine, London afternoon fixing, average of daily rates."/>
    <n v="554636522.26581037"/>
    <m/>
    <m/>
    <m/>
    <n v="186428349.30777422"/>
    <n v="186472992.54526091"/>
    <m/>
    <m/>
    <m/>
    <n v="0.33612707029492761"/>
    <m/>
    <m/>
    <m/>
    <m/>
    <m/>
    <m/>
    <m/>
    <n v="23"/>
    <s v="Kumtor Gold Company CJSC, Kyrgyzaltyn JSC, Altynken LLC, Andash Mining Company LLC, Kazakhmys LLC, Full Gold Mining LLC, Kichi-Chaarat JSC, Fonta LLC, Eventys LLC, Dolina Kasana LLC, ELKO-service LLC, Interbusiness LLC, Kaidi Mining Investment Company LLC, Vertex Gold Company LLC, Chaarat Zaav CJSC, Highland Exploration LLC, Kalton LLC, Kasansai-Ata LLC, Chatkal-17 LLC, GMK Alliance LLC, JENNAZTEM LLC, Kai Enterprise LLC"/>
    <n v="21"/>
    <m/>
    <m/>
    <m/>
    <m/>
    <n v="18"/>
    <m/>
  </r>
  <r>
    <s v="KyrgyzRepublic2012"/>
    <x v="10"/>
    <x v="19"/>
    <s v="Europe and Central Asia"/>
    <m/>
    <s v="Mining"/>
    <s v="yes"/>
    <s v="no"/>
    <s v="no"/>
    <x v="125"/>
    <s v="detailed"/>
    <s v="detailed Mining"/>
    <m/>
    <m/>
    <m/>
    <m/>
    <m/>
    <m/>
    <m/>
    <n v="6938240.5610580184"/>
    <m/>
    <m/>
    <m/>
    <n v="2441703.940362087"/>
    <n v="2444494.1427050051"/>
    <m/>
    <m/>
    <m/>
    <n v="0.35191975816845267"/>
    <m/>
    <m/>
    <m/>
    <m/>
    <m/>
    <m/>
    <m/>
    <n v="8"/>
    <s v="Khaidarkan Mercury JSC, Kadamzhay Antimony Enterprise JSC, Saryjaz Mineral Mining Company LLC, Central Asian Tin Company LLC, Kutesay Mining LLC, Mineral Trade LLC, Merit More Investments Ltd, Sparkler Mining Inc"/>
    <n v="8"/>
    <m/>
    <m/>
    <m/>
    <m/>
    <n v="18"/>
    <m/>
  </r>
  <r>
    <s v="KyrgyzRepublic2012"/>
    <x v="10"/>
    <x v="19"/>
    <s v="Europe and Central Asia"/>
    <m/>
    <s v="Mining"/>
    <s v="yes"/>
    <s v="no"/>
    <s v="no"/>
    <x v="126"/>
    <s v="detailed"/>
    <s v="detailed Mining"/>
    <m/>
    <m/>
    <m/>
    <m/>
    <n v="3235.72726150373"/>
    <s v="US$/t"/>
    <s v="Price from USGS Mineral Yearbook 2012 - defined as: New York dealer price for 99.5% to 99.6% metal, cost, insurance, freight U.S. ports - adjusted to account for the price given in the US Mining Industry Overview of Kyrgyzstan being an average 0.26% of this in 2004."/>
    <n v="2989811.9896294465"/>
    <m/>
    <m/>
    <m/>
    <m/>
    <m/>
    <m/>
    <m/>
    <m/>
    <m/>
    <m/>
    <m/>
    <m/>
    <m/>
    <m/>
    <m/>
    <m/>
    <m/>
    <m/>
    <m/>
    <m/>
    <m/>
    <m/>
    <m/>
    <n v="3"/>
    <m/>
  </r>
  <r>
    <s v="KyrgyzRepublic2012"/>
    <x v="10"/>
    <x v="19"/>
    <s v="Europe and Central Asia"/>
    <m/>
    <s v="Mining"/>
    <s v="yes"/>
    <s v="no"/>
    <s v="no"/>
    <x v="127"/>
    <s v="detailed"/>
    <s v="detailed Mining"/>
    <n v="924"/>
    <m/>
    <m/>
    <s v="t"/>
    <m/>
    <m/>
    <s v="Volume from USGS Mineral Yearbook 2012"/>
    <m/>
    <m/>
    <m/>
    <m/>
    <m/>
    <m/>
    <m/>
    <m/>
    <m/>
    <m/>
    <m/>
    <m/>
    <m/>
    <m/>
    <m/>
    <m/>
    <m/>
    <m/>
    <m/>
    <m/>
    <m/>
    <m/>
    <m/>
    <m/>
    <m/>
    <m/>
  </r>
  <r>
    <s v="KyrgyzRepublic2012"/>
    <x v="10"/>
    <x v="19"/>
    <s v="Europe and Central Asia"/>
    <m/>
    <s v="Mining"/>
    <s v="yes"/>
    <s v="no"/>
    <s v="no"/>
    <x v="128"/>
    <s v="detailed"/>
    <s v="detailed Mining"/>
    <n v="1200"/>
    <m/>
    <m/>
    <s v="t"/>
    <m/>
    <m/>
    <s v="Volume from USGS Mineral Yearbook 2012"/>
    <m/>
    <m/>
    <m/>
    <m/>
    <m/>
    <m/>
    <m/>
    <m/>
    <m/>
    <m/>
    <m/>
    <m/>
    <m/>
    <m/>
    <m/>
    <m/>
    <m/>
    <m/>
    <m/>
    <m/>
    <m/>
    <m/>
    <m/>
    <m/>
    <m/>
    <m/>
  </r>
  <r>
    <s v="KyrgyzRepublic2012"/>
    <x v="10"/>
    <x v="19"/>
    <s v="Europe and Central Asia"/>
    <m/>
    <s v="Mining"/>
    <s v="yes"/>
    <s v="no"/>
    <s v="no"/>
    <x v="134"/>
    <s v="detailed"/>
    <s v="detailed Mining"/>
    <n v="0"/>
    <m/>
    <m/>
    <s v="t"/>
    <m/>
    <m/>
    <s v="Volume from USGS Mineral Yearbook 2012"/>
    <n v="0"/>
    <m/>
    <m/>
    <m/>
    <m/>
    <m/>
    <m/>
    <m/>
    <m/>
    <m/>
    <m/>
    <m/>
    <m/>
    <m/>
    <m/>
    <m/>
    <m/>
    <m/>
    <m/>
    <m/>
    <m/>
    <m/>
    <m/>
    <m/>
    <m/>
    <m/>
  </r>
  <r>
    <s v="KyrgyzRepublic2012"/>
    <x v="10"/>
    <x v="19"/>
    <s v="Europe and Central Asia"/>
    <m/>
    <s v="Mining"/>
    <s v="yes"/>
    <s v="no"/>
    <s v="no"/>
    <x v="131"/>
    <s v="detailed"/>
    <s v="detailed Mining"/>
    <n v="74.7"/>
    <m/>
    <m/>
    <s v="t"/>
    <n v="52857.142857142855"/>
    <s v="US$/t"/>
    <s v="Volume from USGS Mineral Yearbook 2012. Price from USGS Mineral Commodity Summary 2014, and is the price in the US."/>
    <n v="3948428.5714285714"/>
    <m/>
    <m/>
    <m/>
    <m/>
    <m/>
    <m/>
    <m/>
    <m/>
    <m/>
    <m/>
    <m/>
    <m/>
    <m/>
    <m/>
    <m/>
    <m/>
    <m/>
    <m/>
    <m/>
    <m/>
    <m/>
    <m/>
    <m/>
    <m/>
    <m/>
  </r>
  <r>
    <s v="KyrgyzRepublic2012"/>
    <x v="10"/>
    <x v="19"/>
    <s v="Europe and Central Asia"/>
    <m/>
    <s v="Mining"/>
    <s v="yes"/>
    <s v="no"/>
    <s v="no"/>
    <x v="133"/>
    <s v="detailed"/>
    <s v="detailed Mining"/>
    <m/>
    <m/>
    <m/>
    <m/>
    <m/>
    <m/>
    <m/>
    <m/>
    <m/>
    <m/>
    <m/>
    <m/>
    <m/>
    <m/>
    <m/>
    <m/>
    <m/>
    <m/>
    <m/>
    <m/>
    <m/>
    <m/>
    <m/>
    <m/>
    <m/>
    <m/>
    <m/>
    <m/>
    <m/>
    <m/>
    <m/>
    <m/>
    <m/>
  </r>
  <r>
    <s v="KyrgyzRepublic2012"/>
    <x v="10"/>
    <x v="19"/>
    <s v="Europe and Central Asia"/>
    <m/>
    <s v="Mining"/>
    <s v="yes"/>
    <s v="no"/>
    <s v="no"/>
    <x v="129"/>
    <s v="detailed"/>
    <s v="detailed Mining"/>
    <n v="1800"/>
    <m/>
    <m/>
    <s v="t"/>
    <m/>
    <m/>
    <s v="Volume from USGS Mineral Yearbook 2012"/>
    <m/>
    <m/>
    <m/>
    <m/>
    <m/>
    <m/>
    <m/>
    <m/>
    <m/>
    <m/>
    <m/>
    <m/>
    <m/>
    <m/>
    <m/>
    <m/>
    <m/>
    <m/>
    <m/>
    <m/>
    <m/>
    <m/>
    <m/>
    <m/>
    <m/>
    <s v="Production volume information from USGS Mineral Yearbook 2012."/>
  </r>
  <r>
    <s v="KyrgyzRepublic2012"/>
    <x v="10"/>
    <x v="19"/>
    <s v="Europe and Central Asia"/>
    <m/>
    <s v="Mining"/>
    <s v="yes"/>
    <s v="no"/>
    <s v="no"/>
    <x v="130"/>
    <s v="detailed"/>
    <s v="detailed Mining"/>
    <n v="2150"/>
    <m/>
    <m/>
    <s v="t"/>
    <m/>
    <m/>
    <s v="Volume from USGS Mineral Yearbook 2012"/>
    <m/>
    <m/>
    <m/>
    <m/>
    <m/>
    <m/>
    <m/>
    <m/>
    <m/>
    <m/>
    <m/>
    <m/>
    <m/>
    <m/>
    <m/>
    <m/>
    <m/>
    <m/>
    <m/>
    <m/>
    <m/>
    <m/>
    <m/>
    <m/>
    <m/>
    <s v="Production volume information from USGS Mineral Yearbook 2012."/>
  </r>
  <r>
    <s v="Liberia2008"/>
    <x v="0"/>
    <x v="20"/>
    <s v="Africa"/>
    <s v="http://www.leiti.org.lr/"/>
    <s v="Oil, Mining, Other"/>
    <s v="yes"/>
    <s v="no"/>
    <s v="no"/>
    <x v="23"/>
    <s v="Total"/>
    <s v="Total Oil, Mining, Other"/>
    <m/>
    <m/>
    <m/>
    <m/>
    <m/>
    <m/>
    <m/>
    <n v="30824036.095368151"/>
    <s v="Profits/Taxes, Royalties, Dividends, Licenses and concessions, Other significant benefits to government"/>
    <s v="Does not include payments made in-kind"/>
    <s v="-"/>
    <n v="29450878.977873351"/>
    <n v="29455182.953620762"/>
    <m/>
    <m/>
    <m/>
    <n v="0.95545174184048076"/>
    <s v="United States Dollar and Liberian Dollar"/>
    <n v="62.232027397260282"/>
    <s v="Disaggregated by revenue stream, Disaggregated by company, Disaggregated by company and revenue stream"/>
    <m/>
    <m/>
    <m/>
    <m/>
    <n v="67"/>
    <s v="Broadway Consolidated Plc, NOCAL, Oranto Petroleum Limited, Unitimber, UFC Regnais, African Aura Resources, Afro Minerals, Amlib United Minerals, ArcelorMittal Liberia, BEA Mountain Mining Corporation, BHP Billiton World Exploration, Broadway Consolidated Plc, Bukon Jedeh Resources, Crafton Development INC, Ducor Minerals Incorporated, G-10 Resources Inc, Golden Ventures Inc, Hummingbird Resources, Iron Resources Limited, KPO Resources Corporation, Liberia Gold Corporation, Liberty Gold &amp; Diamond Mining Inc, Magma Mineral Resources Inc., Mano River Resources Incorporated, Ousomar Mines &amp; Minerals, Precious Minerals &amp; Mining CO, Target Resources Inc., T-Rex Resources Inc, Universal Mining Corporation, Western Mineral Resources_x000a_Corporation"/>
    <n v="30"/>
    <s v="January 2009"/>
    <d v="2014-09-18T00:00:00"/>
    <s v="Crane White and Associates "/>
    <s v="http://eiti.org/files/Liberia%20Jul%202007%20-%20Jun%202008%20EITI%20Report.pdf"/>
    <s v="13-15"/>
    <s v="The report covers the  financial year of 1 July 2007 to 30 June 2008. The report uses US dollars and the local currency, the Liberian Dollar. An exchange rate is not provided to convert the latter, so that of the World Bank, adjusted to account for the fiscal year, is used (http://data.worldbank.org/indicator/PA.NUS.FCRF). Materiality threshold: All known companies were requested to participate. Only the 30 companies that did are named in the report. The report doesn't specify what minerals are mined. Unilateral declarations do not appear to be included in the report. The National Oil COmpany of Liberia (NOCAL) was establised by Liberia's National Legislature to undertake and/or facilitate the exploration and establishment of the country's liquid and gaseous hydrocarbons deposits. Its actual role is not apparent is not clear from the report however."/>
  </r>
  <r>
    <s v="Liberia2008"/>
    <x v="0"/>
    <x v="20"/>
    <s v="Africa"/>
    <m/>
    <s v="Oil"/>
    <s v="no"/>
    <s v="no"/>
    <s v="yes"/>
    <x v="11"/>
    <s v="detailed"/>
    <s v="detailed Oil"/>
    <n v="0"/>
    <m/>
    <m/>
    <s v="bbl"/>
    <m/>
    <m/>
    <s v="Volume from EIA, adjusted to account for the fiscal year"/>
    <n v="0"/>
    <m/>
    <m/>
    <m/>
    <n v="3105303.0234214072"/>
    <n v="3024000"/>
    <m/>
    <m/>
    <m/>
    <m/>
    <m/>
    <m/>
    <m/>
    <m/>
    <m/>
    <m/>
    <m/>
    <m/>
    <s v="Broadway Consolidated Plc, NOCAL, Oranto Petroleum Limited"/>
    <n v="3"/>
    <m/>
    <m/>
    <m/>
    <m/>
    <s v="13-15"/>
    <s v="Production volume information from EIA, adjusted to account for the fiscal year."/>
  </r>
  <r>
    <s v="Liberia2008"/>
    <x v="0"/>
    <x v="20"/>
    <s v="Africa"/>
    <m/>
    <s v="Mining"/>
    <s v="yes"/>
    <s v="no"/>
    <s v="no"/>
    <x v="0"/>
    <s v="Total"/>
    <s v="Total Mining"/>
    <m/>
    <m/>
    <m/>
    <m/>
    <m/>
    <m/>
    <m/>
    <n v="30824036.095368151"/>
    <m/>
    <m/>
    <m/>
    <n v="203397.04053588229"/>
    <n v="292039.23121116776"/>
    <m/>
    <m/>
    <m/>
    <n v="6.5986504786907591E-3"/>
    <m/>
    <m/>
    <m/>
    <m/>
    <m/>
    <m/>
    <m/>
    <m/>
    <s v="African Aura Resources, Afro Minerals, Amlib United Minerals, ArcelorMittal Liberia, BEA Mountain Mining Corporation, BHP Billiton World Exploration, Broadway Consolidated Plc, Bukon Jedeh Resources, Crafton Development INC, Ducor Minerals Incorporated, G-10 Resources Inc, Golden Ventures Inc, Hummingbird Resources, Iron Resources Limited, KPO Resources Corporation, Liberia Gold Corporation, Liberty Gold &amp; Diamond Mining Inc, Magma Mineral Resources Inc., Mano River Resources Incorporated, Ousomar Mines &amp; Minerals, Precious Minerals &amp; Mining CO, Target Resources Inc., T-Rex Resources Inc, Universal Mining Corporation, Western Mineral Resources_x000a_Corporation"/>
    <n v="25"/>
    <m/>
    <m/>
    <m/>
    <m/>
    <s v="13-15"/>
    <m/>
  </r>
  <r>
    <s v="Liberia2008"/>
    <x v="0"/>
    <x v="20"/>
    <s v="Africa"/>
    <m/>
    <s v="Mining"/>
    <s v="yes"/>
    <s v="no"/>
    <s v="no"/>
    <x v="1"/>
    <s v="detailed"/>
    <s v="detailed Mining"/>
    <n v="125878.07397260274"/>
    <m/>
    <m/>
    <s v="t"/>
    <n v="105.99178082191781"/>
    <s v="US$/t"/>
    <s v="Volume from USGS Mineral Yearbook 2011, adjusted to account for the fiscal year. Price from USGS Mineral Commodity Summary 2009, and is the average mill price for cement in the US, adjusted to account for the fiscal year."/>
    <n v="13342041.226789268"/>
    <m/>
    <m/>
    <m/>
    <m/>
    <m/>
    <m/>
    <m/>
    <m/>
    <m/>
    <m/>
    <m/>
    <m/>
    <m/>
    <m/>
    <m/>
    <m/>
    <m/>
    <m/>
    <m/>
    <m/>
    <m/>
    <m/>
    <m/>
    <m/>
    <s v="Production volume information from USGS Mineral Yearbook 2011, adjusted to account for the fiscal year."/>
  </r>
  <r>
    <s v="Liberia2008"/>
    <x v="0"/>
    <x v="20"/>
    <s v="Africa"/>
    <m/>
    <s v="Mining"/>
    <s v="yes"/>
    <s v="no"/>
    <s v="no"/>
    <x v="35"/>
    <s v="detailed"/>
    <s v="detailed Mining"/>
    <n v="34249.498630136994"/>
    <m/>
    <m/>
    <s v="carats"/>
    <n v="166.08852054794519"/>
    <s v="US$/carat"/>
    <s v="Volume from USGS Mineral Yearbook 2011, adjusted to account for the fiscal year. Price from kimberley Process Annual Summary 2007 and 2008, adjusted to account for the fiscal year."/>
    <n v="5688448.5569883287"/>
    <m/>
    <m/>
    <m/>
    <m/>
    <m/>
    <m/>
    <m/>
    <m/>
    <m/>
    <m/>
    <m/>
    <m/>
    <m/>
    <m/>
    <m/>
    <m/>
    <m/>
    <m/>
    <m/>
    <m/>
    <m/>
    <m/>
    <m/>
    <m/>
    <s v="Production volume information from USGS Mineral Yearbook 2011, adjusted to account for the fiscal year."/>
  </r>
  <r>
    <s v="Liberia2008"/>
    <x v="0"/>
    <x v="20"/>
    <s v="Africa"/>
    <m/>
    <s v="Mining"/>
    <s v="yes"/>
    <s v="no"/>
    <s v="no"/>
    <x v="25"/>
    <s v="detailed"/>
    <s v="detailed Mining"/>
    <n v="14989.11686671582"/>
    <m/>
    <m/>
    <s v="toz"/>
    <n v="678.74246612876709"/>
    <s v="US$/toz"/>
    <s v="Volume from USGS Mineral Yearbook 2011, adjusted to account for the fiscal year. Price from World Bank (Global Economic Monitor (GEM) Commodities database) - defined as: Gold (UK), 99.5% fine, London afternoon fixing, average of daily rates - adjusted to account for the fiscal year and for the price given in the 2012 EITI Report being 86.63% of this in the fiscal year of 2011-12."/>
    <n v="10173750.147206994"/>
    <m/>
    <m/>
    <m/>
    <m/>
    <m/>
    <m/>
    <m/>
    <m/>
    <m/>
    <m/>
    <m/>
    <m/>
    <m/>
    <m/>
    <m/>
    <m/>
    <m/>
    <m/>
    <m/>
    <m/>
    <m/>
    <m/>
    <m/>
    <m/>
    <s v="Production volume information from USGS Mineral Yearbook 2011 and price information from World Bank (Global Economic Monitor (GEM) Commodities database), adjusted to account for the fiscal year. Price is defined as: Gold (UK), 99.5% fine, London afternoon fixing, average of daily rates."/>
  </r>
  <r>
    <s v="Liberia2008"/>
    <x v="0"/>
    <x v="20"/>
    <s v="Africa"/>
    <m/>
    <s v="Mining"/>
    <s v="yes"/>
    <s v="no"/>
    <s v="no"/>
    <x v="135"/>
    <s v="detailed"/>
    <s v="detailed Mining"/>
    <n v="210410.95890410958"/>
    <m/>
    <m/>
    <s v="t"/>
    <n v="7.47"/>
    <s v="US$/t"/>
    <s v="Volume from USGS Mineral Yearbook 2011, adjusted to account for the fiscal year. Price from USGS Mineral Yearbook 2009, and is the price in the US for construction sand and gravel, adjusted to account for the fiscal year."/>
    <n v="1571769.8630136985"/>
    <m/>
    <m/>
    <m/>
    <m/>
    <m/>
    <m/>
    <m/>
    <m/>
    <m/>
    <m/>
    <m/>
    <m/>
    <m/>
    <m/>
    <m/>
    <m/>
    <m/>
    <m/>
    <m/>
    <m/>
    <m/>
    <m/>
    <m/>
    <m/>
    <s v="Production volume information from USGS Mineral Yearbook 2011, adjusted to account for the fiscal year."/>
  </r>
  <r>
    <s v="Liberia2008"/>
    <x v="0"/>
    <x v="20"/>
    <s v="Africa"/>
    <m/>
    <s v="Mining"/>
    <s v="yes"/>
    <s v="no"/>
    <s v="no"/>
    <x v="136"/>
    <s v="detailed"/>
    <s v="detailed Mining"/>
    <n v="5260.2739726027394"/>
    <m/>
    <m/>
    <s v="t"/>
    <n v="9.1300000000000008"/>
    <s v="US$/t"/>
    <s v="Volume from USGS Mineral Yearbook 2011, adjusted to account for the fiscal year. Price from USGS Mineral Yearbook 2009, and is the price in the US for crushed misecellaneous stone, adjusted to account for the fiscal year."/>
    <n v="48026.301369863017"/>
    <m/>
    <m/>
    <m/>
    <m/>
    <m/>
    <m/>
    <m/>
    <m/>
    <m/>
    <m/>
    <m/>
    <m/>
    <m/>
    <m/>
    <m/>
    <m/>
    <m/>
    <m/>
    <m/>
    <m/>
    <m/>
    <m/>
    <m/>
    <m/>
    <s v="Production volume information from USGS Mineral Yearbook 2011, adjusted to account for the fiscal year."/>
  </r>
  <r>
    <s v="Liberia2008"/>
    <x v="0"/>
    <x v="20"/>
    <s v="Africa"/>
    <m/>
    <s v="Other"/>
    <s v="no"/>
    <s v="no"/>
    <s v="no"/>
    <x v="137"/>
    <s v="detailed"/>
    <s v="detailed Other"/>
    <m/>
    <m/>
    <m/>
    <m/>
    <m/>
    <m/>
    <m/>
    <m/>
    <m/>
    <m/>
    <m/>
    <n v="26142178.913916059"/>
    <n v="26139143.722409595"/>
    <m/>
    <m/>
    <m/>
    <m/>
    <m/>
    <m/>
    <m/>
    <m/>
    <m/>
    <m/>
    <m/>
    <m/>
    <s v="Unitimber, UFC Regnais"/>
    <n v="2"/>
    <m/>
    <m/>
    <m/>
    <m/>
    <s v="13-15"/>
    <m/>
  </r>
  <r>
    <s v="Liberia2009"/>
    <x v="1"/>
    <x v="20"/>
    <s v="Africa"/>
    <s v="http://www.leiti.org.lr/"/>
    <s v="Oil, Mining, Other"/>
    <s v="yes"/>
    <s v="no"/>
    <s v="no"/>
    <x v="23"/>
    <s v="Total"/>
    <s v="Total Oil, Mining, Other"/>
    <m/>
    <m/>
    <m/>
    <m/>
    <m/>
    <m/>
    <m/>
    <n v="35773679.580103055"/>
    <s v="Profits/Taxes, Royalties, Dividends, Licenses and concessions, Other significant benefits to government"/>
    <s v="Does not include payments made in-kind"/>
    <s v="-"/>
    <n v="35425230"/>
    <n v="35280235"/>
    <m/>
    <m/>
    <m/>
    <n v="0.99025961030028187"/>
    <s v="United States Dollar"/>
    <m/>
    <s v="Disaggregated by revenue stream, Disaggregated by company, Disaggregated by company and revenue stream"/>
    <m/>
    <m/>
    <m/>
    <m/>
    <n v="72"/>
    <s v="Broadway Consolidated Plc, NOCAL, Oranto Petroleum Limited, Anadarko Group, International Resources Strategic Liberia Energy, AmLib United Minerals, Bea Mountain Mining Corp, Putu Iron Ore Mining Inc, Liberia Gold Corporation, Western Mineral Resources Corp,_x000a_KPO Resources, Alex Stewart Assayers Ltd., Bokun Jedeh Resources Inc, ArcelorMittal Liberia, _x000a_African Aura Resources,_x000a_B H P Billiton World Exploration, Broadway Consolidated PLC, Ducor Minerals, Inc. (Diamond Fields, Inc), Hummingbird Resources, Afro Minerals, Deveton Mining Company, Sinoe Exploration, Precious Minerals Mining Company, SubSea Resources DMCC, Italgems &amp; Malavasi Mining Company, Black Sand Mining Company, Kwakmas Inc. Texas International Group, Pride Land, KBL Mining Company, Mancnemo Incorporated,_x000a_China Union Investment (Liberia) Bong_x000a_Mines Company Ltd, China Union (Hong Kong) Gold Investment, Ocean Bottom Resource West Africa Inc., Fundy Minerals Ltd, Shine Star Business Corporation, Vision Inc, Golden Vision Trading, Royal Company, Nimba Diamond Enterprises, A D M T Company, Gemmacom Liberia Limited, Yuly Diam Company Inc, Tarpeh Timber Co., B&amp;V Timber Company, Bargor &amp; Bargor Enterprise Inc., Alpha Logging &amp; Wood Processing Inc., E J &amp; J Investment Corporation, Liberia Tree and Trading Company, Euro Logging, D. C. Wilson Incorporated, Geblo Logging, BOPOLU, UNITIMBER Corporation, UNIVERSAL Forestry Corporation, Malavasi Logging Company, Atlantic Resources LTA, Global Wood Industries Inc, Olam Liberia Ltd, International Consultant Capital, Omiejoe Group of Companies Inc., S &amp; Z Corporation Liberia Inc, Buchanan Renewable Energy, Salala Rubber Corp, Liberia Agricultural Company, Cavalla Rubber Corporation, Firestone Liberia, Cocopa, Sime Darby, LIBINC Oil Palm Inc., NOVEL Liberia Inc, Equatorial Bio-Fuels Liberia"/>
    <n v="65"/>
    <s v="January 2010"/>
    <d v="2014-09-18T00:00:00"/>
    <s v="Moore Stephens LLP"/>
    <s v="http://eiti.org/files/Liberia%20Jul%202008%20-%20Jun%202009%20EITI%20Report.pdf"/>
    <n v="4"/>
    <s v="The report covers the  financial year of 1 July 2008 to 30 June 2009. Materiality threshold: All known companies were requested to participate. The report doesn't specify what minerals are mined. Unilateral declarations are included in the report. The National Oil COmpany of Liberia (NOCAL) was establised by Liberia's National Legislature to undertake and/or facilitate the exploration and establishment of the country's liquid and gaseous hydrocarbons deposits. Its actual role is not apparent is not clear from the report however."/>
  </r>
  <r>
    <s v="Liberia2009"/>
    <x v="1"/>
    <x v="20"/>
    <s v="Africa"/>
    <m/>
    <s v="Oil"/>
    <s v="no"/>
    <s v="no"/>
    <s v="yes"/>
    <x v="11"/>
    <s v="detailed"/>
    <s v="detailed Oil"/>
    <n v="0"/>
    <m/>
    <m/>
    <s v="bbl"/>
    <m/>
    <m/>
    <s v="Volume from EIA, adjusted to account for the fiscal year"/>
    <n v="0"/>
    <m/>
    <m/>
    <m/>
    <n v="4460685"/>
    <n v="4460685"/>
    <m/>
    <m/>
    <m/>
    <m/>
    <m/>
    <m/>
    <m/>
    <m/>
    <m/>
    <m/>
    <m/>
    <n v="5"/>
    <s v="Broadway Consolidated Plc, NOCAL, Oranto Petroleum Limited, Anadarko Group, International Resources Strategic Liberia Energy"/>
    <n v="5"/>
    <m/>
    <m/>
    <m/>
    <m/>
    <n v="7"/>
    <m/>
  </r>
  <r>
    <s v="Liberia2009"/>
    <x v="1"/>
    <x v="20"/>
    <s v="Africa"/>
    <m/>
    <s v="Mining"/>
    <s v="yes"/>
    <s v="no"/>
    <s v="no"/>
    <x v="0"/>
    <s v="Total"/>
    <s v="Total Mining"/>
    <m/>
    <m/>
    <m/>
    <m/>
    <m/>
    <m/>
    <m/>
    <n v="35773679.580103055"/>
    <m/>
    <m/>
    <m/>
    <n v="10816190"/>
    <n v="10632601"/>
    <m/>
    <m/>
    <m/>
    <n v="0.30235050257496721"/>
    <m/>
    <m/>
    <m/>
    <m/>
    <m/>
    <m/>
    <m/>
    <n v="38"/>
    <s v="AmLib United Minerals, Bea Mountain Mining Corp, Putu Iron Ore Mining Inc, Liberia Gold Corporation, Western Mineral Resources Corp,_x000a_KPO Resources, Alex Stewart Assayers Ltd., Bokun Jedeh Resources Inc, ArcelorMittal Liberia, _x000a_African Aura Resources,_x000a_B H P Billiton World Exploration, Broadway Consolidated PLC, Ducor Minerals, Inc. (Diamond Fields, Inc), Hummingbird Resources, Afro Minerals, Deveton Mining Company, Sinoe Exploration, Precious Minerals Mining Company, SubSea Resources DMCC, Italgems &amp; Malavasi Mining Company, Black Sand Mining Company, Kwakmas Inc. Texas International Group, Pride Land, KBL Mining Company, Mancnemo Incorporated,_x000a_China Union Investment (Liberia) Bong_x000a_Mines Company Ltd, China Union (Hong Kong) Gold Investment, Ocean Bottom Resource West Africa Inc., Fundy Minerals Ltd, Shine Star Business Corporation, Vision Inc, Golden Vision Trading, Royal Company, Nimba Diamond Enterprises, A D M T Company, Gemmacom Liberia Limited, Yuly Diam Company Inc"/>
    <n v="35"/>
    <m/>
    <m/>
    <m/>
    <m/>
    <n v="6"/>
    <m/>
  </r>
  <r>
    <s v="Liberia2009"/>
    <x v="1"/>
    <x v="20"/>
    <s v="Africa"/>
    <m/>
    <s v="Mining"/>
    <s v="yes"/>
    <s v="no"/>
    <s v="no"/>
    <x v="1"/>
    <s v="detailed"/>
    <s v="detailed Mining"/>
    <n v="82406.882191780824"/>
    <m/>
    <m/>
    <s v="t"/>
    <n v="103.03287671232877"/>
    <s v="US$/t"/>
    <s v="Volume from USGS Mineral Yearbook 2011, adjusted to account for the fiscal year. Price from USGS Mineral Commodity Summary 2009, and is the average mill price for cement in the US, adjusted to account for the fiscal year."/>
    <n v="8490618.1331131551"/>
    <m/>
    <m/>
    <m/>
    <m/>
    <m/>
    <m/>
    <m/>
    <m/>
    <m/>
    <m/>
    <m/>
    <m/>
    <m/>
    <m/>
    <m/>
    <m/>
    <m/>
    <m/>
    <m/>
    <m/>
    <m/>
    <m/>
    <m/>
    <m/>
    <m/>
  </r>
  <r>
    <s v="Liberia2009"/>
    <x v="1"/>
    <x v="20"/>
    <s v="Africa"/>
    <m/>
    <s v="Mining"/>
    <s v="yes"/>
    <s v="no"/>
    <s v="no"/>
    <x v="35"/>
    <s v="detailed"/>
    <s v="detailed Mining"/>
    <n v="37764.098630136985"/>
    <m/>
    <m/>
    <s v="carats"/>
    <n v="302.91852054794526"/>
    <s v="US$/carat"/>
    <s v="Volume from USGS Mineral Yearbook 2011, adjusted to account for the fiscal year. Price from kimberley Process Annual Summary 2008 and 2009, adjusted to account for the fiscal year."/>
    <n v="11439444.886867782"/>
    <m/>
    <m/>
    <m/>
    <m/>
    <m/>
    <m/>
    <m/>
    <m/>
    <m/>
    <m/>
    <m/>
    <m/>
    <m/>
    <m/>
    <m/>
    <m/>
    <m/>
    <m/>
    <m/>
    <m/>
    <m/>
    <m/>
    <m/>
    <m/>
    <m/>
  </r>
  <r>
    <s v="Liberia2009"/>
    <x v="1"/>
    <x v="20"/>
    <s v="Africa"/>
    <m/>
    <s v="Mining"/>
    <s v="yes"/>
    <s v="no"/>
    <s v="no"/>
    <x v="25"/>
    <s v="detailed"/>
    <s v="detailed Mining"/>
    <n v="18467.739188776024"/>
    <m/>
    <m/>
    <s v="toz"/>
    <n v="798.66264252876704"/>
    <s v="US$/toz"/>
    <s v="Volume from USGS Mineral Yearbook 2011, adjusted to account for the fiscal year. Price from World Bank (Global Economic Monitor (GEM) Commodities database) - defined as: Gold (UK), 99.5% fine, London afternoon fixing, average of daily rates - adjusted to account for the fiscal year and for the price given in the 2012 EITI Report being 86.63% of this in the fiscal year of 2011-12."/>
    <n v="14749493.382039929"/>
    <m/>
    <m/>
    <m/>
    <m/>
    <m/>
    <m/>
    <m/>
    <m/>
    <m/>
    <m/>
    <m/>
    <m/>
    <m/>
    <m/>
    <m/>
    <m/>
    <m/>
    <m/>
    <m/>
    <m/>
    <m/>
    <m/>
    <m/>
    <m/>
    <m/>
  </r>
  <r>
    <s v="Liberia2009"/>
    <x v="1"/>
    <x v="20"/>
    <s v="Africa"/>
    <m/>
    <s v="Mining"/>
    <s v="yes"/>
    <s v="no"/>
    <s v="no"/>
    <x v="135"/>
    <s v="detailed"/>
    <s v="detailed Mining"/>
    <n v="140164.38356164383"/>
    <m/>
    <m/>
    <s v="t"/>
    <n v="7.57"/>
    <s v="US$/t"/>
    <s v="Volume from USGS Mineral Yearbook 2011, adjusted to account for the fiscal year. Price from USGS Mineral Yearbook 2009, and is the price in the US for construction sand and gravel, adjusted to account for the fiscal year."/>
    <n v="1061044.3835616438"/>
    <m/>
    <m/>
    <m/>
    <m/>
    <m/>
    <m/>
    <m/>
    <m/>
    <m/>
    <m/>
    <m/>
    <m/>
    <m/>
    <m/>
    <m/>
    <m/>
    <m/>
    <m/>
    <m/>
    <m/>
    <m/>
    <m/>
    <m/>
    <m/>
    <m/>
  </r>
  <r>
    <s v="Liberia2009"/>
    <x v="1"/>
    <x v="20"/>
    <s v="Africa"/>
    <m/>
    <s v="Mining"/>
    <s v="yes"/>
    <s v="no"/>
    <s v="no"/>
    <x v="136"/>
    <s v="detailed"/>
    <s v="detailed Mining"/>
    <n v="3504.1095890410961"/>
    <m/>
    <m/>
    <s v="t"/>
    <n v="9.44"/>
    <s v="US$/t"/>
    <s v="Volume from USGS Mineral Yearbook 2011, adjusted to account for the fiscal year. Price from USGS Mineral Yearbook 2009, and is the price in the US for crushed misecellaneous stone, adjusted to account for the fiscal year."/>
    <n v="33078.794520547948"/>
    <m/>
    <m/>
    <m/>
    <m/>
    <m/>
    <m/>
    <m/>
    <m/>
    <m/>
    <m/>
    <m/>
    <m/>
    <m/>
    <m/>
    <m/>
    <m/>
    <m/>
    <m/>
    <m/>
    <m/>
    <m/>
    <m/>
    <m/>
    <m/>
    <m/>
  </r>
  <r>
    <s v="Liberia2009"/>
    <x v="1"/>
    <x v="20"/>
    <s v="Africa"/>
    <m/>
    <s v="Other"/>
    <s v="no"/>
    <s v="no"/>
    <s v="no"/>
    <x v="137"/>
    <s v="detailed"/>
    <s v="detailed Other"/>
    <m/>
    <m/>
    <m/>
    <m/>
    <m/>
    <m/>
    <m/>
    <m/>
    <m/>
    <m/>
    <m/>
    <n v="1889117"/>
    <n v="1838558"/>
    <m/>
    <m/>
    <m/>
    <m/>
    <m/>
    <m/>
    <m/>
    <m/>
    <m/>
    <m/>
    <m/>
    <n v="20"/>
    <s v="Tarpeh Timber Co., B&amp;V Timber Company, Bargor &amp; Bargor Enterprise Inc., Alpha Logging &amp; Wood Processing Inc., E J &amp; J Investment Corporation, Liberia Tree and Trading Company, Euro Logging, D. C. Wilson Incorporated, Geblo Logging, BOPOLU, UNITIMBER Corporation, UNIVERSAL Forestry Corporation, Malavasi Logging Company, Atlantic Resources LTA, Global Wood Industries Inc, Olam Liberia Ltd, International Consultant Capital, Omiejoe Group of Companies Inc., S &amp; Z Corporation Liberia Inc, Buchanan Renewable Energy"/>
    <n v="17"/>
    <m/>
    <m/>
    <m/>
    <m/>
    <n v="5"/>
    <m/>
  </r>
  <r>
    <s v="Liberia2009"/>
    <x v="1"/>
    <x v="20"/>
    <s v="Africa"/>
    <m/>
    <s v="Other"/>
    <s v="no"/>
    <s v="no"/>
    <s v="no"/>
    <x v="138"/>
    <s v="detailed"/>
    <s v="detailed Other"/>
    <m/>
    <m/>
    <m/>
    <m/>
    <m/>
    <m/>
    <m/>
    <m/>
    <m/>
    <m/>
    <m/>
    <n v="18259238"/>
    <n v="18348391"/>
    <m/>
    <m/>
    <m/>
    <m/>
    <m/>
    <m/>
    <m/>
    <m/>
    <m/>
    <m/>
    <m/>
    <n v="9"/>
    <s v="Salala Rubber Corp, Liberia Agricultural Company, Cavalla Rubber Corporation, Firestone Liberia, Cocopa, Sime Darby, LIBINC Oil Palm Inc., NOVEL Liberia Inc, Equatorial Bio-Fuels Liberia"/>
    <n v="8"/>
    <m/>
    <m/>
    <m/>
    <m/>
    <n v="5"/>
    <m/>
  </r>
  <r>
    <s v="Liberia2010"/>
    <x v="2"/>
    <x v="20"/>
    <s v="Africa"/>
    <s v="http://www.leiti.org.lr/"/>
    <s v="Oil, Mining, Other"/>
    <s v="yes"/>
    <s v="no"/>
    <s v="no"/>
    <x v="23"/>
    <s v="Total"/>
    <s v="Total Oil, Mining, Other"/>
    <m/>
    <m/>
    <m/>
    <m/>
    <m/>
    <m/>
    <m/>
    <n v="39516487.867241949"/>
    <s v="Profits/Taxes, Royalties, Dividends, Licenses and concessions, Other significant benefits to government"/>
    <s v="Does not include payments made in-kind"/>
    <s v="-"/>
    <n v="71896113"/>
    <n v="69720697"/>
    <m/>
    <n v="72841938"/>
    <s v="Inferred from EITI Report"/>
    <n v="1.843330263679225"/>
    <s v="United States Dollar"/>
    <m/>
    <s v="Disaggregated by revenue stream, Disaggregated by company, Disaggregated by company and revenue stream"/>
    <m/>
    <m/>
    <m/>
    <m/>
    <n v="119"/>
    <s v="Broadway Consolidated Plc, NOCAL, Oranto Petroleum Limited, Anadarko Group, International Resources Strategic Liberia Energy, Regal Liberia Limited/European Hydrocarbons Limited - African Petroleum Corporation, AmLib United Minerals, Bea Mountain Mining Corp, Putu Iron Ore Mining Inc, KPO Resources, Alex Stewart Assayers Ltd., Bokun Jedeh Resources Inc, ArcelorMittal Liberia, B H P Billiton World Exploration, Ducor Minerals, Inc. (Diamond Fields, Inc), Hummingbird Resources, Afro Minerals, Deveton Mining Company, Sinoe Exploration, Precious Minerals Mining Company, SubSea Resources DMCC, Texas International Group, KBL Liberia Mining Company, China Union Mining Corporation Limited, Ocean Bottom Resource West Africa Inc., Shine Star Business Corporation, Vision Inc, Golden Vision Trading, Royal Company, A D M T Company, Yuly Diam Company Inc, Konblo Bumi Incorporated, Golden Mass Trading, Treco Mining company, West Africa Gold and Diamond Incorporated, Pedra Corporation, H10 International Incorporated, Star Diamond Company, Jamu Resources Incorporated, Ascension Resources Corporation, Global Mining Incorporated, N.E.S. Incorporated, Massa Investment Coporation, Larwuo-Wolu Incorporated, Thackett Mining Incorporated, Australian Exploration, G-10 Exploration Incorporated, Liberty Gold and Diamond Mning, Global Minerals Investment, YOussef Diamond Mining Company, African Aura Resources Liberia Limited, Horizon Investment Incorporated, Diasoma Mineral Incorporated, M &amp; G Infinity Incorporated, Noya Mining Company Limited, S.A.J. Minerals, Libera Tailing Incorporated, J.D.C. Diamond, Estmor Gold Mining Company, Five Talents Incorporated, Explorex Overseas Limited, Weajue Hill Mining Corporation, Fairview Mineral Incorporated, Hualee International Corporation, Sinlib Mining Company Liberia Limited, CIT Incorporated, Contact Internatonal Clearing Agency, RAFF Resouces Incorporated, GBF Investments Incorporated, Louise T Steele, BSG Resources Liberia Limited, Silla Enteprises Incorporated, Fine Minerals Inter Limited, Balaji Gems Export-Import Incorporated, Kights Group Incorporated, Liberia Mining Company, Explorex Liberia Company, KPO Resources Incorporated, Comptoire de Diamant du Liberia, International Mining Assciate Incorporated, Belle Resources Limited, Liberia Gold Refinery Corporation, Small Scale Miners (consolidated), Tarpeh Timber Co., B&amp;V Timber Company, Bargor &amp; Bargor Enterprise Inc., Alpha Logging &amp; Wood Processing Inc., E J &amp; J Investment Corporation, Liberia Tree and Trading Company, Euro Liberia Logging Company, Geblo Logging, Bopolu Development, Universal Forestry Corporation, Malavasi Logging Company, Atlantic Resources LTA, International Consultant Capital, Ecowood Incorporated/Texas International Incorporated, Mandra LTTC Incorporated, Mandra Forestry Liberia Limited, Bassa Timber and Logging Company, Eco Timber, Akewa Group of Companies, Pit Sawyers (consolidated), Salala Rubber Company, Liberian Agricultural Company, Cavalla Rubber Corporation, Firestone Liberia, The Liberia Company (LIBCO-COCOPA), Sime Darby, LIBINC Oil Palm Inc., NOVEL Liberia Inc, Equatorial Palm Oil, Buchanan Renewables Fuel Incorporated, Morris American Rubber Company, Liberia Forest Products Incorporated, The Lee Group of Companies, ADA/LAP"/>
    <n v="71"/>
    <s v="November 2011"/>
    <d v="2014-09-18T00:00:00"/>
    <s v="Moore Stephens LLP"/>
    <s v="http://eiti.org/files/Liberia%20Jul%202009%20-%20Jun%202010%20EITI%20Report.pdf"/>
    <n v="5"/>
    <s v="The report covers the  financial year of 1 July 2009 to 30 June 2010. Materiality threshold: All known companies were requested to participate. The report doesn't specify what minerals are mined. Unilateral declarations are included in the report. Although the report states that 71 companies returned their templates, only 67 are named as doing so. The National Oil COmpany of Liberia (NOCAL) was establised by Liberia's National Legislature to undertake and/or facilitate the exploration and establishment of the country's liquid and gaseous hydrocarbons deposits. Its actual role is not apparent is not clear from the report however."/>
  </r>
  <r>
    <s v="Liberia2010"/>
    <x v="2"/>
    <x v="20"/>
    <s v="Africa"/>
    <m/>
    <s v="Oil"/>
    <s v="no"/>
    <s v="no"/>
    <s v="yes"/>
    <x v="11"/>
    <s v="detailed"/>
    <s v="detailed Oil"/>
    <n v="0"/>
    <m/>
    <m/>
    <s v="bbl"/>
    <m/>
    <m/>
    <s v="Volume from EIA, adjusted to account for the fiscal year"/>
    <n v="0"/>
    <m/>
    <m/>
    <m/>
    <n v="9035942"/>
    <n v="9036042"/>
    <m/>
    <m/>
    <m/>
    <m/>
    <m/>
    <m/>
    <m/>
    <m/>
    <m/>
    <m/>
    <m/>
    <n v="6"/>
    <s v="Broadway Consolidated Plc, NOCAL, Oranto Petroleum Limited, Anadarko Group, International Resources Strategic Liberia Energy, Regal Liberia Limited/European Hydrocarbons Limited - African Petroleum Corporation"/>
    <n v="6"/>
    <m/>
    <m/>
    <m/>
    <m/>
    <n v="9"/>
    <m/>
  </r>
  <r>
    <s v="Liberia2010"/>
    <x v="2"/>
    <x v="20"/>
    <s v="Africa"/>
    <m/>
    <s v="Mining"/>
    <s v="yes"/>
    <s v="no"/>
    <s v="no"/>
    <x v="0"/>
    <s v="Total"/>
    <s v="Total Mining"/>
    <m/>
    <m/>
    <m/>
    <m/>
    <m/>
    <m/>
    <m/>
    <n v="39516487.867241949"/>
    <m/>
    <m/>
    <m/>
    <n v="38382860"/>
    <n v="37082120"/>
    <m/>
    <m/>
    <m/>
    <n v="0.97131253488289648"/>
    <m/>
    <m/>
    <m/>
    <m/>
    <m/>
    <m/>
    <m/>
    <n v="78"/>
    <s v="AmLib United Minerals, Bea Mountain Mining Corp, Putu Iron Ore Mining Inc, KPO Resources, Alex Stewart Assayers Ltd., Bokun Jedeh Resources Inc, ArcelorMittal Liberia, B H P Billiton World Exploration, Ducor Minerals, Inc. (Diamond Fields, Inc), Hummingbird Resources, Afro Minerals, Deveton Mining Company, Sinoe Exploration, Precious Minerals Mining Company, SubSea Resources DMCC, Texas International Group, KBL Liberia Mining Company, China Union Mining Corporation Limited, Ocean Bottom Resource West Africa Inc., Shine Star Business Corporation, Vision Inc, Golden Vision Trading, Royal Company, A D M T Company, Yuly Diam Company Inc, Konblo Bumi Incorporated, Golden Mass Trading, Treco Mining company, West Africa Gold and Diamond Incorporated, Pedra Corporation, H10 International Incorporated, Star Diamond Company, Jamu Resources Incorporated, Ascension Resources Corporation, Global Mining Incorporated, N.E.S. Incorporated, Massa Investment Coporation, Larwuo-Wolu Incorporated, Thackett Mining Incorporated, Australian Exploration, G-10 Exploration Incorporated, Liberty Gold and Diamond Mning, Global Minerals Investment, YOussef Diamond Mining Company, African Aura Resources Liberia Limited, Horizon Investment Incorporated, Diasoma Mineral Incorporated, M &amp; G Infinity Incorporated, Noya Mining Company Limited, S.A.J. Minerals, Libera Tailing Incorporated, J.D.C. Diamond, Estmor Gold Mining Company, Five Talents Incorporated, Explorex Overseas Limited, Weajue Hill Mining Corporation, Fairview Mineral Incorporated, Hualee International Corporation, Sinlib Mining Company Liberia Limited, CIT Incorporated, Contact Internatonal Clearing Agency, RAFF Resouces Incorporated, GBF Investments Incorporated, Louise T Steele, BSG Resources Liberia Limited, Silla Enteprises Incorporated, Fine Minerals Inter Limited, Balaji Gems Export-Import Incorporated, Kights Group Incorporated, Liberia Mining Company, Explorex Liberia Company, KPO Resources Incorporated, Comptoire de Diamant du Liberia, International Mining Assciate Incorporated, Belle Resources Limited, Liberia Gold Refinery Corporation, Small Scale Miners (consolidated)"/>
    <n v="34"/>
    <m/>
    <m/>
    <m/>
    <m/>
    <s v="6-7"/>
    <m/>
  </r>
  <r>
    <s v="Liberia2010"/>
    <x v="2"/>
    <x v="20"/>
    <s v="Africa"/>
    <m/>
    <s v="Mining"/>
    <s v="yes"/>
    <s v="no"/>
    <s v="no"/>
    <x v="1"/>
    <s v="detailed"/>
    <s v="detailed Mining"/>
    <n v="71153.778082191784"/>
    <m/>
    <m/>
    <s v="t"/>
    <n v="95.528767123287679"/>
    <s v="US$/t"/>
    <s v="Volume from USGS Mineral Yearbook 2011, adjusted to account for the fiscal year. Price from USGS Mineral Commodity Summary 2014, and is the average mill price for cement in the US, adjusted to account for the fiscal year."/>
    <n v="6797232.6963557899"/>
    <m/>
    <m/>
    <m/>
    <m/>
    <m/>
    <m/>
    <m/>
    <m/>
    <m/>
    <m/>
    <m/>
    <m/>
    <m/>
    <m/>
    <m/>
    <m/>
    <m/>
    <m/>
    <m/>
    <m/>
    <m/>
    <m/>
    <m/>
    <m/>
    <m/>
  </r>
  <r>
    <s v="Liberia2010"/>
    <x v="2"/>
    <x v="20"/>
    <s v="Africa"/>
    <m/>
    <s v="Mining"/>
    <s v="yes"/>
    <s v="no"/>
    <s v="no"/>
    <x v="35"/>
    <s v="detailed"/>
    <s v="detailed Mining"/>
    <n v="27486.80273972603"/>
    <m/>
    <m/>
    <s v="carats"/>
    <n v="497.63550684931505"/>
    <s v="US$/carat"/>
    <s v="Volume from USGS Mineral Yearbook 2011, adjusted to account for the fiscal year. Price from kimberley Process Annual Summary 2009 and 2010, adjusted to account for the fiscal year."/>
    <n v="13678409.013050705"/>
    <m/>
    <m/>
    <m/>
    <m/>
    <m/>
    <m/>
    <m/>
    <m/>
    <m/>
    <m/>
    <m/>
    <m/>
    <m/>
    <m/>
    <m/>
    <m/>
    <m/>
    <m/>
    <m/>
    <m/>
    <m/>
    <m/>
    <m/>
    <m/>
    <m/>
  </r>
  <r>
    <s v="Liberia2010"/>
    <x v="2"/>
    <x v="20"/>
    <s v="Africa"/>
    <m/>
    <s v="Mining"/>
    <s v="yes"/>
    <s v="no"/>
    <s v="no"/>
    <x v="25"/>
    <s v="detailed"/>
    <s v="detailed Mining"/>
    <n v="19110.930219761631"/>
    <m/>
    <m/>
    <s v="toz"/>
    <n v="951.00738362191771"/>
    <s v="US$/toz"/>
    <s v="Volume from USGS Mineral Yearbook 2011, adjusted to account for the fiscal year. Price from World Bank (Global Economic Monitor (GEM) Commodities database) - defined as: Gold (UK), 99.5% fine, London afternoon fixing, average of daily rates - adjusted to account for the fiscal year and for the price given in the 2012 EITI Report being 86.63% of this in the fiscal year of 2011-12."/>
    <n v="18174635.746876549"/>
    <m/>
    <m/>
    <m/>
    <m/>
    <m/>
    <m/>
    <m/>
    <m/>
    <m/>
    <m/>
    <m/>
    <m/>
    <m/>
    <m/>
    <m/>
    <m/>
    <m/>
    <m/>
    <m/>
    <m/>
    <m/>
    <m/>
    <m/>
    <m/>
    <m/>
  </r>
  <r>
    <s v="Liberia2010"/>
    <x v="2"/>
    <x v="20"/>
    <s v="Africa"/>
    <m/>
    <s v="Mining"/>
    <s v="yes"/>
    <s v="no"/>
    <s v="no"/>
    <x v="135"/>
    <s v="detailed"/>
    <s v="detailed Mining"/>
    <n v="115041.09589041096"/>
    <m/>
    <m/>
    <s v="t"/>
    <n v="7.31"/>
    <s v="US$/t"/>
    <s v="Volume from USGS Mineral Yearbook 2011, adjusted to account for the fiscal year. Price from USGS Mineral Yearbook 2010, and is the price in the US for construction sand and gravel, adjusted to account for the fiscal year."/>
    <n v="840950.41095890407"/>
    <m/>
    <m/>
    <m/>
    <m/>
    <m/>
    <m/>
    <m/>
    <m/>
    <m/>
    <m/>
    <m/>
    <m/>
    <m/>
    <m/>
    <m/>
    <m/>
    <m/>
    <m/>
    <m/>
    <m/>
    <m/>
    <m/>
    <m/>
    <m/>
    <m/>
  </r>
  <r>
    <s v="Liberia2010"/>
    <x v="2"/>
    <x v="20"/>
    <s v="Africa"/>
    <m/>
    <s v="Mining"/>
    <s v="yes"/>
    <s v="no"/>
    <s v="no"/>
    <x v="136"/>
    <s v="detailed"/>
    <s v="detailed Mining"/>
    <n v="3000.0000000000005"/>
    <m/>
    <m/>
    <s v="t"/>
    <n v="8.42"/>
    <s v="US$/t"/>
    <s v="Volume from USGS Mineral Yearbook 2011, adjusted to account for the fiscal year. Price from USGS Mineral Yearbook 2010, and is the price in the US for crushed misecellaneous stone, adjusted to account for the fiscal year."/>
    <n v="25260.000000000004"/>
    <m/>
    <m/>
    <m/>
    <m/>
    <m/>
    <m/>
    <m/>
    <m/>
    <m/>
    <m/>
    <m/>
    <m/>
    <m/>
    <m/>
    <m/>
    <m/>
    <m/>
    <m/>
    <m/>
    <m/>
    <m/>
    <m/>
    <m/>
    <m/>
    <m/>
  </r>
  <r>
    <s v="Liberia2010"/>
    <x v="2"/>
    <x v="20"/>
    <s v="Africa"/>
    <m/>
    <s v="Other"/>
    <s v="no"/>
    <s v="no"/>
    <s v="no"/>
    <x v="137"/>
    <s v="detailed"/>
    <s v="detailed Other"/>
    <m/>
    <m/>
    <m/>
    <m/>
    <m/>
    <m/>
    <m/>
    <m/>
    <m/>
    <m/>
    <m/>
    <n v="12177453"/>
    <n v="11504265"/>
    <m/>
    <m/>
    <m/>
    <m/>
    <m/>
    <m/>
    <m/>
    <m/>
    <m/>
    <m/>
    <m/>
    <n v="21"/>
    <s v="Tarpeh Timber Co., B&amp;V Timber Company, Bargor &amp; Bargor Enterprise Inc., Alpha Logging &amp; Wood Processing Inc., E J &amp; J Investment Corporation, Liberia Tree and Trading Company, Euro Liberia Logging Company, Geblo Logging, Bopolu Development, Universal Forestry Corporation, Malavasi Logging Company, Atlantic Resources LTA, International Consultant Capital, Ecowood Incorporated/Texas International Incorporated, Mandra LTTC Incorporated, Mandra Forestry Liberia Limited, Bassa Timber and Logging Company, Eco Timber, Akewa Group of Companies, Pit Sawyers (consolidated)"/>
    <n v="19"/>
    <m/>
    <m/>
    <m/>
    <m/>
    <s v="7-8"/>
    <m/>
  </r>
  <r>
    <s v="Liberia2010"/>
    <x v="2"/>
    <x v="20"/>
    <s v="Africa"/>
    <m/>
    <s v="Other"/>
    <s v="no"/>
    <s v="no"/>
    <s v="no"/>
    <x v="138"/>
    <s v="detailed"/>
    <s v="detailed Other"/>
    <m/>
    <m/>
    <m/>
    <m/>
    <m/>
    <m/>
    <m/>
    <m/>
    <m/>
    <m/>
    <m/>
    <n v="12299858"/>
    <n v="12098270"/>
    <m/>
    <m/>
    <m/>
    <m/>
    <m/>
    <m/>
    <m/>
    <m/>
    <m/>
    <m/>
    <m/>
    <n v="14"/>
    <s v="Salala Rubber Company, Liberian Agricultural Company, Cavalla Rubber Corporation, Firestone Liberia, The Liberia Company (LIBCO-COCOPA), Sime Darby, LIBINC Oil Palm Inc., NOVEL Liberia Inc, Equatorial Palm Oil, Buchanan Renewables Fuel Incorporated, Morris American Rubber Company, Liberia Forest Products Incorporated, The Lee Group of Companies, ADA/LAP"/>
    <n v="12"/>
    <m/>
    <m/>
    <m/>
    <m/>
    <n v="8"/>
    <m/>
  </r>
  <r>
    <s v="Liberia2011"/>
    <x v="3"/>
    <x v="20"/>
    <s v="Africa"/>
    <s v="http://www.leiti.org.lr/"/>
    <s v="Oil, Mining, Other"/>
    <s v="yes"/>
    <s v="no"/>
    <s v="no"/>
    <x v="23"/>
    <s v="Total"/>
    <s v="Total Oil, Mining, Other"/>
    <m/>
    <m/>
    <m/>
    <m/>
    <m/>
    <m/>
    <m/>
    <n v="147332348.74315965"/>
    <s v="Profits/Taxes, Royalties, Dividends, Licenses and concessions, Other significant benefits to government"/>
    <s v="Also covers payments made in-kind (though these were only reported by companies)"/>
    <s v="Yes"/>
    <n v="102802566.91"/>
    <n v="115407282"/>
    <m/>
    <m/>
    <m/>
    <n v="0.6977596419725367"/>
    <s v="United States Dollar"/>
    <m/>
    <s v="Disaggregated by revenue stream, Disaggregated by company, Disaggregated by company and revenue stream"/>
    <s v="See below"/>
    <n v="12958352"/>
    <m/>
    <m/>
    <n v="111"/>
    <s v="African Petroleum, Anardarko, Chevron, National Oil Company, Oranto Petroleum, Peppercoast, AmLib United Minerals, Afric DIam Company Ltd, Bea Mountain Mining Corp, Putu Iron Ore Mining Inc, Bokun Jedeh Resources Inc, ArcelorMittal Liberia, B H P Billiton World Exploration, Hummingbird Resources, Afro Minerals, Sinoe Exploration, KBL Liberia Mining Company, China Union Mining Corporation Limited, Ocean Bottom Resource West Africa Inc., Golden Vision Trading, Royal Company, A D M T Liberia, Konblo Bumi Incorporated, Golden Mass, Treco Mining company, West Africa Gold and Diamond Incorporated, Pedra Mining, Star Diamond Company, Ascension Resources Corporation, Global Mining Incorporated, Massa Investment Coporation, Thackett Mining Incorporated, Global Mineral Investment, Youssef Diamond Mining Company, Diasoma Mineral Incorporated, Fine Minerals International Limited, Belle Resources Limited, African Gold Mining, Brown Stone Inc, Charis Mineral Inc, Gryphon Minerals, Hamana International, International Business Exchanges, Investment Developemtn Corporation, Iron Resources Limited, MIddle Island Resources, Pedra Mining, Planet Minerals Limited, Southern Cross, Spri Group Africa Ltd,  Star Diamond Company, Superior Mineral Resources Ltd, Task Investment Ltd, The Diamond Star Plus, Trade Right, VbgVale bsgr Liberia Ltd, Voila International Inc, West African Resources Co. Ltd, West peak Iron Ltd, Winestock Development Ltd, Hard Rock Crusher, Deveton Mining Company, Planet Minerals Mining, South East, Iron Bird Resources Inc., Jungle Water Group Of Investment, Comptoir De Diamant, Alpha B. Diallo, Bentley Business Center Mining, Dykov Dumar Mining, Good Brother Trading Mining, Millinarie Gold Mining, Taiti Trading Mining, Gemrocks Mining Inc, Across Africa Incorporated, Consolidated Brokers' License, Consolidated Class B Licenses, Consolidated Class C licenses, Consolidated Gold Dealers' Licenses, Consolidated Prospecting Licenses,  Tarpeh Timber Co., B&amp;V Timber Company, Bargor &amp; Bargor Enterprise Inc., Alpha Logging &amp; Wood Processing Inc., E J &amp; J Investment Corporation, Liberia Tree and Trading Company, Euro Liberia Logging Company, Geblo Logging, Atlantic Resources LTA, International Consultant Capital, Ecowood Incorporated, Mandra Forestry Liberia Limited, Bassa Logging &amp; Timber, Ecotimbers Liberia Limited, Akewa Group of Companies, K-Mark Indo Liberia Ltd, Mandra LTTC Incorporated, Thunder Bird International Limited, Sun Yeun Corporation, Pit Sawyers (consolidated), Salala Rubber Company, Liberian Agricultural Company, Cavalla Rubber Corporation, Firestone Liberia, The Liberia Company (LIBCO-COCOPA), Sime Darby, LIBINC Oil Palm Inc., Buchanan Renewables Fuel Incorporated, Morris American Rubber Company, Liberia Forest Products Incorporated, Golden Veroleum"/>
    <n v="65"/>
    <s v="May 2013"/>
    <d v="2014-09-18T00:00:00"/>
    <s v="Ernst &amp; Young - MGI Monbo and Co."/>
    <s v="http://eiti.org/files/Liberia-2011-EITI-Report.pdf"/>
    <s v="29, 50"/>
    <s v="The report covers the  financial year of 1 July 2010 to 30 June 2011. Materiality threshold: oil, mining, forestry and agriculture companies that made a payment of at least US$200,000, US$15,000, US$10,000, US$30,000 respectively in the financial year should be reconciled. The report doesn't specify what minerals are mined. Unilateral declarations are included in the report, including the unilateral reporting by government agencies of US$632,541 from the small scale miners and pit sawyers. The originally reported total revenue was US$117m but a US$15m double count in the Oranto/Chevron signing fees was adjusted for in the 2012 EITI Report. The National Oil COmpany of Liberia (NOCAL) was establised by Liberia's National Legislature to undertake and/or facilitate the exploration and establishment of the country's liquid and gaseous hydrocarbons deposits. Its actual role is not apparent is not clear from the report however. The report also covers: payments between the national port authority, its contractor and companies; the tracking of revenues particulary to social development entities; an 'amounts due' reconciliation for some revenue streams in the forestry sector; in-kind contributions. Companies reported on their in-kind payments and its value, but did not explain how this was estimated."/>
  </r>
  <r>
    <s v="Liberia2011"/>
    <x v="3"/>
    <x v="20"/>
    <s v="Africa"/>
    <m/>
    <s v="Oil"/>
    <s v="no"/>
    <s v="no"/>
    <s v="yes"/>
    <x v="11"/>
    <s v="detailed"/>
    <s v="detailed Oil"/>
    <n v="0"/>
    <m/>
    <m/>
    <s v="bbl"/>
    <m/>
    <m/>
    <s v="Volume from EIA, adjusted to account for the fiscal year"/>
    <n v="0"/>
    <m/>
    <m/>
    <m/>
    <n v="49681073.859999999"/>
    <n v="49911073.859999999"/>
    <m/>
    <m/>
    <m/>
    <m/>
    <m/>
    <m/>
    <m/>
    <s v="University of Liberia furniture, low cost housing, resettlement, youth support services (no volumes given)"/>
    <n v="701600"/>
    <m/>
    <m/>
    <n v="6"/>
    <s v="African Petroleum, Anardarko, Chevron, National Oil Company, Oranto Petroleum, Peppercoast"/>
    <n v="5"/>
    <m/>
    <m/>
    <m/>
    <m/>
    <s v="29, 54"/>
    <m/>
  </r>
  <r>
    <s v="Liberia2011"/>
    <x v="3"/>
    <x v="20"/>
    <s v="Africa"/>
    <m/>
    <s v="Mining"/>
    <s v="yes"/>
    <s v="no"/>
    <s v="no"/>
    <x v="0"/>
    <s v="Total"/>
    <s v="Total Mining"/>
    <m/>
    <m/>
    <m/>
    <m/>
    <m/>
    <m/>
    <m/>
    <n v="147332348.74315965"/>
    <m/>
    <m/>
    <m/>
    <n v="44223697.119999997"/>
    <n v="43798764.75"/>
    <m/>
    <m/>
    <m/>
    <n v="0.30016284609087396"/>
    <m/>
    <m/>
    <m/>
    <s v="&lt;50km road renovation, construction of a clinic/hospital, water and sanitation, youth support services"/>
    <n v="6123779"/>
    <m/>
    <m/>
    <n v="75"/>
    <s v="AmLib United Minerals, Afric DIam Company Ltd, Bea Mountain Mining Corp, Putu Iron Ore Mining Inc, Bokun Jedeh Resources Inc, ArcelorMittal Liberia, B H P Billiton World Exploration, Hummingbird Resources, Afro Minerals, Sinoe Exploration, KBL Liberia Mining Company, China Union Mining Corporation Limited, Ocean Bottom Resource West Africa Inc., Golden Vision Trading, Royal Company, A D M T Liberia, Konblo Bumi Incorporated, Golden Mass, Treco Mining company, West Africa Gold and Diamond Incorporated, Pedra Mining, Star Diamond Company, Ascension Resources Corporation, Global Mining Incorporated, Massa Investment Coporation, Thackett Mining Incorporated, Global Mineral Investment, Youssef Diamond Mining Company, Diasoma Mineral Incorporated, Fine Minerals International Limited, Belle Resources Limited, African Gold Mining, Brown Stone Inc, Charis Mineral Inc, Gryphon Minerals, Hamana International, International Business Exchanges, Investment Developemtn Corporation, Iron Resources Limited, MIddle Island Resources, Pedra Mining, Planet Minerals Limited, Southern Cross, Spri Group Africa Ltd,  Star Diamond Company, Superior Mineral Resources Ltd, Task Investment Ltd, The Diamond Star Plus, Trade Right, VbgVale bsgr Liberia Ltd, Voila International Inc, West African Resources Co. Ltd, West peak Iron Ltd, Winestock Development Ltd, Hard Rock Crusher, Deveton Mining Company, Planet Minerals Mining, South East, Iron Bird Resources Inc., Jungle Water Group Of Investment,_x000a_Comptoir De Diamant, Alpha B. Diallo, Bentley Business Center Mining, Dykov Dumar Mining, Good Brother Trading Mining, Millinarie Gold Mining, Taiti Trading Mining, Gemrocks Mining Inc, Across Africa Incorporated, Consolidated Brokers' License, Consolidated Class B Licenses, Consolidated Class C licenses, Consolidated Gold Dealers' Licenses, Consolidated Prospecting Licenses"/>
    <n v="32"/>
    <m/>
    <m/>
    <m/>
    <m/>
    <s v="29, 51-53"/>
    <m/>
  </r>
  <r>
    <s v="Liberia2011"/>
    <x v="3"/>
    <x v="20"/>
    <s v="Africa"/>
    <m/>
    <s v="Mining"/>
    <s v="yes"/>
    <s v="no"/>
    <s v="no"/>
    <x v="1"/>
    <s v="detailed"/>
    <s v="detailed Mining"/>
    <n v="76127.084931506848"/>
    <m/>
    <m/>
    <s v="t"/>
    <n v="90.760273972602747"/>
    <s v="US$/t"/>
    <s v="Volume from USGS Mineral Yearbook 2011, adjusted to account for the fiscal year. Price from USGS Mineral Commodity Summary 2014, and is the average mill price for cement in the US, adjusted to account for the fiscal year."/>
    <n v="6909315.0851191599"/>
    <m/>
    <m/>
    <m/>
    <m/>
    <m/>
    <m/>
    <m/>
    <m/>
    <m/>
    <m/>
    <m/>
    <m/>
    <m/>
    <m/>
    <m/>
    <m/>
    <m/>
    <m/>
    <m/>
    <m/>
    <m/>
    <m/>
    <m/>
    <m/>
    <m/>
  </r>
  <r>
    <s v="Liberia2011"/>
    <x v="3"/>
    <x v="20"/>
    <s v="Africa"/>
    <m/>
    <s v="Mining"/>
    <s v="yes"/>
    <s v="no"/>
    <s v="no"/>
    <x v="35"/>
    <s v="detailed"/>
    <s v="detailed Mining"/>
    <n v="34198.454794520549"/>
    <m/>
    <m/>
    <s v="carats"/>
    <n v="493.84969863013703"/>
    <s v="US$/carat"/>
    <s v="Volume from USGS Mineral Yearbook 2011, adjusted to account for the fiscal year. Price from kimberley Process Annual Summary 2010 and 2011, adjusted to account for the fiscal year."/>
    <n v="16888896.593890339"/>
    <m/>
    <m/>
    <m/>
    <m/>
    <m/>
    <m/>
    <m/>
    <m/>
    <m/>
    <m/>
    <m/>
    <m/>
    <m/>
    <m/>
    <m/>
    <m/>
    <m/>
    <m/>
    <m/>
    <m/>
    <m/>
    <m/>
    <m/>
    <m/>
    <m/>
  </r>
  <r>
    <s v="Liberia2011"/>
    <x v="3"/>
    <x v="20"/>
    <s v="Africa"/>
    <m/>
    <s v="Mining"/>
    <s v="yes"/>
    <s v="no"/>
    <s v="no"/>
    <x v="25"/>
    <s v="detailed"/>
    <s v="detailed Mining"/>
    <n v="17936.767463936085"/>
    <m/>
    <m/>
    <s v="toz"/>
    <n v="1208.9381453013698"/>
    <s v="US$/toz"/>
    <s v="Volume from USGS Mineral Yearbook 2011, adjusted to account for the fiscal year. Price from World Bank (Global Economic Monitor (GEM) Commodities database) - defined as: Gold (UK), 99.5% fine, London afternoon fixing, average of daily rates - adjusted to account for the fiscal year and for the price given in the 2012 EITI Report being 86.63% of this in the fiscal year of 2011-12."/>
    <n v="21684442.390552845"/>
    <m/>
    <m/>
    <m/>
    <m/>
    <m/>
    <m/>
    <m/>
    <m/>
    <m/>
    <m/>
    <m/>
    <m/>
    <m/>
    <m/>
    <m/>
    <m/>
    <m/>
    <m/>
    <m/>
    <m/>
    <m/>
    <m/>
    <m/>
    <m/>
    <m/>
  </r>
  <r>
    <s v="Liberia2011"/>
    <x v="3"/>
    <x v="20"/>
    <s v="Africa"/>
    <m/>
    <s v="Mining"/>
    <s v="yes"/>
    <s v="no"/>
    <s v="no"/>
    <x v="63"/>
    <s v="detailed"/>
    <s v="detailed Mining"/>
    <n v="644657.53424657532"/>
    <m/>
    <m/>
    <s v="t"/>
    <n v="156.7150410958904"/>
    <s v="US$/t"/>
    <s v="Volume from USGS Mineral Yearbook 2011, adjusted to account for the fiscal year. Price from World Bank (Global Economic Monitor (GEM) Commodities database) - defined as: Iron ore (any origin) fines, spot price, c.f.r. China, 62% Fe - adjusted to account for the fiscal year."/>
    <n v="101027531.97222742"/>
    <m/>
    <m/>
    <m/>
    <m/>
    <m/>
    <m/>
    <m/>
    <m/>
    <m/>
    <m/>
    <m/>
    <m/>
    <m/>
    <m/>
    <m/>
    <m/>
    <m/>
    <m/>
    <m/>
    <m/>
    <m/>
    <m/>
    <m/>
    <m/>
    <m/>
  </r>
  <r>
    <s v="Liberia2011"/>
    <x v="3"/>
    <x v="20"/>
    <s v="Africa"/>
    <m/>
    <s v="Mining"/>
    <s v="yes"/>
    <s v="no"/>
    <s v="no"/>
    <x v="135"/>
    <s v="detailed"/>
    <s v="detailed Mining"/>
    <n v="106528.76712328767"/>
    <m/>
    <m/>
    <s v="t"/>
    <n v="7.49"/>
    <s v="US$/t"/>
    <s v="Volume from USGS Mineral Yearbook 2011, adjusted to account for the fiscal year. Price from USGS Mineral Yearbook 2012, and is the price in the US for construction sand and gravel, adjusted to account for the fiscal year."/>
    <n v="797900.46575342468"/>
    <m/>
    <m/>
    <m/>
    <m/>
    <m/>
    <m/>
    <m/>
    <m/>
    <m/>
    <m/>
    <m/>
    <m/>
    <m/>
    <m/>
    <m/>
    <m/>
    <m/>
    <m/>
    <m/>
    <m/>
    <m/>
    <m/>
    <m/>
    <m/>
    <m/>
  </r>
  <r>
    <s v="Liberia2011"/>
    <x v="3"/>
    <x v="20"/>
    <s v="Africa"/>
    <m/>
    <s v="Mining"/>
    <s v="yes"/>
    <s v="no"/>
    <s v="no"/>
    <x v="136"/>
    <s v="detailed"/>
    <s v="detailed Mining"/>
    <n v="2801.6438356164385"/>
    <m/>
    <m/>
    <s v="t"/>
    <n v="8.66"/>
    <s v="US$/t"/>
    <s v="Volume from USGS Mineral Yearbook 2011, adjusted to account for the fiscal year. Price from USGS Mineral Yearbook 2012, and is the price in the US for crushed misecellaneous stone, adjusted to account for the fiscal year."/>
    <n v="24262.235616438356"/>
    <m/>
    <m/>
    <m/>
    <m/>
    <m/>
    <m/>
    <m/>
    <m/>
    <m/>
    <m/>
    <m/>
    <m/>
    <m/>
    <m/>
    <m/>
    <m/>
    <m/>
    <m/>
    <m/>
    <m/>
    <m/>
    <m/>
    <m/>
    <m/>
    <m/>
  </r>
  <r>
    <s v="Liberia2011"/>
    <x v="3"/>
    <x v="20"/>
    <s v="Africa"/>
    <m/>
    <s v="Other"/>
    <s v="no"/>
    <s v="no"/>
    <s v="no"/>
    <x v="137"/>
    <s v="detailed"/>
    <s v="detailed Other"/>
    <m/>
    <m/>
    <m/>
    <m/>
    <m/>
    <m/>
    <m/>
    <m/>
    <m/>
    <m/>
    <m/>
    <n v="5616076.2300000004"/>
    <n v="5408592.1799999997"/>
    <m/>
    <m/>
    <m/>
    <m/>
    <m/>
    <m/>
    <m/>
    <s v="Various including 200 miles road rehabilitation, 88 education scholarships, 52 teacher salaries, an adult education programme for 250 students, clinic/hospital supplies, water and sanitation"/>
    <n v="78000"/>
    <m/>
    <m/>
    <n v="20"/>
    <s v="Tarpeh Timber Co., B&amp;V Timber Company, Bargor &amp; Bargor Enterprise Inc., Alpha Logging &amp; Wood Processing Inc., E J &amp; J Investment Corporation, Liberia Tree and Trading Company, Euro Liberia Logging Company, Geblo Logging, Atlantic Resources LTA, International Consultant Capital, Ecowood Incorporated, Mandra Forestry Liberia Limited, Bassa Logging &amp; Timber, Ecotimbers Liberia Limited, Akewa Group of Companies, K-Mark Indo Liberia Ltd, Mandra LTTC Incorporated, Thunder Bird International Limited, Sun Yeun Corporation, Pit Sawyers (consolidated)"/>
    <n v="17"/>
    <m/>
    <m/>
    <m/>
    <m/>
    <s v="29, 57"/>
    <m/>
  </r>
  <r>
    <s v="Liberia2011"/>
    <x v="3"/>
    <x v="20"/>
    <s v="Africa"/>
    <m/>
    <s v="Other"/>
    <s v="no"/>
    <s v="no"/>
    <s v="no"/>
    <x v="138"/>
    <s v="detailed"/>
    <s v="detailed Other"/>
    <m/>
    <m/>
    <m/>
    <m/>
    <m/>
    <m/>
    <m/>
    <m/>
    <m/>
    <m/>
    <m/>
    <n v="18281719.699999999"/>
    <n v="18330499.66"/>
    <m/>
    <m/>
    <m/>
    <m/>
    <m/>
    <m/>
    <m/>
    <s v="Road construction, market building construction, education scholarships, water and sanitation, youth support services (no volumes given)"/>
    <n v="6054973"/>
    <m/>
    <m/>
    <n v="11"/>
    <s v="Salala Rubber Company, Liberian Agricultural Company, Cavalla Rubber Corporation, Firestone Liberia, The Liberia Company (LIBCO-COCOPA), Sime Darby, LIBINC Oil Palm Inc., Buchanan Renewables Fuel Incorporated, Morris American Rubber Company, Liberia Forest Products Incorporated, Golden Veroleum"/>
    <n v="11"/>
    <m/>
    <m/>
    <m/>
    <m/>
    <s v="29, 55-56"/>
    <m/>
  </r>
  <r>
    <s v="Liberia2012"/>
    <x v="10"/>
    <x v="20"/>
    <s v="Africa"/>
    <s v="http://www.leiti.org.lr/"/>
    <s v="Oil, Mining, Other"/>
    <s v="yes"/>
    <s v="no"/>
    <s v="no"/>
    <x v="23"/>
    <s v="Total"/>
    <s v="Total Oil, Mining, Other"/>
    <m/>
    <m/>
    <m/>
    <m/>
    <m/>
    <m/>
    <m/>
    <n v="386039338.55077028"/>
    <s v="Profits/Taxes, Royalties, Dividends, Licenses and concessions, Other significant benefits to government"/>
    <s v="Does not include payments made in-kind"/>
    <s v="-"/>
    <n v="110146657"/>
    <n v="100809819"/>
    <m/>
    <m/>
    <m/>
    <n v="0.28532495525844959"/>
    <s v="United States Dollar"/>
    <m/>
    <s v="Disaggregated by revenue stream, Disaggregated by company, Disaggregated by company and revenue stream"/>
    <s v="Various including road rehabilitation, education scholarships, clinic/hospital supplies, water and sanitation, youth support services (volumes generally not given)"/>
    <s v="Not given"/>
    <m/>
    <m/>
    <n v="149"/>
    <s v="African Petroleum, Anardarko, Chevron, National Oil Company, Oranto Petroleum, Broadway Peppercoast, Western Cluster Limited, Arcelor Mittal Liberia, China Union Investment (Liberia) Bong Mines Company Limited, BHP Biliton (Liberia) Incorporated, Putu Iron Mining Company, Amlib United Minerals Incorporated, Bea Mountain Mining Coporation, Hummingbird Resources Incorporated, Bukon Jedeh Resources Incorporated, Pedsam Mining Limited, Knights Group Incorporated, Souterhn Cross Investment Limited, Tietto Minerals (Liberia) Limited, Jonah Capital (BVI) Limited, Konblo Bumi Incorporated, Investment Development Corporation, BG Minerals (Liberia) Limited, West Peak Iron Limited, Birimian Gold Limited, BCM INternational, Iron Resources Limited, Deveton Mining Company, Sinoe Exploration Limited, Middle Island Resources Liberia Limited, Noya Mining Company, Tiawana Resources Liberia, Planet Mines and Mienrals Limited, Treco Mining Company, Global Minerals Investment LLC, Acquarian Commercial Holdings Inc., Youssef Diamond Mining Company, Bopulu Commercial Ltd, WInestock Development Liberia Corporation, West African Resources (Lib) Corp. Limtied, Archaen Gold, Superior Mineral Resources Incorporated, African Gold Mining Liberia Limited, Mount Belle Resources (Liberia) Limited, Aforo Resources/Indo Gold Ltd, Afro Minerals Incorporated (Kana Hills), Ironbird Resources Incorporated, BAO CHICO Resources Liberia Limited, Ascension Resources Corporation, Jamu Resources Incorporated, Salmec Resources Limited (Belle Resources Limited), THackett Mining Incorporated, Voila International Inc., Liberia Development corporation, Shankil Resources (Liberia) Inc., Royal COmpany, VBG Valle BSGR Liberia, The Diamond Star Plus Inc., Steinbock Mineral (lib) Ltd, Damaka Mining Inc., Sarama Mining Liberia Ltd, Sinoe Mining and Exploration Inc., Consor International (Liberia) ltd, Earthcons Inc., Weajue Hill Mining, Fine Mineral International Ltd, Alex Stewart (Assayers) Ltd, Mining and Geotechnical (Lib) Ltd, Elephant Fall Mining Company, Lofa Mineral Minerals Corporation, Nimba Mining Company, H-10 International Inc., Kidoon Enterprises Inc., Pedra Mining, Comptoire de Diamant, Xin Yuan Transnational Corporation Inc., Handin Resources Investment Corp. Lib. Ltd, Han-Uman Company, White Rock (lib) General Trading Inc., Kbl Liberia Mining Company, Liberia - Mineral Reosurces, Madansu's Incorporated, WDL Corporation, BSD Incorporated, Gryphon Minerals, South East Resources Inc., Golden Mass Trading, Golden Vision Trading, Afric Diam COmpany Inc., Trasn-Atlantic Petroleum and Oil Reosurces, West Africa Gold and Diamond Inc., Diamco Inc., Monnet Global (Liberia) Ltd, Castle Gem (Liberia) Ltd, Massa Investment Corp., Africa Diamond Resources, Gemrock Mining Inc., Nyan Bartee Corporation, Star Diamond Company, Rusalka Group, Abundant Resources Liberia Ltd, Estmor Gold Mining Company, Madas Corporaton, Task International Ltd, SRPI Group African Ltd, Charis Minerals Inc., Fortress (Liberia) Ltd, B-2 (Bereket D. Tesfamariam), Small scale miners (consolidated), Tarpeh Timber Co., B&amp;V Timber Company, Bargor &amp; Bargor Enterprise Inc., Alpha Logging &amp; Wood Processing Inc., E J &amp; J Investment Corporation/Mandra Forestry, Liberia Tree and Trading Company/Mandra LTTC Incorporated, Euro Logging Company, Geblo Logging, Atlantic Resources LTA, International Consultant Capital, Ecowood Incorporated, Bassa Logging &amp; Timber, Eco-Timber Liberia Limited, Akewa Group of Companies, K-Mark Indo Liberia Ltd, Thunder Bird International Limited, Sun Yeun Corporation, Liberia Hard Wood Corporation, Forest Venture, Global Logging, Tropical Timber Inc., Universal Forestry Corp, TImber Liberia, Nature Orientated, Cavalla Logging, Frank Brooks Ltd, Quantum Resource, Buchanan Renewable Energy, Pit Sawyers (consolidated), Salala Rubber Company, Liberia Agricultural Company, Cavalla Rubber Corporation, Firestone Liberia, The Liberia Company (LIBCO-COCOPA), Sime Darby, LIBINC Oil Palm Inc., Morris American Rubber Company, Liberia Forest Products Incorporated, Golden Veroleum, Lee Group of Enterprises, Equitorial Palm Oil   "/>
    <n v="80"/>
    <s v="June 2014"/>
    <d v="2014-09-19T00:00:00"/>
    <s v="Ernst &amp; Young - MGI Monbo and Co."/>
    <s v="http://eiti.org/files/EITI_Report_Liberia_2011-12.pdf"/>
    <n v="58"/>
    <s v="The report covers the  financial year of 1 July 2011 to 30 June 2012. Materiality threshold: oil, mining, forestry and agriculture companies that made a payment of at least US$350,000, US$50,000, US$5,000, US$50,000 respectively in the financial year should be reconciled. The report doesn't distinguish between mining companies producing different commodities. Unilateral declarations are included in the report, including the unilateral reporting by government agencies of US$912,242 from the small scale miners, pit sawyers and companies below the threshold. The National Oil Company of Liberia (NOCAL) was establised by Liberia's National Legislature to undertake and/or facilitate the exploration and establishment of the country's liquid and gaseous hydrocarbons deposits. Its actual role is not apparent is not clear from the report however. The report also covers: the value of exports; employment levels for the mining, forestry and agriculture sectors and some companies; the revenue of some agricultural companies; the tracking of revenues particulary to social development entities; an 'amounts due' reconciliation for some fixed amount revenue streams in the oil, mining and forestry sectors; in-kind contributions (though values for these are not reported)."/>
  </r>
  <r>
    <s v="Liberia2012"/>
    <x v="10"/>
    <x v="20"/>
    <s v="Africa"/>
    <m/>
    <s v="Oil"/>
    <s v="no"/>
    <s v="no"/>
    <s v="yes"/>
    <x v="11"/>
    <s v="detailed"/>
    <s v="detailed Oil"/>
    <n v="0"/>
    <m/>
    <m/>
    <s v="bbl"/>
    <m/>
    <m/>
    <s v="Volume from EIA, adjusted to account for the fiscal year"/>
    <n v="0"/>
    <m/>
    <m/>
    <m/>
    <n v="14071894"/>
    <n v="14089915"/>
    <m/>
    <m/>
    <m/>
    <m/>
    <m/>
    <m/>
    <m/>
    <m/>
    <m/>
    <m/>
    <m/>
    <n v="6"/>
    <s v="African Petroleum, Anardarko, Chevron, National Oil Company, Oranto Petroleum, Broadway Peppercoast"/>
    <n v="5"/>
    <m/>
    <m/>
    <m/>
    <m/>
    <n v="58"/>
    <m/>
  </r>
  <r>
    <s v="Liberia2012"/>
    <x v="10"/>
    <x v="20"/>
    <s v="Africa"/>
    <m/>
    <s v="Mining"/>
    <s v="yes"/>
    <s v="no"/>
    <s v="no"/>
    <x v="0"/>
    <s v="Total"/>
    <s v="Total Mining"/>
    <m/>
    <m/>
    <m/>
    <m/>
    <m/>
    <m/>
    <m/>
    <n v="386039338.55077028"/>
    <m/>
    <m/>
    <m/>
    <n v="56961469"/>
    <n v="53429371"/>
    <m/>
    <m/>
    <m/>
    <n v="0.14755353486470826"/>
    <m/>
    <m/>
    <m/>
    <m/>
    <m/>
    <m/>
    <m/>
    <n v="102"/>
    <s v="Western Cluster Limited, Arcelor Mittal Liberia, China Union Investment (Liberia) Bong Mines Company Limited, BHP Biliton (Liberia) Incorporated, Putu Iron Mining Company, Amlib United Minerals Incorporated, Bea Mountain Mining Coporation, Hummingbird Resources Incorporated, Bukon Jedeh Resources Incorporated, Pedsam Mining Limited, Knights Group Incorporated, Souterhn Cross Investment Limited, Tietto Minerals (Liberia) Limited, Jonah Capital (BVI) Limited, Konblo Bumi Incorporated, Investment Development Corporation, BG Minerals (Liberia) Limited, West Peak Iron Limited, Birimian Gold Limited, BCM INternational, Iron Resources Limited, Deveton Mining Company, Sinoe Exploration Limited, Middle Island Resources Liberia Limited, Noya Mining Company, Tiawana Resources Liberia, Planet Mines and Mienrals Limited, Treco Mining Company, Global Minerals Investment LLC, Acquarian Commercial Holdings Inc., Youssef Diamond Mining Company, Bopulu Commercial Ltd, WInestock Development Liberia Corporation, West African Resources (Lib) Corp. Limtied, Archaen Gold, Superior Mineral Resources Incorporated, African Gold Mining Liberia Limited, Mount Belle Resources (Liberia) Limited, Aforo Resources/Indo Gold Ltd, Afro Minerals Incorporated (Kana Hills), Ironbird Resources Incorporated, BAO CHICO Resources Liberia Limited, Ascension Resources Corporation, Jamu Resources Incorporated, Salmec Resources Limited (Belle Resources Limited), THackett Mining Incorporated, Voila International Inc., Liberia Development corporation, Shankil Resources (Liberia) Inc., Royal COmpany, VBG Valle BSGR Liberia, The Diamond Star Plus Inc., Steinbock Mineral (lib) Ltd, Damaka Mining Inc., Sarama Mining Liberia Ltd, Sinoe Mining and Exploration Inc., Consor International (Liberia) ltd, Earthcons Inc., Weajue Hill Mining, Fine Mineral International Ltd, Alex Stewart (Assayers) Ltd, Mining and Geotechnical (Lib) Ltd, Elephant Fall Mining Company, Lofa Mineral Minerals Corporation, Nimba Mining Company, H-10 International Inc., Kidoon Enterprises Inc., Pedra Mining, Comptoire de Diamant, Xin Yuan Transnational Corporation Inc., Handin Resources Investment Corp. Lib. Ltd, Han-Uman Company, White Rock (lib) General Trading Inc., Kbl Liberia Mining Company, Liberia - Mineral Reosurces, Madansu's Incorporated, WDL Corporation, BSD Incorporated, Gryphon Minerals, South East Resources Inc., Golden Mass Trading, Golden Vision Trading, Afric Diam COmpany Inc., Trasn-Atlantic Petroleum and Oil Reosurces, West Africa Gold and Diamond Inc., Diamco Inc., Monnet Global (Liberia) Ltd, Castle Gem (Liberia) Ltd, Massa Investment Corp., Africa Diamond Resources, Gemrock Mining Inc., Nyan Bartee Corporation, Star Diamond Company, Rusalka Group, Abundant Resources Liberia Ltd, Estmor Gold Mining Company, Madas Corporaton, Task International Ltd, SRPI Group African Ltd, Charis Minerals Inc., Fortress (Liberia) Ltd, B-2 (Bereket D. Tesfamariam), small scale miners   "/>
    <n v="51"/>
    <m/>
    <m/>
    <m/>
    <m/>
    <n v="58"/>
    <m/>
  </r>
  <r>
    <s v="Liberia2012"/>
    <x v="10"/>
    <x v="20"/>
    <s v="Africa"/>
    <m/>
    <s v="Mining"/>
    <s v="yes"/>
    <s v="no"/>
    <s v="no"/>
    <x v="1"/>
    <s v="detailed"/>
    <s v="detailed Mining"/>
    <n v="94600.920547945192"/>
    <m/>
    <m/>
    <s v="t"/>
    <n v="89.5"/>
    <s v="US$/t"/>
    <s v="Volume from USGS Mineral Yearbook 2011, adjusted to account for the fiscal year. Price from USGS Mineral Commodity Summary 2014, and is the average mill price for cement in the US, adjusted to account for the fiscal year."/>
    <n v="8466782.3890410941"/>
    <m/>
    <m/>
    <m/>
    <m/>
    <m/>
    <m/>
    <m/>
    <m/>
    <m/>
    <m/>
    <m/>
    <m/>
    <m/>
    <m/>
    <m/>
    <m/>
    <m/>
    <m/>
    <m/>
    <m/>
    <m/>
    <m/>
    <m/>
    <m/>
    <m/>
  </r>
  <r>
    <s v="Liberia2012"/>
    <x v="10"/>
    <x v="20"/>
    <s v="Africa"/>
    <m/>
    <s v="Mining"/>
    <s v="yes"/>
    <s v="no"/>
    <s v="no"/>
    <x v="35"/>
    <s v="detailed"/>
    <s v="detailed Mining"/>
    <n v="38132.983561643836"/>
    <m/>
    <m/>
    <s v="carats"/>
    <n v="317.39999999999998"/>
    <s v="US$/carat"/>
    <s v="Volume from USGS Mineral Yearbook 2012, adjusted to account for the fiscal year. Price from EITI Report, and is based on the reported value and quantity of exports."/>
    <n v="12103408.982465753"/>
    <m/>
    <m/>
    <m/>
    <m/>
    <m/>
    <m/>
    <m/>
    <m/>
    <m/>
    <m/>
    <m/>
    <m/>
    <m/>
    <m/>
    <m/>
    <m/>
    <m/>
    <m/>
    <m/>
    <m/>
    <m/>
    <m/>
    <m/>
    <m/>
    <m/>
  </r>
  <r>
    <s v="Liberia2012"/>
    <x v="10"/>
    <x v="20"/>
    <s v="Africa"/>
    <m/>
    <s v="Mining"/>
    <s v="yes"/>
    <s v="no"/>
    <s v="no"/>
    <x v="25"/>
    <s v="detailed"/>
    <s v="detailed Mining"/>
    <n v="17480.579248450675"/>
    <m/>
    <m/>
    <s v="toz"/>
    <n v="1402.4667433700449"/>
    <s v="US$/toz"/>
    <s v="Volume from USGS Mineral Yearbook 2012 (adjusted to account for the fiscal year). Price from EITI Report, and is based on the reported value and quantity of exports (and is 86.63% of the  price for gold reported by the World Bank)."/>
    <n v="24515931.050796606"/>
    <m/>
    <m/>
    <m/>
    <m/>
    <m/>
    <m/>
    <m/>
    <m/>
    <m/>
    <m/>
    <m/>
    <m/>
    <m/>
    <m/>
    <m/>
    <m/>
    <m/>
    <m/>
    <m/>
    <m/>
    <m/>
    <m/>
    <m/>
    <m/>
    <m/>
  </r>
  <r>
    <s v="Liberia2012"/>
    <x v="10"/>
    <x v="20"/>
    <s v="Africa"/>
    <m/>
    <s v="Mining"/>
    <s v="yes"/>
    <s v="no"/>
    <s v="no"/>
    <x v="63"/>
    <s v="detailed"/>
    <s v="detailed Mining"/>
    <n v="2291780.8219178086"/>
    <m/>
    <m/>
    <s v="t"/>
    <n v="148.286301369863"/>
    <s v="US$/t"/>
    <s v="Volume from USGS Mineral Yearbook 2012, adjusted to account for the fiscal year. Price from World Bank (Global Economic Monitor (GEM) Commodities database) - defined as: Iron ore (any origin) fines, spot price, c.f.r. China, 62% Fe - adjusted to account for the fiscal year."/>
    <n v="339839701.63257647"/>
    <m/>
    <m/>
    <m/>
    <m/>
    <m/>
    <m/>
    <m/>
    <m/>
    <m/>
    <m/>
    <m/>
    <m/>
    <m/>
    <m/>
    <m/>
    <m/>
    <m/>
    <m/>
    <m/>
    <m/>
    <m/>
    <m/>
    <m/>
    <m/>
    <m/>
  </r>
  <r>
    <s v="Liberia2012"/>
    <x v="10"/>
    <x v="20"/>
    <s v="Africa"/>
    <m/>
    <s v="Mining"/>
    <s v="yes"/>
    <s v="no"/>
    <s v="no"/>
    <x v="135"/>
    <s v="detailed"/>
    <s v="detailed Mining"/>
    <n v="141530.68493150687"/>
    <m/>
    <m/>
    <s v="t"/>
    <n v="7.65"/>
    <s v="US$/t"/>
    <s v="Volume from USGS Mineral Yearbook 2011, adjusted to account for the fiscal year. Price from USGS Mineral Yearbook 2012, and is the price in the US for construction sand and gravel, adjusted to account for the fiscal year."/>
    <n v="1082709.7397260277"/>
    <m/>
    <m/>
    <m/>
    <m/>
    <m/>
    <m/>
    <m/>
    <m/>
    <m/>
    <m/>
    <m/>
    <m/>
    <m/>
    <m/>
    <m/>
    <m/>
    <m/>
    <m/>
    <m/>
    <m/>
    <m/>
    <m/>
    <m/>
    <m/>
    <m/>
  </r>
  <r>
    <s v="Liberia2012"/>
    <x v="10"/>
    <x v="20"/>
    <s v="Africa"/>
    <m/>
    <s v="Mining"/>
    <s v="yes"/>
    <s v="no"/>
    <s v="no"/>
    <x v="136"/>
    <s v="detailed"/>
    <s v="detailed Mining"/>
    <n v="3492.6027397260273"/>
    <m/>
    <m/>
    <s v="t"/>
    <n v="8.82"/>
    <s v="US$/t"/>
    <s v="Volume from USGS Mineral Yearbook 2011, adjusted to account for the fiscal year. Price from USGS Mineral Yearbook 2012, and is the price in the US for crushed misecellaneous stone, adjusted to account for the fiscal year."/>
    <n v="30804.756164383562"/>
    <m/>
    <m/>
    <m/>
    <m/>
    <m/>
    <m/>
    <m/>
    <m/>
    <m/>
    <m/>
    <m/>
    <m/>
    <m/>
    <m/>
    <m/>
    <m/>
    <m/>
    <m/>
    <m/>
    <m/>
    <m/>
    <m/>
    <m/>
    <m/>
    <m/>
  </r>
  <r>
    <s v="Liberia2012"/>
    <x v="10"/>
    <x v="20"/>
    <s v="Africa"/>
    <m/>
    <s v="Other"/>
    <s v="no"/>
    <s v="no"/>
    <s v="no"/>
    <x v="139"/>
    <s v="Total"/>
    <s v="Total Other"/>
    <m/>
    <m/>
    <m/>
    <m/>
    <m/>
    <m/>
    <m/>
    <m/>
    <m/>
    <m/>
    <m/>
    <n v="11110035"/>
    <n v="6072631"/>
    <m/>
    <m/>
    <m/>
    <m/>
    <m/>
    <m/>
    <m/>
    <m/>
    <m/>
    <m/>
    <m/>
    <n v="28"/>
    <s v="Tarpeh Timber Co., B&amp;V Timber Company, Bargor &amp; Bargor Enterprise Inc., Alpha Logging &amp; Wood Processing Inc., E J &amp; J Investment Corporation/Mandra Forestry, Liberia Tree and Trading Company/Mandra LTTC Incorporated, Euro Logging Company, Geblo Logging, Atlantic Resources LTA, International Consultant Capital, Ecowood Incorporated, Bassa Logging &amp; Timber, Eco-Timber Liberia Limited, Akewa Group of Companies, K-Mark Indo Liberia Ltd, Thunder Bird International Limited, Sun Yeun Corporation, Liberia Hard Wood Corporation, Forest Venture, Global Logging, Tropical Timber Inc., Universal Forestry Corp, TImber Liberia, Nature Orientated, Cavalla Logging, Frank Brooks Ltd, Quantum Resource, Buchanan Renewable Energy, Pit Sawyers (consolidated)"/>
    <n v="14"/>
    <m/>
    <m/>
    <m/>
    <m/>
    <n v="58"/>
    <m/>
  </r>
  <r>
    <s v="Liberia2012"/>
    <x v="10"/>
    <x v="20"/>
    <s v="Africa"/>
    <m/>
    <s v="Other"/>
    <s v="no"/>
    <s v="no"/>
    <s v="no"/>
    <x v="140"/>
    <s v="detailed"/>
    <s v="detailed Other"/>
    <n v="135741"/>
    <m/>
    <m/>
    <s v="m³"/>
    <m/>
    <m/>
    <s v="Volume from EITI Report"/>
    <m/>
    <m/>
    <m/>
    <m/>
    <m/>
    <m/>
    <m/>
    <m/>
    <m/>
    <m/>
    <m/>
    <m/>
    <m/>
    <m/>
    <m/>
    <m/>
    <m/>
    <m/>
    <m/>
    <m/>
    <m/>
    <m/>
    <m/>
    <m/>
    <n v="23"/>
    <m/>
  </r>
  <r>
    <s v="Liberia2012"/>
    <x v="10"/>
    <x v="20"/>
    <s v="Africa"/>
    <m/>
    <s v="Other"/>
    <s v="no"/>
    <s v="no"/>
    <s v="no"/>
    <x v="141"/>
    <s v="detailed"/>
    <s v="detailed Other"/>
    <n v="247453"/>
    <m/>
    <m/>
    <s v="pes."/>
    <m/>
    <m/>
    <s v="Volume from EITI Report"/>
    <m/>
    <m/>
    <m/>
    <m/>
    <m/>
    <m/>
    <m/>
    <m/>
    <m/>
    <m/>
    <m/>
    <m/>
    <m/>
    <m/>
    <m/>
    <m/>
    <m/>
    <m/>
    <m/>
    <m/>
    <m/>
    <m/>
    <m/>
    <m/>
    <n v="23"/>
    <m/>
  </r>
  <r>
    <s v="Liberia2012"/>
    <x v="10"/>
    <x v="20"/>
    <s v="Africa"/>
    <m/>
    <s v="Other"/>
    <s v="no"/>
    <s v="no"/>
    <s v="no"/>
    <x v="142"/>
    <s v="Total"/>
    <s v="Total Other"/>
    <m/>
    <m/>
    <m/>
    <m/>
    <m/>
    <m/>
    <m/>
    <m/>
    <m/>
    <m/>
    <m/>
    <n v="28003258"/>
    <n v="27217903"/>
    <m/>
    <m/>
    <m/>
    <m/>
    <m/>
    <m/>
    <m/>
    <m/>
    <m/>
    <m/>
    <m/>
    <n v="13"/>
    <s v="Salala Rubber Company, Liberia Agricultural Company, Cavalla Rubber Corporation, Firestone Liberia, The Liberia Company (LIBCO-COCOPA), Sime Darby, LIBINC Oil Palm Inc., Morris American Rubber Company, Liberia Forest Products Incorporated, Golden Veroleum, Lee Group of Enterprises, Equitorial Palm Oil"/>
    <n v="10"/>
    <m/>
    <m/>
    <m/>
    <m/>
    <n v="58"/>
    <m/>
  </r>
  <r>
    <s v="Liberia2012"/>
    <x v="10"/>
    <x v="20"/>
    <s v="Africa"/>
    <m/>
    <s v="Other"/>
    <s v="no"/>
    <s v="no"/>
    <s v="no"/>
    <x v="143"/>
    <s v="detailed"/>
    <s v="detailed Other"/>
    <n v="12589"/>
    <m/>
    <m/>
    <s v="t"/>
    <m/>
    <m/>
    <s v="Volume from EITI Report"/>
    <m/>
    <m/>
    <m/>
    <m/>
    <m/>
    <m/>
    <m/>
    <m/>
    <m/>
    <m/>
    <m/>
    <m/>
    <m/>
    <m/>
    <m/>
    <m/>
    <m/>
    <m/>
    <m/>
    <m/>
    <m/>
    <m/>
    <m/>
    <m/>
    <n v="23"/>
    <m/>
  </r>
  <r>
    <s v="Liberia2012"/>
    <x v="10"/>
    <x v="20"/>
    <s v="Africa"/>
    <m/>
    <s v="Other"/>
    <s v="no"/>
    <s v="no"/>
    <s v="no"/>
    <x v="144"/>
    <s v="detailed"/>
    <s v="detailed Other"/>
    <n v="162"/>
    <m/>
    <m/>
    <s v="t"/>
    <m/>
    <m/>
    <s v="Volume from EITI Report"/>
    <m/>
    <m/>
    <m/>
    <m/>
    <m/>
    <m/>
    <m/>
    <m/>
    <m/>
    <m/>
    <m/>
    <m/>
    <m/>
    <m/>
    <m/>
    <m/>
    <m/>
    <m/>
    <m/>
    <m/>
    <m/>
    <m/>
    <m/>
    <m/>
    <n v="23"/>
    <m/>
  </r>
  <r>
    <s v="Liberia2012"/>
    <x v="10"/>
    <x v="20"/>
    <s v="Africa"/>
    <m/>
    <s v="Other"/>
    <s v="no"/>
    <s v="no"/>
    <s v="no"/>
    <x v="145"/>
    <s v="detailed"/>
    <s v="detailed Other"/>
    <n v="77959"/>
    <m/>
    <m/>
    <s v="t"/>
    <m/>
    <m/>
    <s v="Volume from EITI Report"/>
    <m/>
    <m/>
    <m/>
    <m/>
    <m/>
    <m/>
    <m/>
    <m/>
    <m/>
    <m/>
    <m/>
    <m/>
    <m/>
    <m/>
    <m/>
    <m/>
    <m/>
    <m/>
    <m/>
    <m/>
    <m/>
    <m/>
    <m/>
    <m/>
    <n v="23"/>
    <m/>
  </r>
  <r>
    <s v="Madagascar2007"/>
    <x v="8"/>
    <x v="21"/>
    <s v="Africa"/>
    <s v="http://www.eiti-madagascar.org/"/>
    <s v="Mining"/>
    <s v="yes"/>
    <s v="no"/>
    <s v="no"/>
    <x v="23"/>
    <s v="Total"/>
    <s v="Total Mining"/>
    <m/>
    <m/>
    <m/>
    <m/>
    <m/>
    <m/>
    <m/>
    <n v="455689038"/>
    <s v="Profits/Taxes, Royalties, Dividends, Licenses and concessions, Other significant benefits to government"/>
    <s v="Does not include payments made in-kind"/>
    <m/>
    <n v="48300000"/>
    <n v="48100000"/>
    <m/>
    <m/>
    <m/>
    <n v="0.1059933331115154"/>
    <m/>
    <n v="1823.41"/>
    <s v="Disaggregated by revenue stream"/>
    <m/>
    <m/>
    <m/>
    <m/>
    <m/>
    <m/>
    <n v="3"/>
    <s v="May 2011"/>
    <d v="2014-10-10T00:00:00"/>
    <s v="Ernst &amp; Young"/>
    <s v="http://eiti.org/files/Madagascar%202007-2008-2009-%28Jan-June2010%29%20EITI%20Report.pdf"/>
    <m/>
    <s v="The 2007-2009 EITI Report does not disaggregate revenues by year - it's not clear where the payment totals on eiti.org come from."/>
  </r>
  <r>
    <s v="Madagascar2007"/>
    <x v="8"/>
    <x v="21"/>
    <s v="Africa"/>
    <m/>
    <s v="Mining"/>
    <s v="yes"/>
    <s v="no"/>
    <s v="no"/>
    <x v="146"/>
    <s v="detailed"/>
    <s v="detailed Mining"/>
    <n v="54698"/>
    <m/>
    <m/>
    <s v="t"/>
    <n v="8331"/>
    <s v="US$/t"/>
    <s v="Volume from USGS Mineral Yearbook 2011. Price from USGS Mineral Commodity Summary 2012, and is the price for chromium metal in the US."/>
    <n v="455689038"/>
    <m/>
    <m/>
    <m/>
    <m/>
    <m/>
    <m/>
    <m/>
    <m/>
    <m/>
    <m/>
    <m/>
    <m/>
    <m/>
    <m/>
    <m/>
    <m/>
    <m/>
    <m/>
    <m/>
    <m/>
    <m/>
    <m/>
    <m/>
    <m/>
    <m/>
  </r>
  <r>
    <s v="Madagascar2007"/>
    <x v="8"/>
    <x v="21"/>
    <s v="Africa"/>
    <m/>
    <s v="Mining"/>
    <s v="yes"/>
    <s v="no"/>
    <s v="no"/>
    <x v="17"/>
    <s v="detailed"/>
    <s v="detailed Mining"/>
    <n v="0"/>
    <m/>
    <m/>
    <s v="t"/>
    <m/>
    <m/>
    <s v="Volume from USGS Mineral Yearbook 2011"/>
    <n v="0"/>
    <m/>
    <m/>
    <m/>
    <m/>
    <m/>
    <m/>
    <m/>
    <m/>
    <m/>
    <m/>
    <m/>
    <m/>
    <m/>
    <m/>
    <m/>
    <m/>
    <m/>
    <m/>
    <m/>
    <m/>
    <m/>
    <m/>
    <m/>
    <m/>
    <m/>
  </r>
  <r>
    <s v="Madagascar2008"/>
    <x v="0"/>
    <x v="21"/>
    <s v="Africa"/>
    <s v="http://www.eiti-madagascar.org/"/>
    <s v="Mining"/>
    <s v="yes"/>
    <s v="no"/>
    <s v="no"/>
    <x v="23"/>
    <s v="Total"/>
    <s v="Total Mining"/>
    <m/>
    <m/>
    <m/>
    <m/>
    <m/>
    <m/>
    <m/>
    <n v="1247526814"/>
    <s v="Profits/Taxes, Royalties, Dividends, Licenses and concessions, Other significant benefits to government"/>
    <s v="Does not include payments made in-kind"/>
    <m/>
    <n v="55300000"/>
    <n v="54900000"/>
    <m/>
    <m/>
    <m/>
    <n v="4.4327704526597858E-2"/>
    <m/>
    <n v="1669.76"/>
    <s v="Disaggregated by revenue stream"/>
    <m/>
    <m/>
    <m/>
    <m/>
    <m/>
    <m/>
    <n v="3"/>
    <s v="May 2011"/>
    <d v="2014-10-10T00:00:00"/>
    <s v="Ernst &amp; Young"/>
    <s v="http://eiti.org/files/Madagascar%202007-2008-2009-%28Jan-June2010%29%20EITI%20Report_0.pdf"/>
    <m/>
    <s v="The 2007-2009 EITI Report does not disaggregate revenues by year - it's not clear where the payment totals on eiti.org come from."/>
  </r>
  <r>
    <s v="Madagascar2008"/>
    <x v="0"/>
    <x v="21"/>
    <s v="Africa"/>
    <m/>
    <s v="Mining"/>
    <s v="yes"/>
    <s v="no"/>
    <s v="no"/>
    <x v="146"/>
    <s v="detailed"/>
    <s v="detailed Mining"/>
    <n v="112613"/>
    <m/>
    <m/>
    <s v="t"/>
    <n v="11078"/>
    <s v="US$/t"/>
    <s v="Volume from USGS Mineral Yearbook 2012. Price from USGS Mineral Commodity Summary 2013, and is the price for chromium metal in the US."/>
    <n v="1247526814"/>
    <m/>
    <m/>
    <m/>
    <m/>
    <m/>
    <m/>
    <m/>
    <m/>
    <m/>
    <m/>
    <m/>
    <m/>
    <m/>
    <m/>
    <m/>
    <m/>
    <m/>
    <m/>
    <m/>
    <m/>
    <m/>
    <m/>
    <m/>
    <m/>
    <m/>
  </r>
  <r>
    <s v="Madagascar2009"/>
    <x v="1"/>
    <x v="21"/>
    <s v="Africa"/>
    <s v="http://www.eiti-madagascar.org/"/>
    <s v="Mining"/>
    <s v="yes"/>
    <s v="no"/>
    <s v="no"/>
    <x v="23"/>
    <s v="Total"/>
    <s v="Total Mining"/>
    <m/>
    <m/>
    <m/>
    <m/>
    <m/>
    <m/>
    <m/>
    <n v="1327848000"/>
    <s v="Profits/Taxes, Royalties, Dividends, Licenses and concessions, Other significant benefits to government"/>
    <s v="Does not include payments made in-kind"/>
    <m/>
    <n v="20900000"/>
    <n v="21000000"/>
    <m/>
    <m/>
    <m/>
    <n v="1.5739753345262411E-2"/>
    <m/>
    <n v="1932.2"/>
    <s v="Disaggregated by revenue stream"/>
    <m/>
    <m/>
    <m/>
    <m/>
    <m/>
    <m/>
    <n v="3"/>
    <s v="May 2011"/>
    <d v="2014-10-10T00:00:00"/>
    <s v="Ernst &amp; Young"/>
    <s v="http://eiti.org/files/Madagascar%202007-2008-2009-%28Jan-June2010%29%20EITI%20Report_1.pdf"/>
    <m/>
    <s v="The 2007-2009 EITI Report does not disaggregate revenues by year - it's not clear where the payment totals on eiti.org come from."/>
  </r>
  <r>
    <s v="Madagascar2009"/>
    <x v="1"/>
    <x v="21"/>
    <s v="Africa"/>
    <m/>
    <s v="Mining"/>
    <s v="yes"/>
    <s v="no"/>
    <s v="no"/>
    <x v="146"/>
    <s v="detailed"/>
    <s v="detailed Mining"/>
    <n v="133000"/>
    <m/>
    <m/>
    <s v="t"/>
    <n v="9896"/>
    <s v="US$/t"/>
    <s v="Volume from USGS Mineral Yearbook 2012. Price from USGS Mineral Commodity Summary 2013, and is the price for chromium metal in the US."/>
    <n v="1316168000"/>
    <m/>
    <m/>
    <m/>
    <m/>
    <m/>
    <m/>
    <m/>
    <m/>
    <m/>
    <m/>
    <m/>
    <m/>
    <m/>
    <m/>
    <m/>
    <m/>
    <m/>
    <m/>
    <m/>
    <m/>
    <m/>
    <m/>
    <m/>
    <m/>
    <m/>
  </r>
  <r>
    <s v="Madagascar2009"/>
    <x v="1"/>
    <x v="21"/>
    <s v="Africa"/>
    <m/>
    <s v="Mining"/>
    <s v="yes"/>
    <s v="no"/>
    <s v="no"/>
    <x v="147"/>
    <s v="detailed"/>
    <s v="detailed Mining"/>
    <n v="160000"/>
    <m/>
    <m/>
    <s v="t"/>
    <n v="73"/>
    <s v="US$/t"/>
    <s v="Volume from USGS Mineral Yearbook 2012. Price from USGS Mineral Commodity Summary 2013, and is the f.o.b. price in Australia for a bulk product with a minimum TiO2 content of 54%."/>
    <n v="11680000"/>
    <m/>
    <m/>
    <m/>
    <m/>
    <m/>
    <m/>
    <m/>
    <m/>
    <m/>
    <m/>
    <m/>
    <m/>
    <m/>
    <m/>
    <m/>
    <m/>
    <m/>
    <m/>
    <m/>
    <m/>
    <m/>
    <m/>
    <m/>
    <m/>
    <m/>
  </r>
  <r>
    <s v="Madagascar2010"/>
    <x v="2"/>
    <x v="21"/>
    <s v="Africa"/>
    <m/>
    <s v="Mining"/>
    <s v="yes"/>
    <s v="no"/>
    <s v="no"/>
    <x v="23"/>
    <s v="Total"/>
    <s v="Total Mining"/>
    <m/>
    <m/>
    <m/>
    <m/>
    <m/>
    <m/>
    <m/>
    <n v="2188697379.9664097"/>
    <m/>
    <m/>
    <m/>
    <n v="160705175.417741"/>
    <n v="151591513.6386776"/>
    <m/>
    <m/>
    <m/>
    <n v="7.3425032116686398E-2"/>
    <s v="Malagasy Ariary"/>
    <n v="2090.46"/>
    <s v="Disaggregated by revenue stream, Disaggregated by company, Disaggregated by project"/>
    <s v="Voluntary social payments (but specific volumes are not given)"/>
    <n v="31041.01489624293"/>
    <m/>
    <m/>
    <n v="9"/>
    <s v="Projet Ambatovy (Ambatovy Minerals S.A et Dynatec Minerals S.A)/ Holcim S.A/ Qit Madagascar Minerals / Wisco Madagascar / Groupe Pan African Mining (PAM Madagascar, PAM Sakoa, PAM Atomique) /HOLCIM SA/ Mainland Mining Limited/ Gold Sand / Madagascar Oil."/>
    <n v="9"/>
    <s v="September 2012"/>
    <d v="2014-11-11T00:00:00"/>
    <s v="Ernst &amp; Young"/>
    <s v="http://eiti.org/files/Madagascar-2010-EITI-Report.pdf"/>
    <s v="6, 29-30, 39-40"/>
    <s v="The report includes a US$ 100 million payment made by the Chinese company Wisco for the iron ore exploration permit in the Soalala region. Also included in EITI Report totals are payments made by companies to subnational governments and voluntary social payments (including the value of voluntary payments made in kind). In addition to the 9 companies required to report, 3 companies voluntarily submitted payment figures. Total Received by Govt includes receipts that fell below the materiality threshold (17.6 billion MGA, see p.29-30). The eiti.org payment/revenue totals were taken from Annex 6.1, where totals were given in USD; however, these totals don't appear to match the totals given in MGA elsewhere in the report. The figures given here are MGA converted to USD."/>
  </r>
  <r>
    <s v="Madagascar2010"/>
    <x v="2"/>
    <x v="21"/>
    <s v="Africa"/>
    <m/>
    <s v="Mining"/>
    <s v="yes"/>
    <s v="no"/>
    <s v="no"/>
    <x v="1"/>
    <s v="detailed"/>
    <s v="detailed Mining"/>
    <n v="410000"/>
    <m/>
    <m/>
    <s v="t"/>
    <n v="92"/>
    <s v="US$/t"/>
    <s v="Volume from USGS Mineral Yearbook 2012. Price from USGS Mineral Commodity Summary 2014, and is the average mill price for cement in the US."/>
    <n v="37720000"/>
    <m/>
    <m/>
    <m/>
    <m/>
    <m/>
    <m/>
    <m/>
    <m/>
    <m/>
    <m/>
    <m/>
    <m/>
    <m/>
    <m/>
    <m/>
    <m/>
    <m/>
    <m/>
    <m/>
    <m/>
    <m/>
    <m/>
    <m/>
    <m/>
    <m/>
  </r>
  <r>
    <s v="Madagascar2010"/>
    <x v="2"/>
    <x v="21"/>
    <s v="Africa"/>
    <m/>
    <s v="Mining"/>
    <s v="yes"/>
    <s v="no"/>
    <s v="no"/>
    <x v="146"/>
    <s v="detailed"/>
    <s v="detailed Mining"/>
    <n v="134500"/>
    <m/>
    <m/>
    <s v="t"/>
    <n v="11322"/>
    <s v="US$/t"/>
    <s v="Volume from USGS Mineral Yearbook 2012. Price from USGS Mineral Commodity Summary 2013, and is the price for chromium metal in the US."/>
    <n v="1522809000"/>
    <m/>
    <m/>
    <m/>
    <m/>
    <m/>
    <m/>
    <m/>
    <m/>
    <m/>
    <m/>
    <m/>
    <m/>
    <m/>
    <m/>
    <m/>
    <m/>
    <m/>
    <m/>
    <m/>
    <m/>
    <m/>
    <m/>
    <m/>
    <m/>
    <m/>
  </r>
  <r>
    <s v="Madagascar2010"/>
    <x v="2"/>
    <x v="21"/>
    <s v="Africa"/>
    <m/>
    <s v="Mining"/>
    <s v="yes"/>
    <s v="no"/>
    <s v="no"/>
    <x v="38"/>
    <s v="detailed"/>
    <s v="detailed Mining"/>
    <n v="165"/>
    <m/>
    <n v="5600"/>
    <s v="t"/>
    <n v="45966.419160831763"/>
    <s v="US$/t"/>
    <s v="Volume from USGS Mineral Yearbook 2012. Price from USGS Mineral Yearbook 2012, and is the average U.S. spot price for minimum 99.8% cobalt cathode reported by Platts Metals Week"/>
    <n v="7584459.1615372412"/>
    <m/>
    <m/>
    <m/>
    <m/>
    <m/>
    <m/>
    <m/>
    <m/>
    <m/>
    <m/>
    <m/>
    <m/>
    <m/>
    <m/>
    <m/>
    <m/>
    <m/>
    <m/>
    <m/>
    <m/>
    <m/>
    <m/>
    <m/>
    <m/>
    <m/>
  </r>
  <r>
    <s v="Madagascar2010"/>
    <x v="2"/>
    <x v="21"/>
    <s v="Africa"/>
    <m/>
    <s v="Mining"/>
    <s v="yes"/>
    <s v="no"/>
    <s v="no"/>
    <x v="25"/>
    <s v="detailed"/>
    <s v="detailed Mining"/>
    <n v="964.52229379518008"/>
    <m/>
    <m/>
    <s v="toz"/>
    <n v="1224.66425"/>
    <s v="US$/toz"/>
    <s v="Volume from USGS Mineral Yearbook 2012. Price from World Bank (Global Economic Monitor (GEM) Commodities database), and is defined as: Gold (UK), 99.5% fine, London afternoon fixing, average of daily rates."/>
    <n v="1181215.9715389539"/>
    <m/>
    <m/>
    <m/>
    <m/>
    <m/>
    <m/>
    <m/>
    <m/>
    <m/>
    <m/>
    <m/>
    <m/>
    <m/>
    <m/>
    <m/>
    <m/>
    <m/>
    <m/>
    <m/>
    <m/>
    <m/>
    <m/>
    <m/>
    <m/>
    <m/>
  </r>
  <r>
    <s v="Madagascar2010"/>
    <x v="2"/>
    <x v="21"/>
    <s v="Africa"/>
    <m/>
    <s v="Mining"/>
    <s v="yes"/>
    <s v="no"/>
    <s v="no"/>
    <x v="147"/>
    <s v="detailed"/>
    <s v="detailed Mining"/>
    <n v="287000"/>
    <m/>
    <m/>
    <s v="t"/>
    <n v="75"/>
    <s v="US$/t"/>
    <s v="Volume from USGS Mineral Yearbook 2012. Price from USGS Mineral Commodity Summary 2013, and is the f.o.b. price in Australia for a bulk product with a minimum TiO2 content of 54%."/>
    <n v="21525000"/>
    <m/>
    <m/>
    <m/>
    <m/>
    <m/>
    <m/>
    <m/>
    <m/>
    <m/>
    <m/>
    <m/>
    <m/>
    <m/>
    <m/>
    <m/>
    <m/>
    <m/>
    <m/>
    <m/>
    <m/>
    <m/>
    <m/>
    <m/>
    <m/>
    <m/>
  </r>
  <r>
    <s v="Madagascar2010"/>
    <x v="2"/>
    <x v="21"/>
    <s v="Africa"/>
    <m/>
    <s v="Mining"/>
    <s v="yes"/>
    <s v="no"/>
    <s v="no"/>
    <x v="148"/>
    <s v="detailed"/>
    <s v="detailed Mining"/>
    <n v="2000"/>
    <m/>
    <n v="60000"/>
    <s v="t"/>
    <n v="21808.852416666701"/>
    <s v="US$/t"/>
    <s v="Volume from USGS Mineral Yearbook 2012. Price from World Bank (Global Economic Monitor (GEM) Commodities database), and is defined as: Nickel (LME), cathodes, minimum 99.8% purity, settlement price beginning 2005; previously cash price."/>
    <n v="43617704.833333403"/>
    <m/>
    <m/>
    <m/>
    <m/>
    <m/>
    <m/>
    <m/>
    <m/>
    <m/>
    <m/>
    <m/>
    <m/>
    <m/>
    <m/>
    <m/>
    <m/>
    <m/>
    <m/>
    <m/>
    <m/>
    <m/>
    <m/>
    <m/>
    <m/>
    <m/>
  </r>
  <r>
    <s v="Madagascar2010"/>
    <x v="2"/>
    <x v="21"/>
    <s v="Africa"/>
    <m/>
    <s v="Mining"/>
    <s v="yes"/>
    <s v="no"/>
    <s v="no"/>
    <x v="149"/>
    <s v="detailed"/>
    <s v="detailed Mining"/>
    <n v="7490"/>
    <m/>
    <m/>
    <s v="t"/>
    <n v="74000"/>
    <s v="US$/t"/>
    <s v="Volume from USGS Mineral Yearbook 2012. Price from USGS Mineral Commodity Summary 2013, and is the price of unwrought zirconium imports in the US."/>
    <n v="554260000"/>
    <m/>
    <m/>
    <m/>
    <m/>
    <m/>
    <m/>
    <m/>
    <m/>
    <m/>
    <m/>
    <m/>
    <m/>
    <m/>
    <m/>
    <m/>
    <m/>
    <m/>
    <m/>
    <m/>
    <m/>
    <m/>
    <m/>
    <m/>
    <m/>
    <m/>
  </r>
  <r>
    <s v="Madagascar2011"/>
    <x v="3"/>
    <x v="21"/>
    <s v="Africa"/>
    <m/>
    <s v="Mining"/>
    <s v="yes"/>
    <s v="no"/>
    <s v="no"/>
    <x v="23"/>
    <s v="Total"/>
    <s v="Total Mining"/>
    <m/>
    <m/>
    <m/>
    <m/>
    <m/>
    <m/>
    <m/>
    <n v="2066182713.6794395"/>
    <m/>
    <m/>
    <m/>
    <n v="87349503.051701158"/>
    <n v="83461011.17475681"/>
    <m/>
    <m/>
    <m/>
    <n v="4.227578832858879E-2"/>
    <s v="Malagasy Ariary"/>
    <n v="2025.1"/>
    <s v="Disaggregated by revenue stream, Disaggregated by company"/>
    <s v="Voluntary social payments (but specific volumes are not given)"/>
    <n v="112736.1301762876"/>
    <m/>
    <m/>
    <n v="37"/>
    <s v="PROJET AMBATOVY, HOLCIM MADAGASCAR S.A., QIT MADAGASCAR MINERALS S.A., GROUPE PAM, KRAOMA S.A., TANTALUM RARE EARTH (MALAGASY) S.A.R.L.U, MADAGASCAR OIL, MADAGASCAR CONSOLIDATED MINING S.A., MAINLAND MINING LTD S.A.R.L.U, GOLD SAND S.A.R.L., ZISY DAVID MICHAEL, MPUMALANGA MINING RESOURCES S.A.U, MADAGASCAR CHROMIUM COMPANY LTD S.A.R.L.U, TOTAL EP1, NICOH-ENERMAD, MADA-AUST S.A.R.L., GALLOIS ETABLISSEMENT, MADAGASCAR WISCO GUANGXIN KAM WAH RESSOURCES S.A.U., CALIBRA RESOURCES &amp; ENGINEERS MADAGASCAR S.A.R.L.U, CALIBRA RESOURCES &amp; ENGINEERS MADAGASCAR S.A.R.L.U, TULLOW, MADAGASCAR INTERNATIONAL TAK MINING S.A.R.L., MADAGASCAR MINING RESOURCES LTD S.A.R.L., NOVA RESOURCES S.A.R.L.U, STERLING, LABRADOR MADAGASCAR, WILTON PETROLEUM, URAMAD S.A, AMICOH, COAL MINING MADAGASCAR S.A.R.L., ACCES MADAGASCAR S.A.R.L., ACCRINGTON MINERALS S.A., ROC OIL / SAPETRO, MINVEST MADAGASCAR S.A.U., MINERAL PRODUCTS INTERNATIONAL GROUP S.A.R.L., TOLIARA SANDS S.A.R.L., RAKOTOMALALA Herindrainy Olivier, GROUPE EXXON MOBIL."/>
    <n v="34"/>
    <s v="September 2013"/>
    <d v="2014-11-12T00:00:00"/>
    <s v="Ernst &amp; Young"/>
    <s v="http://eiti.org/files/Rapport%20FINAL%20EITI%20Madagascar%20-%20Exercice%202011%20-%20FR_0.pdf"/>
    <s v="3-4, 43, 63"/>
    <s v="Exchange rate is World Bank average. Eiti.org totals include only reconciled flows (&quot;Group A&quot;) and use the USD value given in the report. Totals here are converted from MGA amounts. Total Received by Govt includes revenues from smaller companies reported unilaterally by govt (see figures for Groups B and C on p.4). Government and company totals in EITI Report include payments made by companies to local governments and voluntary social payments (&quot;dons&quot;) made in cash and kind. Total In-Kind Payment Value is the value of in-kind donations, which are already included in revenue totals. The report also details subnational transfers made by central govt (BCMM) to communes/regions totalling 2 404 744 992 MGA, and payments owed to communes by BCMM totalling 573 503 006.69 MGA (p.5-6); these transfers are not included in revenue/payment figures. 3 companies did not report (ACCRINGTON MINERALS SA, ACCESS Madagascar, and GROUPE EXXON MOBIL); their payments were reported unilaterally by govt and included in Total Received by Govt."/>
  </r>
  <r>
    <s v="Madagascar2011"/>
    <x v="3"/>
    <x v="21"/>
    <s v="Africa"/>
    <m/>
    <s v="Mining"/>
    <s v="yes"/>
    <s v="no"/>
    <s v="no"/>
    <x v="1"/>
    <s v="detailed"/>
    <s v="detailed Mining"/>
    <n v="410000"/>
    <m/>
    <m/>
    <s v="t"/>
    <n v="89.5"/>
    <s v="US$/t"/>
    <s v="Volume from USGS Mineral Yearbook 2012. Price from USGS Mineral Commodity Summary 2014, and is the average mill price for cement in the US."/>
    <n v="36695000"/>
    <m/>
    <m/>
    <m/>
    <m/>
    <m/>
    <m/>
    <m/>
    <m/>
    <m/>
    <m/>
    <m/>
    <m/>
    <m/>
    <m/>
    <m/>
    <m/>
    <m/>
    <m/>
    <m/>
    <m/>
    <m/>
    <m/>
    <m/>
    <m/>
    <m/>
  </r>
  <r>
    <s v="Madagascar2011"/>
    <x v="3"/>
    <x v="21"/>
    <s v="Africa"/>
    <m/>
    <s v="Mining"/>
    <s v="yes"/>
    <s v="no"/>
    <s v="no"/>
    <x v="146"/>
    <s v="detailed"/>
    <s v="detailed Mining"/>
    <n v="66700"/>
    <m/>
    <n v="85422.989999999991"/>
    <s v="t"/>
    <n v="14090"/>
    <s v="US$/t"/>
    <s v="Volume from USGS Mineral Yearbook 2012. Price from USGS Mineral Commodity Summary 2013, and is the price for chromium metal in the US."/>
    <n v="939803000"/>
    <m/>
    <m/>
    <m/>
    <m/>
    <m/>
    <m/>
    <m/>
    <m/>
    <m/>
    <m/>
    <m/>
    <m/>
    <m/>
    <m/>
    <m/>
    <m/>
    <m/>
    <m/>
    <m/>
    <m/>
    <m/>
    <m/>
    <m/>
    <m/>
    <s v="EITI Report gives export volumes only; Chrome exports reported by Kraoma and include both &quot;chrome concentré&quot; and &quot;chrome rocheux&quot; (p.63)."/>
  </r>
  <r>
    <s v="Madagascar2011"/>
    <x v="3"/>
    <x v="21"/>
    <s v="Africa"/>
    <m/>
    <s v="Mining"/>
    <s v="yes"/>
    <s v="no"/>
    <s v="no"/>
    <x v="38"/>
    <s v="detailed"/>
    <s v="detailed Mining"/>
    <n v="500"/>
    <m/>
    <m/>
    <s v="t"/>
    <n v="39661.193319106154"/>
    <s v="US$/t"/>
    <s v="Volume from USGS Mineral Yearbook 2012. Price from USGS Mineral Yearbook 2012, and is the average U.S. spot price for minimum 99.8% cobalt cathode reported by Platts Metals Week"/>
    <n v="19830596.659553077"/>
    <m/>
    <m/>
    <m/>
    <m/>
    <m/>
    <m/>
    <m/>
    <m/>
    <m/>
    <m/>
    <m/>
    <m/>
    <m/>
    <m/>
    <m/>
    <m/>
    <m/>
    <m/>
    <m/>
    <m/>
    <m/>
    <m/>
    <m/>
    <m/>
    <m/>
  </r>
  <r>
    <s v="Madagascar2011"/>
    <x v="3"/>
    <x v="21"/>
    <s v="Africa"/>
    <m/>
    <s v="Mining"/>
    <s v="yes"/>
    <s v="no"/>
    <s v="no"/>
    <x v="25"/>
    <s v="detailed"/>
    <s v="detailed Mining"/>
    <n v="1286.02972506024"/>
    <m/>
    <m/>
    <s v="toz"/>
    <n v="1569.2108333333299"/>
    <s v="US$/toz"/>
    <s v="Volume from USGS Mineral Yearbook 2012. Price from World Bank (Global Economic Monitor (GEM) Commodities database), and is defined as: Gold (UK), 99.5% fine, London afternoon fixing, average of daily rates."/>
    <n v="2018051.7765532124"/>
    <m/>
    <m/>
    <m/>
    <m/>
    <m/>
    <m/>
    <m/>
    <m/>
    <m/>
    <m/>
    <m/>
    <m/>
    <m/>
    <m/>
    <m/>
    <m/>
    <m/>
    <m/>
    <m/>
    <m/>
    <m/>
    <m/>
    <m/>
    <m/>
    <m/>
  </r>
  <r>
    <s v="Madagascar2011"/>
    <x v="3"/>
    <x v="21"/>
    <s v="Africa"/>
    <m/>
    <s v="Mining"/>
    <s v="yes"/>
    <s v="no"/>
    <s v="no"/>
    <x v="150"/>
    <s v="detailed"/>
    <s v="detailed Mining"/>
    <n v="3573"/>
    <m/>
    <n v="3853"/>
    <s v="t"/>
    <n v="1179.67"/>
    <s v="US$/t"/>
    <s v="Volume from USGS Mineral Yearbook 2012. Price from USGS Mineral Commodity Summary 2012, and is the average f.o.b. price for flake, lump and chip, and amorphous products."/>
    <n v="4214960.91"/>
    <m/>
    <m/>
    <m/>
    <m/>
    <m/>
    <m/>
    <m/>
    <m/>
    <m/>
    <m/>
    <m/>
    <m/>
    <m/>
    <m/>
    <m/>
    <m/>
    <m/>
    <m/>
    <m/>
    <m/>
    <m/>
    <m/>
    <m/>
    <m/>
    <s v="EITI Report gives export volumes only; Graphite exports reported by Etablissment Gallois SA (p.63)."/>
  </r>
  <r>
    <s v="Madagascar2011"/>
    <x v="3"/>
    <x v="21"/>
    <s v="Africa"/>
    <m/>
    <s v="Mining"/>
    <s v="yes"/>
    <s v="no"/>
    <s v="no"/>
    <x v="147"/>
    <s v="detailed"/>
    <s v="detailed Mining"/>
    <n v="470000"/>
    <m/>
    <n v="521627"/>
    <s v="t"/>
    <n v="195"/>
    <s v="US$/t"/>
    <s v="Volume from USGS Mineral Yearbook 2012. Price from USGS Mineral Commodity Summary 2013, and is the f.o.b. price in Australia for a bulk product with a minimum TiO2 content of 54%."/>
    <n v="91650000"/>
    <m/>
    <m/>
    <m/>
    <m/>
    <m/>
    <m/>
    <m/>
    <m/>
    <m/>
    <m/>
    <m/>
    <m/>
    <m/>
    <m/>
    <m/>
    <m/>
    <m/>
    <m/>
    <m/>
    <m/>
    <m/>
    <m/>
    <m/>
    <m/>
    <s v="EITI Report gives export volumes only; Ilmenite exports reported by Mainland and QMM (p.63)."/>
  </r>
  <r>
    <s v="Madagascar2011"/>
    <x v="3"/>
    <x v="21"/>
    <s v="Africa"/>
    <m/>
    <s v="Mining"/>
    <s v="yes"/>
    <s v="no"/>
    <s v="no"/>
    <x v="151"/>
    <s v="detailed"/>
    <s v="detailed Mining"/>
    <n v="7000"/>
    <m/>
    <n v="3167.44"/>
    <s v="t"/>
    <m/>
    <m/>
    <s v="Volume from USGS Mineral Yearbook 2012"/>
    <m/>
    <m/>
    <m/>
    <m/>
    <m/>
    <m/>
    <m/>
    <m/>
    <m/>
    <m/>
    <m/>
    <m/>
    <m/>
    <m/>
    <m/>
    <m/>
    <m/>
    <m/>
    <m/>
    <m/>
    <m/>
    <m/>
    <m/>
    <m/>
    <m/>
    <s v=" EITI Report gives export volumes only; Labradorite exports reported by Labrador and Mada Aust (p.63)."/>
  </r>
  <r>
    <s v="Madagascar2011"/>
    <x v="3"/>
    <x v="21"/>
    <s v="Africa"/>
    <m/>
    <s v="Mining"/>
    <s v="yes"/>
    <s v="no"/>
    <s v="no"/>
    <x v="148"/>
    <s v="detailed"/>
    <s v="detailed Mining"/>
    <n v="5900"/>
    <m/>
    <m/>
    <s v="t"/>
    <n v="22910.356666666699"/>
    <s v="US$/t"/>
    <s v="Volume from USGS Mineral Yearbook 2012. Price from World Bank (Global Economic Monitor (GEM) Commodities database), and is defined as: Nickel (LME), cathodes, minimum 99.8% purity, settlement price beginning 2005; previously cash price."/>
    <n v="135171104.33333352"/>
    <m/>
    <m/>
    <m/>
    <m/>
    <m/>
    <m/>
    <m/>
    <m/>
    <m/>
    <m/>
    <m/>
    <m/>
    <m/>
    <m/>
    <m/>
    <m/>
    <m/>
    <m/>
    <m/>
    <m/>
    <m/>
    <m/>
    <m/>
    <m/>
    <m/>
  </r>
  <r>
    <s v="Madagascar2011"/>
    <x v="3"/>
    <x v="21"/>
    <s v="Africa"/>
    <m/>
    <s v="Mining"/>
    <s v="yes"/>
    <s v="no"/>
    <s v="no"/>
    <x v="149"/>
    <s v="detailed"/>
    <s v="detailed Mining"/>
    <n v="13075"/>
    <m/>
    <n v="18242"/>
    <s v="t"/>
    <n v="64000"/>
    <s v="US$/t"/>
    <s v="Volume from USGS Mineral Yearbook 2012. Price from USGS Mineral Commodity Summary 2013, and is the price of unwrought zirconium imports in the US."/>
    <n v="836800000"/>
    <m/>
    <m/>
    <m/>
    <m/>
    <m/>
    <m/>
    <m/>
    <m/>
    <m/>
    <m/>
    <m/>
    <m/>
    <m/>
    <m/>
    <m/>
    <m/>
    <m/>
    <m/>
    <m/>
    <m/>
    <m/>
    <m/>
    <m/>
    <m/>
    <s v="EITI Report gives export volumes only; Zircon exports reported by QMM (p.63)."/>
  </r>
  <r>
    <s v="Mali2006"/>
    <x v="7"/>
    <x v="22"/>
    <s v="Africa"/>
    <m/>
    <s v="Mining"/>
    <s v="yes"/>
    <s v="no"/>
    <s v="no"/>
    <x v="25"/>
    <s v="detailed"/>
    <s v="detailed Mining"/>
    <n v="1670456.1606238722"/>
    <m/>
    <n v="1768291"/>
    <s v="toz"/>
    <n v="685.9211708333296"/>
    <s v="US$/toz"/>
    <s v="Volume from USGS Mineral Yearbook 2010. Price from World Bank (Global Economic Monitor (GEM) Commodities database) - defined as: Gold (UK), 99.5% fine, London afternoon fixing, average of daily rates - adjusted to account for the price given in the 2010 EITI Report being 113.50% of this in 2010."/>
    <n v="1212908233.0940392"/>
    <m/>
    <m/>
    <m/>
    <n v="221333358.83264166"/>
    <n v="230105758.38130391"/>
    <m/>
    <m/>
    <m/>
    <n v="0.18248153717947535"/>
    <m/>
    <n v="522.89"/>
    <s v="Disaggregated by revenue stream, Disaggregated by company"/>
    <m/>
    <m/>
    <m/>
    <m/>
    <m/>
    <m/>
    <n v="7"/>
    <s v="November 2009"/>
    <d v="2014-10-10T00:00:00"/>
    <s v="Mazars"/>
    <s v="http://eiti.org/files/Mali%202006%20EITI%20Report.pdf"/>
    <m/>
    <s v="According to the EITI report, the total gold production of gold in Mali in 2006 was 58 tons, of which 3 were produced by artisanal miners. I subtracted 3 tons and converted 55 tons to toz to get thee EITI production figure. "/>
  </r>
  <r>
    <s v="Mali2007"/>
    <x v="8"/>
    <x v="22"/>
    <s v="Africa"/>
    <m/>
    <s v="Mining"/>
    <s v="yes"/>
    <s v="no"/>
    <s v="no"/>
    <x v="25"/>
    <s v="detailed"/>
    <s v="detailed Mining"/>
    <n v="1409810.0860972882"/>
    <m/>
    <m/>
    <s v="toz"/>
    <n v="790.77748374999999"/>
    <s v="US$/toz"/>
    <s v="Volume from USGS Mineral Yearbook 2011. Price from World Bank (Global Economic Monitor (GEM) Commodities database) - defined as: Gold (UK), 99.5% fine, London afternoon fixing, average of daily rates - adjusted to account for the price given in the 2010 EITI Report being 113.50% of this in 2010."/>
    <n v="1114846072.4493845"/>
    <m/>
    <m/>
    <m/>
    <n v="283774774.17844975"/>
    <n v="287602068.42591846"/>
    <m/>
    <m/>
    <m/>
    <n v="0.25454166381461019"/>
    <m/>
    <n v="466.14"/>
    <s v="Disaggregated by revenue stream, Disaggregated by company"/>
    <m/>
    <m/>
    <m/>
    <m/>
    <m/>
    <m/>
    <n v="9"/>
    <s v="May 2011"/>
    <d v="2014-10-10T00:00:00"/>
    <s v="Moore Stephens"/>
    <s v="http://eiti.org/files/Mali%202007-2008%20EITI%20Report.pdf"/>
    <m/>
    <m/>
  </r>
  <r>
    <s v="Mali2008"/>
    <x v="0"/>
    <x v="22"/>
    <s v="Africa"/>
    <m/>
    <s v="Mining"/>
    <s v="yes"/>
    <s v="no"/>
    <s v="no"/>
    <x v="25"/>
    <s v="detailed"/>
    <s v="detailed Mining"/>
    <n v="1323324.587086987"/>
    <m/>
    <m/>
    <s v="toz"/>
    <n v="989.38772875000006"/>
    <s v="US$/toz"/>
    <s v="Volume from USGS Mineral Yearbook 2011. Price from World Bank (Global Economic Monitor (GEM) Commodities database) - defined as: Gold (UK), 99.5% fine, London afternoon fixing, average of daily rates - adjusted to account for the price given in the 2010 EITI Report being 113.50% of this in 2010."/>
    <n v="1309281107.6170256"/>
    <m/>
    <m/>
    <m/>
    <n v="281237313.39930284"/>
    <n v="290993478.4861306"/>
    <m/>
    <m/>
    <m/>
    <n v="0.21480285002444779"/>
    <m/>
    <n v="439.25700000000001"/>
    <s v="Disaggregated by revenue stream, Disaggregated by company"/>
    <m/>
    <m/>
    <m/>
    <m/>
    <m/>
    <m/>
    <n v="9"/>
    <s v="May 2011"/>
    <d v="2014-10-10T00:00:00"/>
    <s v="Moore Stephens"/>
    <s v="http://eiti.org/files/Mali%202007-2008%20EITI%20Report_0.pdf"/>
    <m/>
    <m/>
  </r>
  <r>
    <s v="Mali2009"/>
    <x v="1"/>
    <x v="22"/>
    <s v="Africa"/>
    <m/>
    <s v="Mining"/>
    <s v="yes"/>
    <s v="no"/>
    <s v="no"/>
    <x v="25"/>
    <s v="detailed"/>
    <s v="detailed Mining"/>
    <n v="1362034.0818113002"/>
    <m/>
    <n v="1647854.3662363999"/>
    <s v="toz"/>
    <n v="1104.3163154166705"/>
    <s v="US$/toz"/>
    <s v="Volume from USGS Mineral Yearbook 2011. Price from World Bank (Global Economic Monitor (GEM) Commodities database) - defined as: Gold (UK), 99.5% fine, London afternoon fixing, average of daily rates - adjusted to account for the price given in the 2010 EITI Report being 113.50% of this in 2010."/>
    <n v="1504116458.697783"/>
    <m/>
    <m/>
    <m/>
    <n v="380403587.30837423"/>
    <n v="370973010.96793836"/>
    <m/>
    <m/>
    <m/>
    <n v="0.25290833373216043"/>
    <s v="West African CFA Franc"/>
    <n v="463.077"/>
    <s v="Disaggregated by revenue stream, Disaggregated by company"/>
    <m/>
    <m/>
    <m/>
    <m/>
    <n v="40"/>
    <s v="MINING - PRODUCTION PHASE: Société d'Exploitation des Mines d'Or de YATELA (YATELA), Société des Mines d'Or de LOULOU (SOMILO), Société des Mines de MORILA (MORILA), Société des Mines d'Or de Kalana (SOMIKA), Société des Mines d'Or de SYAMA (SOMISY), Société d'Exploitation des Mines d'Or de SADIOLA (SEMOS), Tamboura Mining CO SA (TAMICO), Wassoul’or, SegalaMiningCompany (SEMICO). MINING - EXPLORATION PHASE: SegalaMiningCompany (SEMICO), Etruscan Ressources Mali SARL, Etruscan Ressources Bermuda Ltd, Page Management, New Gold Mali, Axmin Mali (Ex Africa Gold), GlencarMining, Songhoï Ressources, Great QuestMetals, Tichitt Sa, Touba Mining JvMerrex Gold Inc, Mali Gold Mining, Golden Spear, Robex, Mali MineralResources. PETROLEUM - EXPLORATION PHASE: Société HeritageOil Block 7, Société HeritageOil Block 11, Mali Petroleum SA, Sipex, Petroma, Afex Global, MOH Oil PVT Ltd, JV Falcon Martagon, ENI Mali, SelierEnergy. SUBCONTRACTORS: MoolmanMiningYatela, AfricanMining Services, BCM - Bay Xater Construction And Mining, MARS - Mining And Rechandling Service, SFTP - Société de Forage et Travaux Publics, PW Mining International Limited."/>
    <n v="27"/>
    <s v="November 2011"/>
    <d v="2014-11-11T00:00:00"/>
    <s v="Moore Stephens"/>
    <s v="http://eiti.org/files/Mali%202009%20EITI%20Report.pdf"/>
    <s v="5, 9-10, 20-23"/>
    <s v="&quot;Compensation&quot; (reimboursement of tax payments) was included in tax totals by EITI reconcilers (see p.16)."/>
  </r>
  <r>
    <s v="Mali2010"/>
    <x v="2"/>
    <x v="22"/>
    <s v="Africa"/>
    <m/>
    <s v="Mining"/>
    <s v="yes"/>
    <s v="no"/>
    <s v="no"/>
    <x v="25"/>
    <s v="detailed"/>
    <s v="detailed Mining"/>
    <n v="1169001.0200797583"/>
    <m/>
    <n v="1351392.3318377999"/>
    <s v="toz"/>
    <n v="1390"/>
    <s v="US$/toz"/>
    <s v="Volume from USGS Mineral Yearbook 2011. Price from EITI Report, and is 113.50% of the price for gold given by the World Bank."/>
    <n v="1624911417.9108639"/>
    <m/>
    <m/>
    <m/>
    <n v="346547621.39714646"/>
    <n v="351835136.30196124"/>
    <m/>
    <m/>
    <m/>
    <n v="0.21327170058457715"/>
    <s v="West African CFA Franc"/>
    <n v="486.42"/>
    <s v="Disaggregated by revenue stream, Disaggregated by company"/>
    <m/>
    <m/>
    <m/>
    <m/>
    <n v="9"/>
    <s v="MORILA, SEMOS, YATELA, SOMILO, SOMISY, SOMIKA, TAMICO, SEMICO, WASSOUL’OR"/>
    <n v="9"/>
    <s v="December 2012"/>
    <d v="2014-11-11T00:00:00"/>
    <s v="Moore Stephens"/>
    <s v="http://eiti.org/files/Mali-2010-EITI-Report.pdf"/>
    <s v="5, 6, 7, 16-17"/>
    <s v="Compensation (reimboursement of tax payments) was included in tax totals by EITI reconcilers (see p.16). Voluntary social payments were reported unilaterally by companies (759,744,000 FCFA) and have been added to Company Total Payments."/>
  </r>
  <r>
    <s v="Mali2011"/>
    <x v="3"/>
    <x v="22"/>
    <s v="Africa"/>
    <m/>
    <s v="Mining"/>
    <s v="yes"/>
    <s v="no"/>
    <s v="no"/>
    <x v="25"/>
    <s v="detailed"/>
    <s v="detailed Mining"/>
    <n v="1148681.7504238065"/>
    <m/>
    <n v="1143280"/>
    <s v="toz"/>
    <n v="1781.0542958333294"/>
    <s v="US$/toz"/>
    <s v="Volume from USGS Mineral Yearbook 2011. Price from World Bank (Global Economic Monitor (GEM) Commodities database) - defined as: Gold (UK), 99.5% fine, London afternoon fixing, average of daily rates - adjusted to account for the price given in the 2010 EITI Report being 113.50% of this in 2010."/>
    <n v="2045864566.1376688"/>
    <m/>
    <m/>
    <m/>
    <n v="425193486.59834021"/>
    <n v="423052152.71608418"/>
    <m/>
    <m/>
    <m/>
    <n v="0.20783071061299588"/>
    <s v="West African CFA Franc"/>
    <n v="461.51"/>
    <s v="Disaggregated by revenue stream, Disaggregated by company"/>
    <m/>
    <m/>
    <m/>
    <m/>
    <n v="10"/>
    <s v="Semos, Morila, Somilo, Yatela, Somisy, Tamico, Semico, Somika, Wassoul'or, Sahara mining"/>
    <n v="10"/>
    <s v="December 2013"/>
    <d v="2014-11-11T00:00:00"/>
    <s v="Moore Stephens LLP"/>
    <s v="http://eiti.org/files/Mali-2011-EITI-Report-FR.pdf"/>
    <s v="7, 9, 10, 31-33, 39, 53"/>
    <s v="Ten companies were required to report; 8 other companies' payments were reported unilaterally by govt--these revenues (170,210,465 FCFA, see p.29, 39) were included in government totals.Voluntary social payments were reported unilaterally by companies (1,198,782,000 FCFA) and have been added to Company Total Payments. "/>
  </r>
  <r>
    <s v="Mali2011"/>
    <x v="3"/>
    <x v="22"/>
    <s v="Africa"/>
    <m/>
    <s v="Mining"/>
    <s v="yes"/>
    <s v="no"/>
    <s v="no"/>
    <x v="26"/>
    <s v="detailed"/>
    <s v="detailed Mining"/>
    <m/>
    <m/>
    <n v="97738.269663999992"/>
    <s v="toz"/>
    <m/>
    <m/>
    <s v="Volume from EITI Report"/>
    <m/>
    <m/>
    <m/>
    <m/>
    <m/>
    <m/>
    <m/>
    <m/>
    <m/>
    <m/>
    <m/>
    <m/>
    <m/>
    <m/>
    <m/>
    <m/>
    <m/>
    <m/>
    <m/>
    <m/>
    <m/>
    <m/>
    <m/>
    <m/>
    <m/>
    <m/>
  </r>
  <r>
    <s v="Mauritania2005"/>
    <x v="6"/>
    <x v="23"/>
    <s v="Africa"/>
    <s v="http://www.CNITIE.mr"/>
    <s v="Oil, Mining"/>
    <s v="yes"/>
    <s v="no"/>
    <s v="yes"/>
    <x v="23"/>
    <s v="Total"/>
    <s v="Total Oil, Mining"/>
    <m/>
    <m/>
    <m/>
    <m/>
    <m/>
    <m/>
    <m/>
    <n v="431581878.00000006"/>
    <s v="Host government's production entitlement, Royalties, Dividends, Bonuses"/>
    <s v="Does not include payments made in-kind"/>
    <m/>
    <n v="29636377.094866872"/>
    <n v="28035804.654841263"/>
    <m/>
    <m/>
    <m/>
    <n v="6.8669187946920396E-2"/>
    <m/>
    <n v="265.52999999999997"/>
    <s v="Disaggregated by revenue stream"/>
    <m/>
    <m/>
    <m/>
    <m/>
    <m/>
    <m/>
    <n v="14"/>
    <s v="February 2007"/>
    <d v="2014-10-10T00:00:00"/>
    <s v="Ernst &amp; Young"/>
    <s v="http://eiti.org/files/Mauritania%202005%20EITI%20Report.pdf"/>
    <m/>
    <m/>
  </r>
  <r>
    <s v="Mauritania2005"/>
    <x v="6"/>
    <x v="23"/>
    <s v="Africa"/>
    <m/>
    <s v="Oil"/>
    <s v="no"/>
    <s v="no"/>
    <s v="yes"/>
    <x v="11"/>
    <s v="detailed"/>
    <s v="detailed Oil"/>
    <m/>
    <m/>
    <m/>
    <m/>
    <m/>
    <m/>
    <m/>
    <n v="0"/>
    <m/>
    <m/>
    <m/>
    <n v="457000"/>
    <n v="457000"/>
    <m/>
    <m/>
    <m/>
    <m/>
    <m/>
    <m/>
    <m/>
    <m/>
    <m/>
    <m/>
    <m/>
    <m/>
    <m/>
    <m/>
    <m/>
    <m/>
    <m/>
    <m/>
    <m/>
    <m/>
  </r>
  <r>
    <s v="Mauritania2005"/>
    <x v="6"/>
    <x v="23"/>
    <s v="Africa"/>
    <m/>
    <s v="Mining"/>
    <s v="yes"/>
    <s v="no"/>
    <s v="no"/>
    <x v="0"/>
    <s v="Total"/>
    <s v="Total Mining"/>
    <m/>
    <m/>
    <m/>
    <m/>
    <m/>
    <m/>
    <m/>
    <n v="431581878.00000006"/>
    <m/>
    <m/>
    <m/>
    <n v="29179377.094866872"/>
    <n v="27578804.654841263"/>
    <m/>
    <m/>
    <m/>
    <n v="6.7610292698311272E-2"/>
    <m/>
    <m/>
    <m/>
    <m/>
    <m/>
    <m/>
    <m/>
    <m/>
    <m/>
    <m/>
    <m/>
    <m/>
    <m/>
    <m/>
    <m/>
    <m/>
  </r>
  <r>
    <s v="Mauritania2005"/>
    <x v="6"/>
    <x v="23"/>
    <s v="Africa"/>
    <m/>
    <s v="Mining"/>
    <s v="yes"/>
    <s v="no"/>
    <s v="no"/>
    <x v="63"/>
    <s v="detailed"/>
    <s v="detailed Mining"/>
    <n v="11133000"/>
    <m/>
    <m/>
    <s v="t"/>
    <n v="38.766000000000005"/>
    <s v="US$/t"/>
    <s v="Volume from USGS Mineral Yearbook 2009. Price from World Bank (Global Economic Monitor (GEM) Commodities database) - defined as: Iron ore (any origin) fines, spot price, c.f.r. China, 62% Fe -  adjusted to account for the price given in the 2010 EITI Report being 59.64% of this in 2010."/>
    <n v="431581878.00000006"/>
    <m/>
    <m/>
    <m/>
    <m/>
    <m/>
    <m/>
    <m/>
    <m/>
    <m/>
    <m/>
    <m/>
    <m/>
    <m/>
    <m/>
    <m/>
    <m/>
    <m/>
    <m/>
    <m/>
    <m/>
    <m/>
    <m/>
    <m/>
    <m/>
    <m/>
  </r>
  <r>
    <s v="Mauritania2006"/>
    <x v="7"/>
    <x v="23"/>
    <s v="Africa"/>
    <s v="http://www.CNITIE.mr"/>
    <s v="Oil, Mining"/>
    <s v="yes"/>
    <s v="no"/>
    <s v="yes"/>
    <x v="23"/>
    <s v="Total"/>
    <s v="Total Oil, Mining"/>
    <m/>
    <m/>
    <m/>
    <m/>
    <m/>
    <m/>
    <m/>
    <n v="1207060431.040113"/>
    <s v="State-owned company production entitlement, Profits/Taxes, Royalties, Dividends, Bonuses, Licenses and concessions, Other significant benefits to government"/>
    <s v="Does not include payments made in-kind"/>
    <m/>
    <n v="280165029.78406549"/>
    <n v="273414760.23827255"/>
    <m/>
    <m/>
    <m/>
    <n v="0.23210522238944559"/>
    <m/>
    <n v="268.60000000000002"/>
    <s v="Disaggregated by revenue stream"/>
    <m/>
    <m/>
    <m/>
    <m/>
    <m/>
    <m/>
    <n v="27"/>
    <s v="June 2007"/>
    <d v="2014-10-10T00:00:00"/>
    <s v="Ernst &amp; Young"/>
    <s v="http://eiti.org/files/Mauritania%202006%20EITI%20Report.pdf"/>
    <m/>
    <m/>
  </r>
  <r>
    <s v="Mauritania2006"/>
    <x v="7"/>
    <x v="23"/>
    <s v="Africa"/>
    <m/>
    <s v="Oil"/>
    <s v="no"/>
    <s v="no"/>
    <s v="yes"/>
    <x v="11"/>
    <s v="detailed"/>
    <s v="detailed Oil"/>
    <n v="11169000"/>
    <m/>
    <m/>
    <s v="bbl"/>
    <n v="65.998981125"/>
    <s v="US$/bbl"/>
    <s v="Volume from EIA. Price from BPSR 2014, and is an average of the spot prices for Brent, Dubai, Nigerian Forcados and West Texas Intermediate crude oil, adjusted to account for the prices given in the 2010-11 EITI Reports being an average 101.64% of this in 2010-11."/>
    <n v="737142620.18512499"/>
    <m/>
    <m/>
    <m/>
    <n v="208445000"/>
    <n v="203761000"/>
    <m/>
    <m/>
    <m/>
    <n v="0.28277431570521783"/>
    <m/>
    <m/>
    <m/>
    <m/>
    <m/>
    <m/>
    <m/>
    <m/>
    <m/>
    <m/>
    <m/>
    <m/>
    <m/>
    <m/>
    <m/>
    <m/>
  </r>
  <r>
    <s v="Mauritania2006"/>
    <x v="7"/>
    <x v="23"/>
    <s v="Africa"/>
    <m/>
    <s v="Mining"/>
    <s v="yes"/>
    <s v="no"/>
    <s v="no"/>
    <x v="0"/>
    <s v="Total"/>
    <s v="Total Mining"/>
    <m/>
    <m/>
    <m/>
    <m/>
    <m/>
    <m/>
    <m/>
    <n v="469917810.8549881"/>
    <m/>
    <m/>
    <m/>
    <n v="71720029.784065515"/>
    <n v="69653760.238272518"/>
    <m/>
    <m/>
    <m/>
    <n v="0.1526224972268557"/>
    <m/>
    <m/>
    <m/>
    <m/>
    <m/>
    <m/>
    <m/>
    <m/>
    <m/>
    <m/>
    <m/>
    <m/>
    <m/>
    <m/>
    <m/>
    <m/>
  </r>
  <r>
    <s v="Mauritania2006"/>
    <x v="7"/>
    <x v="23"/>
    <s v="Africa"/>
    <m/>
    <s v="Mining"/>
    <s v="yes"/>
    <s v="no"/>
    <s v="no"/>
    <x v="152"/>
    <s v="detailed"/>
    <s v="detailed Mining"/>
    <n v="5031"/>
    <m/>
    <m/>
    <s v="t"/>
    <n v="4581.1346617500003"/>
    <s v="US$/t"/>
    <s v="Volume from USGS Mineral Yearbook 2009. Price from World Bank (Global Economic Monitor (GEM) Commodities database) - defined as: Copper (LME), grade A, minimum 99.9935% purity, cathodes and wire bar shapes, settlement price -  adjusted to account for the price given in the 2010 EITI Report being 68.15% of this in 2010."/>
    <n v="23047688.483264253"/>
    <m/>
    <m/>
    <m/>
    <m/>
    <m/>
    <m/>
    <m/>
    <m/>
    <m/>
    <m/>
    <m/>
    <m/>
    <m/>
    <m/>
    <m/>
    <m/>
    <m/>
    <m/>
    <m/>
    <m/>
    <m/>
    <m/>
    <m/>
    <m/>
    <m/>
  </r>
  <r>
    <s v="Mauritania2006"/>
    <x v="7"/>
    <x v="23"/>
    <s v="Africa"/>
    <m/>
    <s v="Mining"/>
    <s v="yes"/>
    <s v="no"/>
    <s v="no"/>
    <x v="25"/>
    <s v="detailed"/>
    <s v="detailed Mining"/>
    <n v="10352.539286734933"/>
    <m/>
    <m/>
    <s v="toz"/>
    <n v="594.78732716666343"/>
    <s v="US$/toz"/>
    <s v="Volume from USGS Mineral Yearbook 2009. Price from World Bank (Global Economic Monitor (GEM) Commodities database) - defined as: Gold (UK), 99.5% fine, London afternoon fixing, average of daily rates - adjusted to account for the price given in the 2010 EITI Report being 98.42% of this in 2010."/>
    <n v="6157559.1717449473"/>
    <m/>
    <m/>
    <m/>
    <m/>
    <m/>
    <m/>
    <m/>
    <m/>
    <m/>
    <m/>
    <m/>
    <m/>
    <m/>
    <m/>
    <m/>
    <m/>
    <m/>
    <m/>
    <m/>
    <m/>
    <m/>
    <m/>
    <m/>
    <m/>
    <m/>
  </r>
  <r>
    <s v="Mauritania2006"/>
    <x v="7"/>
    <x v="23"/>
    <s v="Africa"/>
    <m/>
    <s v="Mining"/>
    <s v="yes"/>
    <s v="no"/>
    <s v="no"/>
    <x v="63"/>
    <s v="detailed"/>
    <s v="detailed Mining"/>
    <n v="10658000"/>
    <m/>
    <m/>
    <s v="t"/>
    <n v="41.350399999998018"/>
    <s v="US$/t"/>
    <s v="Volume from USGS Mineral Yearbook 2009. Price from World Bank (Global Economic Monitor (GEM) Commodities database) - defined as: Iron ore (any origin) fines, spot price, c.f.r. China, 62% Fe -  adjusted to account for the price given in the 2010 EITI Report being 59.64% of this in 2010."/>
    <n v="440712563.19997889"/>
    <m/>
    <m/>
    <m/>
    <m/>
    <m/>
    <m/>
    <m/>
    <m/>
    <m/>
    <m/>
    <m/>
    <m/>
    <m/>
    <m/>
    <m/>
    <m/>
    <m/>
    <m/>
    <m/>
    <m/>
    <m/>
    <m/>
    <m/>
    <m/>
    <m/>
  </r>
  <r>
    <s v="Mauritania2007"/>
    <x v="8"/>
    <x v="23"/>
    <s v="Africa"/>
    <s v="http://www.CNITIE.mr"/>
    <s v="Oil, Mining"/>
    <s v="yes"/>
    <s v="no"/>
    <s v="yes"/>
    <x v="23"/>
    <s v="Total"/>
    <s v="Total Oil, Mining"/>
    <m/>
    <m/>
    <m/>
    <m/>
    <m/>
    <m/>
    <m/>
    <n v="1471083869.5023618"/>
    <s v="State-owned company production entitlement, Profits/Taxes, Royalties, Dividends, Bonuses, Other significant benefits to government"/>
    <s v="Does not include payments made in-kind"/>
    <m/>
    <n v="175753291.2240898"/>
    <n v="182576278.74600381"/>
    <m/>
    <m/>
    <m/>
    <n v="0.1194719722428495"/>
    <m/>
    <n v="253.30600000000001"/>
    <s v="Disaggregated by revenue stream"/>
    <m/>
    <m/>
    <m/>
    <m/>
    <m/>
    <m/>
    <n v="36"/>
    <s v="June 2011"/>
    <d v="2014-10-10T00:00:00"/>
    <s v="Fair Links"/>
    <s v="http://eiti.org/files/Mauritania%202007%20EITI%20Report.pdf"/>
    <m/>
    <m/>
  </r>
  <r>
    <s v="Mauritania2007"/>
    <x v="8"/>
    <x v="23"/>
    <s v="Africa"/>
    <m/>
    <s v="Oil"/>
    <s v="no"/>
    <s v="no"/>
    <s v="yes"/>
    <x v="11"/>
    <s v="detailed"/>
    <s v="detailed Oil"/>
    <n v="5475000"/>
    <m/>
    <m/>
    <s v="bbl"/>
    <n v="72.997847999999991"/>
    <s v="US$/bbl"/>
    <s v="Volume from EIA. Price from BPSR 2014, and is an average of the spot prices for Brent, Dubai, Nigerian Forcados and West Texas Intermediate crude oil, adjusted to account for the prices given in the 2010-11 EITI Reports being an average 101.64% of this in 2010-11."/>
    <n v="399663217.79999995"/>
    <m/>
    <m/>
    <m/>
    <n v="91445000"/>
    <n v="91775000"/>
    <m/>
    <m/>
    <m/>
    <n v="0.22880514374920796"/>
    <m/>
    <m/>
    <m/>
    <m/>
    <m/>
    <m/>
    <m/>
    <m/>
    <m/>
    <m/>
    <m/>
    <m/>
    <m/>
    <m/>
    <m/>
    <m/>
  </r>
  <r>
    <s v="Mauritania2007"/>
    <x v="8"/>
    <x v="23"/>
    <s v="Africa"/>
    <m/>
    <s v="Mining"/>
    <s v="yes"/>
    <s v="no"/>
    <s v="no"/>
    <x v="0"/>
    <s v="Total"/>
    <s v="Total Mining"/>
    <m/>
    <m/>
    <m/>
    <m/>
    <m/>
    <m/>
    <m/>
    <n v="1071420651.7023619"/>
    <m/>
    <m/>
    <m/>
    <n v="84308291.224089816"/>
    <n v="90801278.746003807"/>
    <m/>
    <m/>
    <m/>
    <n v="7.8688320119771643E-2"/>
    <m/>
    <m/>
    <m/>
    <m/>
    <m/>
    <m/>
    <m/>
    <m/>
    <m/>
    <m/>
    <m/>
    <m/>
    <m/>
    <m/>
    <m/>
    <m/>
  </r>
  <r>
    <s v="Mauritania2007"/>
    <x v="8"/>
    <x v="23"/>
    <s v="Africa"/>
    <m/>
    <s v="Mining"/>
    <s v="yes"/>
    <s v="no"/>
    <s v="no"/>
    <x v="152"/>
    <s v="detailed"/>
    <s v="detailed Mining"/>
    <n v="31956"/>
    <m/>
    <m/>
    <s v="t"/>
    <n v="4851.071019"/>
    <s v="US$/t"/>
    <s v="Volume from USGS Mineral Yearbook 2009. Price from World Bank (Global Economic Monitor (GEM) Commodities database) - defined as: Copper (LME), grade A, minimum 99.9935% purity, cathodes and wire bar shapes, settlement price -  adjusted to account for the price given in the 2010 EITI Report being 68.15% of this in 2010."/>
    <n v="155020825.48316401"/>
    <m/>
    <m/>
    <m/>
    <m/>
    <m/>
    <m/>
    <m/>
    <m/>
    <m/>
    <m/>
    <m/>
    <m/>
    <m/>
    <m/>
    <m/>
    <m/>
    <m/>
    <m/>
    <m/>
    <m/>
    <m/>
    <m/>
    <m/>
    <m/>
    <m/>
  </r>
  <r>
    <s v="Mauritania2007"/>
    <x v="8"/>
    <x v="23"/>
    <s v="Africa"/>
    <m/>
    <s v="Mining"/>
    <s v="yes"/>
    <s v="no"/>
    <s v="no"/>
    <x v="25"/>
    <s v="detailed"/>
    <s v="detailed Mining"/>
    <n v="72371.322777765003"/>
    <m/>
    <m/>
    <s v="toz"/>
    <n v="685.71207004999997"/>
    <s v="US$/toz"/>
    <s v="Volume from USGS Mineral Yearbook 2009. Price from World Bank (Global Economic Monitor (GEM) Commodities database) - defined as: Gold (UK), 99.5% fine, London afternoon fixing, average of daily rates - adjusted to account for the price given in the 2010 EITI Report being 98.42% of this in 2010."/>
    <n v="49625889.554197952"/>
    <m/>
    <m/>
    <m/>
    <m/>
    <m/>
    <m/>
    <m/>
    <m/>
    <m/>
    <m/>
    <m/>
    <m/>
    <m/>
    <m/>
    <m/>
    <m/>
    <m/>
    <m/>
    <m/>
    <m/>
    <m/>
    <m/>
    <m/>
    <m/>
    <m/>
  </r>
  <r>
    <s v="Mauritania2007"/>
    <x v="8"/>
    <x v="23"/>
    <s v="Africa"/>
    <m/>
    <s v="Mining"/>
    <s v="yes"/>
    <s v="no"/>
    <s v="no"/>
    <x v="63"/>
    <s v="detailed"/>
    <s v="detailed Mining"/>
    <n v="11817000"/>
    <m/>
    <m/>
    <s v="t"/>
    <n v="73.349744999999999"/>
    <s v="US$/t"/>
    <s v="Volume from USGS Mineral Yearbook 2009. Price from World Bank (Global Economic Monitor (GEM) Commodities database) - defined as: Iron ore (any origin) fines, spot price, c.f.r. China, 62% Fe -  adjusted to account for the price given in the 2010 EITI Report being 59.64% of this in 2010."/>
    <n v="866773936.66499996"/>
    <m/>
    <m/>
    <m/>
    <m/>
    <m/>
    <m/>
    <m/>
    <m/>
    <m/>
    <m/>
    <m/>
    <m/>
    <m/>
    <m/>
    <m/>
    <m/>
    <m/>
    <m/>
    <m/>
    <m/>
    <m/>
    <m/>
    <m/>
    <m/>
    <m/>
  </r>
  <r>
    <s v="Mauritania2008"/>
    <x v="0"/>
    <x v="23"/>
    <s v="Africa"/>
    <s v="http://www.CNITIE.mr"/>
    <s v="Oil, Mining"/>
    <s v="yes"/>
    <s v="no"/>
    <s v="yes"/>
    <x v="23"/>
    <s v="Total"/>
    <s v="Total Oil, Mining"/>
    <m/>
    <m/>
    <m/>
    <m/>
    <m/>
    <m/>
    <m/>
    <n v="1846849616.6573961"/>
    <s v="State-owned company production entitlement, Profits/Taxes, Royalties, Dividends, Bonuses, Other significant benefits to government"/>
    <s v="Does not include payments made in-kind"/>
    <m/>
    <n v="231365651.58618"/>
    <n v="234899503.96719909"/>
    <m/>
    <m/>
    <m/>
    <n v="0.12527584785431936"/>
    <m/>
    <n v="237.613"/>
    <s v="Disaggregated by revenue stream"/>
    <m/>
    <m/>
    <m/>
    <m/>
    <m/>
    <m/>
    <n v="36"/>
    <s v="June 2011"/>
    <d v="2014-10-10T00:00:00"/>
    <s v="Fair Links"/>
    <s v="http://eiti.org/files/Mauritania%202008%20EITI%20Report.pdf"/>
    <m/>
    <m/>
  </r>
  <r>
    <s v="Mauritania2008"/>
    <x v="0"/>
    <x v="23"/>
    <s v="Africa"/>
    <m/>
    <s v="Oil"/>
    <s v="no"/>
    <s v="no"/>
    <s v="yes"/>
    <x v="11"/>
    <s v="detailed"/>
    <s v="detailed Oil"/>
    <n v="4672000"/>
    <m/>
    <m/>
    <s v="bbl"/>
    <n v="99.881627999999992"/>
    <s v="US$/bbl"/>
    <s v="Volume from EIA. Price from BPSR 2014, and is an average of the spot prices for Brent, Dubai, Nigerian Forcados and West Texas Intermediate crude oil, adjusted to account for the prices given in the 2010-11 EITI Reports being an average 101.64% of this in 2010-11."/>
    <n v="466646966.01599997"/>
    <m/>
    <m/>
    <m/>
    <n v="88748000"/>
    <n v="88873000"/>
    <m/>
    <m/>
    <m/>
    <n v="0.19018231439001168"/>
    <m/>
    <m/>
    <m/>
    <m/>
    <m/>
    <m/>
    <m/>
    <m/>
    <m/>
    <m/>
    <m/>
    <m/>
    <m/>
    <m/>
    <m/>
    <m/>
  </r>
  <r>
    <s v="Mauritania2008"/>
    <x v="0"/>
    <x v="23"/>
    <s v="Africa"/>
    <m/>
    <s v="Mining"/>
    <s v="yes"/>
    <s v="no"/>
    <s v="no"/>
    <x v="0"/>
    <s v="Total"/>
    <s v="Total Mining"/>
    <m/>
    <m/>
    <m/>
    <m/>
    <m/>
    <m/>
    <m/>
    <n v="1380202650.641396"/>
    <m/>
    <m/>
    <m/>
    <n v="142617651.58618009"/>
    <n v="146026503.96719909"/>
    <m/>
    <m/>
    <m/>
    <n v="0.10333095036435702"/>
    <m/>
    <m/>
    <m/>
    <m/>
    <m/>
    <m/>
    <m/>
    <m/>
    <m/>
    <m/>
    <m/>
    <m/>
    <m/>
    <m/>
    <m/>
    <m/>
  </r>
  <r>
    <s v="Mauritania2008"/>
    <x v="0"/>
    <x v="23"/>
    <s v="Africa"/>
    <m/>
    <s v="Mining"/>
    <s v="yes"/>
    <s v="no"/>
    <s v="no"/>
    <x v="152"/>
    <s v="detailed"/>
    <s v="detailed Mining"/>
    <n v="33073"/>
    <m/>
    <m/>
    <s v="t"/>
    <n v="4740.4321064166643"/>
    <s v="US$/t"/>
    <s v="Volume from USGS Mineral Yearbook 2011. Price from World Bank (Global Economic Monitor (GEM) Commodities database) - defined as: Copper (LME), grade A, minimum 99.9935% purity, cathodes and wire bar shapes, settlement price -  adjusted to account for the price given in the 2010 EITI Report being 68.15% of this in 2010."/>
    <n v="156780311.05551833"/>
    <m/>
    <m/>
    <m/>
    <m/>
    <m/>
    <m/>
    <m/>
    <m/>
    <m/>
    <m/>
    <m/>
    <m/>
    <m/>
    <m/>
    <m/>
    <m/>
    <m/>
    <m/>
    <m/>
    <m/>
    <m/>
    <m/>
    <m/>
    <m/>
    <m/>
  </r>
  <r>
    <s v="Mauritania2008"/>
    <x v="0"/>
    <x v="23"/>
    <s v="Africa"/>
    <m/>
    <s v="Mining"/>
    <s v="yes"/>
    <s v="no"/>
    <s v="no"/>
    <x v="25"/>
    <s v="detailed"/>
    <s v="detailed Mining"/>
    <n v="201070.74751316852"/>
    <m/>
    <m/>
    <s v="toz"/>
    <n v="857.93427544999997"/>
    <s v="US$/toz"/>
    <s v="Volume from USGS Mineral Yearbook 2011. Price from World Bank (Global Economic Monitor (GEM) Commodities database) - defined as: Gold (UK), 99.5% fine, London afternoon fixing, average of daily rates - adjusted to account for the price given in the 2010 EITI Report being 98.42% of this in 2010."/>
    <n v="172505486.08190012"/>
    <m/>
    <m/>
    <m/>
    <m/>
    <m/>
    <m/>
    <m/>
    <m/>
    <m/>
    <m/>
    <m/>
    <m/>
    <m/>
    <m/>
    <m/>
    <m/>
    <m/>
    <m/>
    <m/>
    <m/>
    <m/>
    <m/>
    <m/>
    <m/>
    <m/>
  </r>
  <r>
    <s v="Mauritania2008"/>
    <x v="0"/>
    <x v="23"/>
    <s v="Africa"/>
    <m/>
    <s v="Mining"/>
    <s v="yes"/>
    <s v="no"/>
    <s v="no"/>
    <x v="63"/>
    <s v="detailed"/>
    <s v="detailed Mining"/>
    <n v="11296000"/>
    <m/>
    <m/>
    <s v="t"/>
    <n v="93.034423999998026"/>
    <s v="US$/t"/>
    <s v="Volume from USGS Mineral Yearbook 2011. Price from World Bank (Global Economic Monitor (GEM) Commodities database) - defined as: Iron ore (any origin) fines, spot price, c.f.r. China, 62% Fe -  adjusted to account for the price given in the 2010 EITI Report being 59.64% of this in 2010."/>
    <n v="1050916853.5039777"/>
    <m/>
    <m/>
    <m/>
    <m/>
    <m/>
    <m/>
    <m/>
    <m/>
    <m/>
    <m/>
    <m/>
    <m/>
    <m/>
    <m/>
    <m/>
    <m/>
    <m/>
    <m/>
    <m/>
    <m/>
    <m/>
    <m/>
    <m/>
    <m/>
    <m/>
  </r>
  <r>
    <s v="Mauritania2009"/>
    <x v="1"/>
    <x v="23"/>
    <s v="Africa"/>
    <s v="http://www.CNITIE.mr"/>
    <s v="Oil, Mining"/>
    <s v="yes"/>
    <s v="no"/>
    <s v="yes"/>
    <x v="23"/>
    <s v="Total"/>
    <s v="Total Oil, Mining"/>
    <m/>
    <m/>
    <m/>
    <m/>
    <m/>
    <m/>
    <m/>
    <n v="1129676475.1075835"/>
    <s v="Host government's production entitlement, State-owned company production entitlement, Profits/Taxes, Royalties, Dividends, Bonuses, Other significant benefits to government"/>
    <s v="Also covers payments made in-kind"/>
    <s v="No"/>
    <n v="191165715.06295663"/>
    <n v="195416882.63640603"/>
    <m/>
    <m/>
    <m/>
    <n v="0.1692216482110519"/>
    <s v="United States Dollar and Mauritanian Ouguiya"/>
    <n v="257.32"/>
    <s v="Disaggregated by revenue stream"/>
    <m/>
    <n v="49105000"/>
    <m/>
    <m/>
    <n v="53"/>
    <s v="PETROLEUM PRODUCTION: Petronas, Tullow Oil, Roc Oil, Premier Oil, Kufpec. PETROLEUM EXPLORATION: 4M Energy, Baraka Petroleum, Blue Chip, Brimax, CNPCI, Dana Petroleum, Groupe ASB, Groupe Hi-Tech Mauritanie, IPG, Repsol YPF, Total E&amp;P Mauritanie, Wintershall, Zaver Petroleum Gulf. NATIONAL OIL COMPANY: Societe Mauritanienne des Hydrocarbures (SMH). MINING PRODUCTION: SNIM (Societe Nationale Industrielle et Miniere), MCM (Mauritanian Copper Mines), Tasiast Mauritanie. MINING EXPLORATION: Agrineq, Alco Materials, Atlantic Metals, Aura Energy, BSA, Bumi Mauritanie, Bumi Ressources, Caracal Gold, CIFC, El Aouj Mining Company, ID Geoservices, Macoba-TP, Maghreb Mining (2M), Managem, Maurigold, Mauritania Mining, Mauritania Holding, Mining Resources, Murchison United, Peak Metals, Resource Investment International, Roxwell Mining, Segma, Shield Metal, Shield Saboussiri, Somaso, Sonko Lowenthal, Sphere Mauritania, THL Mauritania Gold, Uranimetrics, Wadi al Rawda."/>
    <n v="36"/>
    <s v="September 2011"/>
    <d v="2014-11-13T00:00:00"/>
    <s v="Fair Links"/>
    <s v="http://eiti.org/files/Mauritania%202009%20EITI%20Report.pdf"/>
    <s v="16-17"/>
    <s v="Profit-oil (&quot;Etat-Puissance Publique&quot;) is received in-kind (see description of commercialization on p.10); the value of this oil is included in govt receipts. The value of cost-oil and profit-oil (&quot;Etat Associé&quot;) received by the national oil company (SMH) from private companies is also included as government receipts. No volume or price information is given for in-kind receipts. Total In-kind Payment Value includes profit oil received by govt, profit oil received by SMH, and cost oil received by SMH. Note that SMH paid US$17,443,000 to Sterling Energy to finance state parternship in the Chinguetti field (see footnote on p.16) -- this payment is not reflected in payment/revenue totals.  SMH also pays dividends to the state (none reported)."/>
  </r>
  <r>
    <s v="Mauritania2009"/>
    <x v="1"/>
    <x v="23"/>
    <s v="Africa"/>
    <m/>
    <s v="Oil"/>
    <s v="no"/>
    <s v="no"/>
    <s v="yes"/>
    <x v="11"/>
    <s v="detailed"/>
    <s v="detailed Oil"/>
    <n v="4088000"/>
    <m/>
    <m/>
    <s v="bbl"/>
    <n v="63.100890685139994"/>
    <s v="US$/bbl"/>
    <s v="Volume from EIA. Price from BPSR 2014, and is an average of the spot prices for Brent, Dubai, Nigerian Forcados and West Texas Intermediate crude oil, adjusted to account for the prices given in the 2010-11 EITI Reports being an average 101.64% of this in 2010-11."/>
    <n v="257956441.12085229"/>
    <m/>
    <m/>
    <m/>
    <n v="62365000"/>
    <n v="62182000"/>
    <m/>
    <m/>
    <m/>
    <n v="0.24176562418451908"/>
    <m/>
    <m/>
    <m/>
    <m/>
    <m/>
    <m/>
    <m/>
    <m/>
    <m/>
    <m/>
    <m/>
    <m/>
    <m/>
    <m/>
    <m/>
    <m/>
  </r>
  <r>
    <s v="Mauritania2009"/>
    <x v="1"/>
    <x v="23"/>
    <s v="Africa"/>
    <m/>
    <s v="Mining"/>
    <s v="yes"/>
    <s v="no"/>
    <s v="no"/>
    <x v="0"/>
    <s v="Total"/>
    <s v="Total Mining"/>
    <m/>
    <m/>
    <m/>
    <m/>
    <m/>
    <m/>
    <m/>
    <n v="871720033.98673129"/>
    <m/>
    <m/>
    <m/>
    <n v="128800715.06295663"/>
    <n v="133234882.63640603"/>
    <m/>
    <m/>
    <m/>
    <n v="0.14775468044929335"/>
    <m/>
    <m/>
    <m/>
    <m/>
    <m/>
    <m/>
    <m/>
    <m/>
    <m/>
    <m/>
    <m/>
    <m/>
    <m/>
    <m/>
    <m/>
    <m/>
  </r>
  <r>
    <s v="Mauritania2009"/>
    <x v="1"/>
    <x v="23"/>
    <s v="Africa"/>
    <m/>
    <s v="Mining"/>
    <s v="yes"/>
    <s v="no"/>
    <s v="no"/>
    <x v="152"/>
    <s v="detailed"/>
    <s v="detailed Mining"/>
    <n v="36600"/>
    <m/>
    <m/>
    <s v="t"/>
    <n v="3509.5468445416645"/>
    <s v="US$/t"/>
    <s v="Volume from USGS Mineral Yearbook 2011. Price from World Bank (Global Economic Monitor (GEM) Commodities database) - defined as: Copper (LME), grade A, minimum 99.9935% purity, cathodes and wire bar shapes, settlement price -  adjusted to account for the price given in the 2010 EITI Report being 68.15% of this in 2010."/>
    <n v="128449414.51022492"/>
    <m/>
    <m/>
    <m/>
    <m/>
    <m/>
    <m/>
    <m/>
    <m/>
    <m/>
    <m/>
    <m/>
    <m/>
    <m/>
    <m/>
    <m/>
    <m/>
    <m/>
    <m/>
    <m/>
    <m/>
    <m/>
    <m/>
    <m/>
    <m/>
    <m/>
  </r>
  <r>
    <s v="Mauritania2009"/>
    <x v="1"/>
    <x v="23"/>
    <s v="Africa"/>
    <m/>
    <s v="Mining"/>
    <s v="yes"/>
    <s v="no"/>
    <s v="no"/>
    <x v="25"/>
    <s v="detailed"/>
    <s v="detailed Mining"/>
    <n v="251965.37388242752"/>
    <m/>
    <m/>
    <s v="toz"/>
    <n v="957.59305518333656"/>
    <s v="US$/toz"/>
    <s v="Volume from USGS Mineral Yearbook 2011. Price from World Bank (Global Economic Monitor (GEM) Commodities database) - defined as: Gold (UK), 99.5% fine, London afternoon fixing, average of daily rates - adjusted to account for the price given in the 2010 EITI Report being 98.42% of this in 2010."/>
    <n v="241280292.17648545"/>
    <m/>
    <m/>
    <m/>
    <m/>
    <m/>
    <m/>
    <m/>
    <m/>
    <m/>
    <m/>
    <m/>
    <m/>
    <m/>
    <m/>
    <m/>
    <m/>
    <m/>
    <m/>
    <m/>
    <m/>
    <m/>
    <m/>
    <m/>
    <m/>
    <m/>
  </r>
  <r>
    <s v="Mauritania2009"/>
    <x v="1"/>
    <x v="23"/>
    <s v="Africa"/>
    <m/>
    <s v="Mining"/>
    <s v="yes"/>
    <s v="no"/>
    <s v="no"/>
    <x v="63"/>
    <s v="detailed"/>
    <s v="detailed Mining"/>
    <n v="10524000"/>
    <m/>
    <m/>
    <s v="t"/>
    <n v="47.699575000001992"/>
    <s v="US$/t"/>
    <s v="Volume from USGS Mineral Yearbook 2011. Price from World Bank (Global Economic Monitor (GEM) Commodities database) - defined as: Iron ore (any origin) fines, spot price, c.f.r. China, 62% Fe -  adjusted to account for the price given in the 2010 EITI Report being 59.64% of this in 2010."/>
    <n v="501990327.30002099"/>
    <m/>
    <m/>
    <m/>
    <m/>
    <m/>
    <m/>
    <m/>
    <m/>
    <m/>
    <m/>
    <m/>
    <m/>
    <m/>
    <m/>
    <m/>
    <m/>
    <m/>
    <m/>
    <m/>
    <m/>
    <m/>
    <m/>
    <m/>
    <m/>
    <m/>
  </r>
  <r>
    <s v="Mauritania2010"/>
    <x v="2"/>
    <x v="23"/>
    <s v="Africa"/>
    <s v="http://www.CNITIE.mr"/>
    <s v="Oil, Mining"/>
    <s v="yes"/>
    <s v="no"/>
    <s v="yes"/>
    <x v="23"/>
    <s v="Total"/>
    <s v="Total Oil, Mining"/>
    <m/>
    <m/>
    <m/>
    <m/>
    <m/>
    <m/>
    <m/>
    <n v="1806134712.7067201"/>
    <s v="Host government's production entitlement, Profits/Taxes, Dividends, Bonuses, Licenses and concessions, Other significant benefits to government"/>
    <s v="Also covers payments made in-kind"/>
    <s v="Yes (value of national oil company's in-kind receipts has been added to totals, the value of govt in-kind receipts commercialized by the NOC is already included)"/>
    <n v="270018612.99116182"/>
    <n v="237278711.68385196"/>
    <m/>
    <m/>
    <m/>
    <n v="0.14950081579823299"/>
    <s v="United States Dollar and Mauritanian Ouguiya"/>
    <n v="271.55"/>
    <s v="Disaggregated by revenue stream, Disaggregated by company"/>
    <s v="726,859 bbl of oil"/>
    <n v="57163005"/>
    <m/>
    <m/>
    <n v="62"/>
    <s v="NATIONAL OIL COMPANY: Societe Maurtanienne des Hydrocarbures (SMH). PETROLEUM PRODUCTION: Petronas. PETROLEUM EXPLORATION: Dana Petroleum, International Petroleum Grouping (IPG), Repsol, Sonatrach, Total, Tullow Oil, Wintershall. STATE-OWNED MINING COMPANY: Societe Nationale Indtrielle et Minere (SNIM). MINING PRODUCTION: Mauritanian Copper Mines (MCM), Tasiast. MINING EXPLORATION: AGRINEQ, Alco Materials, Alecto Holdings International, Atlantic Metals, Aura Energy, Bofal Indo Mining Company, BSA, Bumi Mauritanie, Caracal Gold, CIFC, Curve Capital Ventures, Drake Resources, Durman International Group, Al Aouj Mining Company, ELite Earth Minerals and Metals, Forte Energy, Ghana Ressources, Ghazal Minerals, Gulf Western Mining, ID Geoservices, Lusitania Iron, Lusitania Metals, Lusitania Uranium, Macoba-TP, Maghreb Oil and Mining, Managem, Massadir, Mauriplat, Mauritania for Mining and Services, Mauritania Mining Resources, Mayritanian Minerals Company (MMC), Mauritania Ventures, Mauritanian Holding, Mineralis, Mining Resources, Mining Ventures, Murchison, Negoce International Mining, Peak Metals, Piedras Ornementales Hergha SL, Resource Investment International, Roxwell Mining, Shield Mining, Shield Mining Saboussiri, Silvrex, SMCRP, Somaso SA, Somaso 1, Sonko Lowenthal, Sphere Mauritania, Tafoli Minerals, Tayssir Resources, TransAfrika, THL Mauritania Gold, NMIN Limited, Uranimetrics, Wadi Al Rawda, Wafa Mining, Wirama Entiti Mauritania."/>
    <n v="73"/>
    <s v="June 2013"/>
    <d v="2014-11-14T00:00:00"/>
    <s v="Fair Links"/>
    <s v="http://eiti.org/files/Mauritania-2010-EITI-Report.pdf"/>
    <s v="8, 10, 12, 18-21"/>
    <s v="eiti.org totals do not include &quot;indirect payments&quot; or the value of in-kind receipts recieved by SMH for its own account. Total In-kind Payment Volumes include oil received by SMH for its own account (Cost Oil/Profit Oil-Etat Associé = 280,025 bbl) and the volume received by SMH and commercialized on behalf of the state (Profit Oil-Puissance Publique = 446,834 bbl). Note that Total In-kind Payment Value includes the value of &quot;Etat-Associe&quot; in-kind receipts priced at $80.20/bbl (the state received $34,705,000, or  $77.67/bbl for the &quot;Puissance-Publique&quot; portion). Note also that SMH is considered both a receiving entity (for Cost Oil/Profit Oil-Etat Associé) and a paying company (for the commercialized value of Profit Oil-Puissance Publique and Dividends). The value of Profit Oil-Puissance Publique is included in the EITI Report's revenue totals, but the value of in-kind Cost Oil/Profit Oil-Etat Associé received by SMH from private companies is not; it has been added to totals here based on the average oil price given in the report ($80.20/bbl, see p.10). Of the 280,025 bbl received by SMH as Cost Oil/Profit Oil-Etat Associé, 173,983 bbl was &quot;paid&quot; to Sterling Energy to finance the state's interest in the Chinguetti field (see footnote p.18); the value of this payment is not reflected in Government receipts or company payments. &quot;Indirect payments&quot; were reported unilaterally by govt and have been included in Total Received by Govt."/>
  </r>
  <r>
    <s v="Mauritania2010"/>
    <x v="2"/>
    <x v="23"/>
    <s v="Africa"/>
    <m/>
    <s v="Oil"/>
    <s v="no"/>
    <s v="no"/>
    <s v="yes"/>
    <x v="11"/>
    <s v="detailed"/>
    <s v="detailed Oil"/>
    <n v="2993000"/>
    <m/>
    <m/>
    <s v="bbl"/>
    <n v="80.2"/>
    <s v="US$/bbl"/>
    <s v="Volume from EIA. Price from EITI Report, and is an average of the spot prices for Brent, Dubai, Nigerian Forcados and West Texas Intermediate crude oil."/>
    <n v="240038600"/>
    <m/>
    <m/>
    <m/>
    <n v="69260005"/>
    <n v="60976005"/>
    <m/>
    <m/>
    <m/>
    <n v="0.28853694780756095"/>
    <m/>
    <m/>
    <m/>
    <m/>
    <m/>
    <m/>
    <m/>
    <m/>
    <m/>
    <m/>
    <m/>
    <m/>
    <m/>
    <m/>
    <m/>
    <m/>
  </r>
  <r>
    <s v="Mauritania2010"/>
    <x v="2"/>
    <x v="23"/>
    <s v="Africa"/>
    <m/>
    <s v="Mining"/>
    <s v="yes"/>
    <s v="no"/>
    <s v="no"/>
    <x v="0"/>
    <s v="Total"/>
    <s v="Total Mining"/>
    <m/>
    <m/>
    <m/>
    <m/>
    <m/>
    <m/>
    <m/>
    <n v="1566096112.7067201"/>
    <m/>
    <m/>
    <m/>
    <n v="200758607.99116185"/>
    <n v="176302706.68385196"/>
    <m/>
    <m/>
    <m/>
    <n v="0.12819047717587786"/>
    <m/>
    <m/>
    <m/>
    <m/>
    <m/>
    <m/>
    <m/>
    <m/>
    <m/>
    <m/>
    <m/>
    <m/>
    <m/>
    <m/>
    <m/>
    <m/>
  </r>
  <r>
    <s v="Mauritania2010"/>
    <x v="2"/>
    <x v="23"/>
    <s v="Africa"/>
    <m/>
    <s v="Mining"/>
    <s v="yes"/>
    <s v="no"/>
    <s v="no"/>
    <x v="1"/>
    <s v="detailed"/>
    <s v="detailed Mining"/>
    <n v="552382"/>
    <m/>
    <m/>
    <s v="t"/>
    <n v="92"/>
    <s v="US$/t"/>
    <s v="Volume from USGS Mineral Yearbook 2011. Price from USGS Mineral Commodity Summary 2014, and is the average mill price for cement in the US."/>
    <n v="50819144"/>
    <m/>
    <m/>
    <m/>
    <m/>
    <m/>
    <m/>
    <m/>
    <m/>
    <m/>
    <m/>
    <m/>
    <m/>
    <m/>
    <m/>
    <m/>
    <m/>
    <m/>
    <m/>
    <m/>
    <m/>
    <m/>
    <m/>
    <m/>
    <m/>
    <m/>
  </r>
  <r>
    <s v="Mauritania2010"/>
    <x v="2"/>
    <x v="23"/>
    <s v="Africa"/>
    <m/>
    <s v="Mining"/>
    <s v="yes"/>
    <s v="no"/>
    <s v="no"/>
    <x v="152"/>
    <s v="detailed"/>
    <s v="detailed Mining"/>
    <n v="37000"/>
    <m/>
    <m/>
    <s v="t"/>
    <n v="5135.1400000000003"/>
    <s v="US$/t"/>
    <s v="Volume from USGS Mineral Yearbook 2011. Price from EITI Report, and is based on the reported value and volume of exports."/>
    <n v="190000180"/>
    <m/>
    <m/>
    <m/>
    <m/>
    <m/>
    <m/>
    <m/>
    <m/>
    <m/>
    <m/>
    <m/>
    <m/>
    <m/>
    <m/>
    <m/>
    <m/>
    <m/>
    <m/>
    <m/>
    <m/>
    <m/>
    <m/>
    <m/>
    <m/>
    <s v="Copper exports were valued at $190,000,000 (p.12)."/>
  </r>
  <r>
    <s v="Mauritania2010"/>
    <x v="2"/>
    <x v="23"/>
    <s v="Africa"/>
    <m/>
    <s v="Mining"/>
    <s v="yes"/>
    <s v="no"/>
    <s v="no"/>
    <x v="25"/>
    <s v="detailed"/>
    <s v="detailed Mining"/>
    <n v="267011.92166563234"/>
    <m/>
    <m/>
    <s v="toz"/>
    <n v="1205.26"/>
    <s v="US$/toz"/>
    <s v="Volume from USGS Mineral Yearbook 2011. Price from EITI Report, and is based on the reported value and volume of exports."/>
    <n v="321818788.70672005"/>
    <m/>
    <m/>
    <m/>
    <m/>
    <m/>
    <m/>
    <m/>
    <m/>
    <m/>
    <m/>
    <m/>
    <m/>
    <m/>
    <m/>
    <m/>
    <m/>
    <m/>
    <m/>
    <m/>
    <m/>
    <m/>
    <m/>
    <m/>
    <m/>
    <s v="Gold exports were valued at $310,000,000 (p.12)."/>
  </r>
  <r>
    <s v="Mauritania2010"/>
    <x v="2"/>
    <x v="23"/>
    <s v="Africa"/>
    <m/>
    <s v="Mining"/>
    <s v="yes"/>
    <s v="no"/>
    <s v="no"/>
    <x v="63"/>
    <s v="detailed"/>
    <s v="detailed Mining"/>
    <n v="11534000"/>
    <m/>
    <m/>
    <s v="t"/>
    <n v="87"/>
    <s v="US$/t"/>
    <s v="Volume from USGS Mineral Yearbook 2011. Price from EITI Report, and is based on the reported value and volume of exports."/>
    <n v="1003458000"/>
    <m/>
    <m/>
    <m/>
    <m/>
    <m/>
    <m/>
    <m/>
    <m/>
    <m/>
    <m/>
    <m/>
    <m/>
    <m/>
    <m/>
    <m/>
    <m/>
    <m/>
    <m/>
    <m/>
    <m/>
    <m/>
    <m/>
    <m/>
    <m/>
    <s v="Iron ore exports were valued at $1,000,000,000 (p.12)."/>
  </r>
  <r>
    <s v="Mauritania2011"/>
    <x v="3"/>
    <x v="23"/>
    <s v="Africa"/>
    <s v="http://www.CNITIE.mr"/>
    <s v="Oil, Mining"/>
    <s v="yes"/>
    <s v="no"/>
    <s v="yes"/>
    <x v="23"/>
    <s v="Total"/>
    <s v="Total Oil, Mining"/>
    <m/>
    <m/>
    <m/>
    <m/>
    <m/>
    <m/>
    <m/>
    <n v="2068434236.7701116"/>
    <s v="Host government's production entitlement, Profits/Taxes, Dividends, Bonuses, Licenses and concessions, Other significant benefits to government"/>
    <s v="Also covers payments made in-kind"/>
    <s v="Yes (value of national oil company's in-kind receipts has been added to totals, the value of govt in-kind receipts commercialized by the NOC is already included)"/>
    <n v="448018316.76552463"/>
    <n v="429224820.98045433"/>
    <m/>
    <m/>
    <m/>
    <n v="0.21659780562572362"/>
    <s v="United States Dollar and Mauritanian Ouguiya"/>
    <n v="277.3"/>
    <s v="Disaggregated by revenue stream, Disaggregated by company"/>
    <s v="767,817 bbl of oil"/>
    <n v="80488499.599999994"/>
    <m/>
    <m/>
    <n v="70"/>
    <s v="NATIONAL OIL COMPANY: Societe Maurtanienne des Hydrocarbures (SMH). PETROLEUM PRODUCTION: Petronas. PETROLEUM EXPLORATION: Dana Petroleum, International Petroleum Grouping (IPG), Repsol, Sonatrach, Total, Tullow Oil, Wintershall. STATE-OWNED MINING COMPANY: Societe Nationale Indtrielle et Minere (SNIM). MINING PRODUCTION: Mauritanian Copper Mines (MCM), Tasiast. MINING EXPLORATION: AGRINEQ, Amssega Exploration, ARVG Specialty Mines (PVT), Atlantic Metals, Aura Energy, Bofal Indo Mining Company, BSA, Bumi Mauritanie, Caracal Gold, CIFC, Curve Capital Ventures, Drake Resources, Durman International Group, Earthstone RM, El Aouj Mining Company, Elite Earth Minerals and Metals, Energie Atlantique, Es Minerals, Forte Energy, Generale Miniere Mauritanienne, Ghazal Minerals, Global Mauritania Mining, ID Geoservices, Karfahane Co., Lusitania Iron, Lusitania Metals, Lusitania Uranium, Macoba-TP, Mauritania Energy Minerals, Mauritanian Minerals Company (MMC), Mauritania Mining Resources, Mauritania Ventures, Mauritanian Ressources, Mineralis, Negoce International Mining, Orecorp Mauritania, Pacific Andes Resources Development, Peak Metals, Sahara Minerals, Shield Mining, Shield Mining Saboussiri, Silvrex, Societe MAS, Somaso SA, Somaso 1, Sonko Lowenthal, Sphere Mauritania, Tafoli, Minerals, TAJ-Africa, Tamagot Bumi, Tayssir Resources, Tazadit Underground Mine, THL Mauritania Gold, TransAfrika, Wada Al Rawda, Wafa Mining, Wirama Entiti Mauritania."/>
    <n v="63"/>
    <s v="June 2013"/>
    <d v="2014-11-14T00:00:00"/>
    <s v="Fair Links"/>
    <s v="http://eiti.org/files/Mauritania-2011-EITI-Report.pdf"/>
    <s v="8, 10, 12, 18-21"/>
    <s v="eiti.org totals do not include &quot;indirect payments&quot; or the value of in-kind receipts recieved by SMH for its own account. Total In-kind Payment Volumes include oil received by SMH for its own account (Cost Oil/Profit Oil-Etat Associé = 297,764 bbl) and the volume received by SMH and commercialized on behalf of the state (Profit Oil-Puissance Publique = 470,053 bbl). Note that Total In-kind Payment Value includes the value of &quot;Etat Associé&quot; in-kind receipts priced at $108.90/bbl (the state received $48,062,000, or  $102.25/bbl, for the Puissance-Publique portion). Note also that SMH is considered both a receiving entity (for Cost Oil/Profit Oil-Etat Associé) and a paying company (for the commercialized value of Profit Oil-Puissance Publique and Dividends). The value of Profit Oil-Puissance Publique is included in the EITI Report's revenue totals, but the value of in-kind Cost Oil/Profit Oil-Etat Associé received by SMH from private companies is not; it has been added to totals here based on the average oil price given in the report ($108.90/bbl, see p.10). Of the 297,764 bbl received by SMH as Cost Oil/Profit Oil-Etat Associé, 235,710 bbl was &quot;paid&quot; to Sterling Energy to finance the state's interest in the Chinguetti field (see footnote p.18); the value of this payment is not reflected in Government receipts or company payments. &quot;Indirect payments&quot; were reported unilaterally by govt and have been included in Total Received by Govt."/>
  </r>
  <r>
    <s v="Mauritania2011"/>
    <x v="3"/>
    <x v="23"/>
    <s v="Africa"/>
    <m/>
    <s v="Oil"/>
    <s v="no"/>
    <s v="no"/>
    <s v="yes"/>
    <x v="11"/>
    <s v="detailed"/>
    <s v="detailed Oil"/>
    <n v="2810500"/>
    <m/>
    <m/>
    <s v="bbl"/>
    <n v="108.9"/>
    <s v="US$/bbl"/>
    <s v="Volume from EIA. Price from BPSR 2014, and is an average of the spot prices for Brent, Dubai, Nigerian Forcados and West Texas Intermediate crude oil."/>
    <n v="306063450"/>
    <m/>
    <m/>
    <m/>
    <n v="112659499.59999999"/>
    <n v="100872855.59999999"/>
    <m/>
    <m/>
    <m/>
    <n v="0.36809197439289137"/>
    <m/>
    <m/>
    <m/>
    <m/>
    <m/>
    <m/>
    <m/>
    <m/>
    <m/>
    <m/>
    <m/>
    <m/>
    <m/>
    <m/>
    <m/>
    <m/>
  </r>
  <r>
    <s v="Mauritania2011"/>
    <x v="3"/>
    <x v="23"/>
    <s v="Africa"/>
    <m/>
    <s v="Mining"/>
    <s v="yes"/>
    <s v="no"/>
    <s v="no"/>
    <x v="0"/>
    <s v="Total"/>
    <s v="Total Mining"/>
    <m/>
    <m/>
    <m/>
    <m/>
    <m/>
    <m/>
    <m/>
    <n v="1762370786.7701116"/>
    <m/>
    <m/>
    <m/>
    <n v="335358817.16552466"/>
    <n v="328351965.38045436"/>
    <m/>
    <m/>
    <m/>
    <n v="0.1902884567101428"/>
    <m/>
    <m/>
    <m/>
    <m/>
    <m/>
    <m/>
    <m/>
    <m/>
    <m/>
    <m/>
    <m/>
    <m/>
    <m/>
    <m/>
    <m/>
    <m/>
  </r>
  <r>
    <s v="Mauritania2011"/>
    <x v="3"/>
    <x v="23"/>
    <s v="Africa"/>
    <m/>
    <s v="Mining"/>
    <s v="yes"/>
    <s v="no"/>
    <s v="no"/>
    <x v="152"/>
    <s v="detailed"/>
    <s v="detailed Mining"/>
    <n v="39900"/>
    <m/>
    <m/>
    <s v="t"/>
    <n v="6016.4097812500004"/>
    <s v="US$/t"/>
    <s v="Volume from USGS Mineral Yearbook 2011. Price from World Bank (Global Economic Monitor (GEM) Commodities database) - defined as: Copper (LME), grade A, minimum 99.9935% purity, cathodes and wire bar shapes, settlement price -  adjusted to account for the price given in the 2010 EITI Report being 68.15% of this in 2010."/>
    <n v="240054750.27187502"/>
    <m/>
    <m/>
    <m/>
    <m/>
    <m/>
    <m/>
    <m/>
    <m/>
    <m/>
    <m/>
    <m/>
    <m/>
    <m/>
    <m/>
    <m/>
    <m/>
    <m/>
    <m/>
    <m/>
    <m/>
    <m/>
    <m/>
    <m/>
    <m/>
    <m/>
  </r>
  <r>
    <s v="Mauritania2011"/>
    <x v="3"/>
    <x v="23"/>
    <s v="Africa"/>
    <m/>
    <s v="Mining"/>
    <s v="yes"/>
    <s v="no"/>
    <s v="no"/>
    <x v="25"/>
    <s v="detailed"/>
    <s v="detailed Mining"/>
    <n v="262735.87282980705"/>
    <m/>
    <m/>
    <s v="toz"/>
    <n v="1544.4173021666631"/>
    <s v="US$/toz"/>
    <s v="Volume from USGS Mineral Yearbook 2011. Price from World Bank (Global Economic Monitor (GEM) Commodities database) - defined as: Gold (UK), 99.5% fine, London afternoon fixing, average of daily rates - adjusted to account for the price given in the 2010 EITI Report being 98.42% of this in 2010."/>
    <n v="405773827.8982141"/>
    <m/>
    <m/>
    <m/>
    <m/>
    <m/>
    <m/>
    <m/>
    <m/>
    <m/>
    <m/>
    <m/>
    <m/>
    <m/>
    <m/>
    <m/>
    <m/>
    <m/>
    <m/>
    <m/>
    <m/>
    <m/>
    <m/>
    <m/>
    <m/>
    <m/>
  </r>
  <r>
    <s v="Mauritania2011"/>
    <x v="3"/>
    <x v="23"/>
    <s v="Africa"/>
    <m/>
    <s v="Mining"/>
    <s v="yes"/>
    <s v="no"/>
    <s v="no"/>
    <x v="63"/>
    <s v="detailed"/>
    <s v="detailed Mining"/>
    <n v="11160000"/>
    <m/>
    <m/>
    <s v="t"/>
    <n v="100.04858500000199"/>
    <s v="US$/t"/>
    <s v="Volume from USGS Mineral Yearbook 2011. Price from World Bank (Global Economic Monitor (GEM) Commodities database) - defined as: Iron ore (any origin) fines, spot price, c.f.r. China, 62% Fe -  adjusted to account for the price given in the 2010 EITI Report being 59.64% of this in 2010."/>
    <n v="1116542208.6000223"/>
    <m/>
    <m/>
    <m/>
    <m/>
    <m/>
    <m/>
    <m/>
    <m/>
    <m/>
    <m/>
    <m/>
    <m/>
    <m/>
    <m/>
    <m/>
    <m/>
    <m/>
    <m/>
    <m/>
    <m/>
    <m/>
    <m/>
    <m/>
    <m/>
    <m/>
  </r>
  <r>
    <s v="Mongolia2006 "/>
    <x v="7"/>
    <x v="24"/>
    <s v="East Asia and Pacific"/>
    <s v="http://eitimongolia.mn/"/>
    <s v="Oil, Mining"/>
    <s v="yes"/>
    <s v="no"/>
    <s v="yes"/>
    <x v="23"/>
    <s v="Total"/>
    <s v="Total Oil, Mining"/>
    <m/>
    <m/>
    <m/>
    <m/>
    <m/>
    <m/>
    <m/>
    <n v="1053499669.0326614"/>
    <s v="Host government's production entitlement, Profits/Taxes, Royalties, Dividends, Licenses and concessions, Other significant benefits to government"/>
    <s v="Also covers payments made in-kind"/>
    <s v="No"/>
    <n v="411987301.60000002"/>
    <n v="434116184.30000001"/>
    <m/>
    <m/>
    <m/>
    <n v="0.3910654304982295"/>
    <s v="Mongolian Tugrik"/>
    <n v="1134"/>
    <s v="Disaggregated by revenue stream, Disaggregated by company, Disaggregated by company and revenue stream"/>
    <s v="Not given"/>
    <s v="Not given"/>
    <m/>
    <m/>
    <n v="25"/>
    <s v="AltanDornot Mongol, Aduunchuluun, Baganuur, Boroo Gold, Chinhua MAK Nariin Sukhait, Cold Gold, Datsan Trade, ErdesHolding, Erdenet Mining Corporation, Gatsuurt, Ivanhoe Mines Mongolia Inc, Jump LLC, MAK, MGH, Mongol Gazar, Mongolrostsvetment JV, Petro China Daqing Tamsag (Mongol) LLC, Sharyn Gol, Shim Technology LLC, Shin Shin LLC, Shivee Ovoo SC, Shizhir Alt LLC, Tavantolgoi, Tsairt Minerals LLC, Ulz Gol Cooperative"/>
    <n v="25"/>
    <s v="December 2007"/>
    <d v="2014-09-19T00:00:00"/>
    <s v="Crane White and Associates"/>
    <s v="http://eiti.org/files/Mongolia%202006%20EITI%20Report.pdf"/>
    <n v="16"/>
    <s v="Materiality threshold: Companies that made a payment of at least MNT200,000,000 in 2006 should be reconciled. The report does not provide post-adjustment figures by company. Unilateral declarations are included in the figures, including donations made to government entities that only companies reported on. Some of these donations were in-kind payments, and have been given a monetary value by companies, but the amount these account for is unclear. The report provides production volumes for some companies, but this is not comprehensive. The 2008 Report provides historical productions volumes however. Baganuur and  Shivee Ovoo SC are 75% and 90% state-owned respectively. Erdenet Mining Corporation (EMC) and Mongolrostsvetment JV are both 51% owned by the Government of Mongolia and 49% owned by the Government of Russia. EMC accounted for 90% of (pre-adjustment) revenues reported by Government."/>
  </r>
  <r>
    <s v="Mongolia2006 "/>
    <x v="7"/>
    <x v="24"/>
    <s v="East Asia and Pacific"/>
    <m/>
    <s v="Oil"/>
    <s v="no"/>
    <s v="no"/>
    <s v="yes"/>
    <x v="11"/>
    <s v="detailed"/>
    <s v="detailed Oil"/>
    <n v="0"/>
    <m/>
    <n v="0"/>
    <s v="bbl"/>
    <m/>
    <m/>
    <s v="Volume from 2008 EITI Report"/>
    <n v="0"/>
    <m/>
    <m/>
    <m/>
    <m/>
    <m/>
    <m/>
    <m/>
    <m/>
    <m/>
    <m/>
    <m/>
    <m/>
    <m/>
    <m/>
    <m/>
    <m/>
    <n v="1"/>
    <s v="Petro China Daqing Tamsag (Mongol) LLC"/>
    <n v="1"/>
    <m/>
    <m/>
    <m/>
    <m/>
    <m/>
    <m/>
  </r>
  <r>
    <s v="Mongolia2006"/>
    <x v="7"/>
    <x v="24"/>
    <s v="East Asia and Pacific"/>
    <m/>
    <s v="Mining"/>
    <s v="yes"/>
    <s v="no"/>
    <s v="no"/>
    <x v="0"/>
    <s v="Total"/>
    <s v="Total Mining"/>
    <m/>
    <m/>
    <m/>
    <m/>
    <m/>
    <m/>
    <m/>
    <n v="1053499669.0326614"/>
    <m/>
    <m/>
    <m/>
    <m/>
    <m/>
    <m/>
    <m/>
    <m/>
    <m/>
    <m/>
    <m/>
    <m/>
    <m/>
    <m/>
    <m/>
    <m/>
    <n v="24"/>
    <s v="AltanDornot Mongol, Aduunchuluun, Baganuur, Boroo Gold, Chinhua MAK Nariin Sukhait, Cold Gold, Datsan Trade, ErdesHolding, Erdenet Mining Corporation, Gatsuurt, Ivanhoe Mines Mongolia Inc, Jump LLC, MAK, MGH, Mongol Gazar, Mongolrostsvetment JV, Sharyn Gol, Shim Technology LLC, Shin Shin LLC, Shivee Ovoo SC, Shizhir Alt LLC, Tavantolgoi, Tsairt Minerals LLC, Ulz Gol Cooperative"/>
    <n v="24"/>
    <m/>
    <m/>
    <m/>
    <m/>
    <m/>
    <m/>
  </r>
  <r>
    <s v="Mongolia2006"/>
    <x v="7"/>
    <x v="24"/>
    <s v="East Asia and Pacific"/>
    <m/>
    <s v="Mining"/>
    <s v="yes"/>
    <s v="no"/>
    <s v="no"/>
    <x v="3"/>
    <s v="detailed"/>
    <s v="detailed Mining"/>
    <n v="7324700.3092340007"/>
    <m/>
    <n v="7324700.3092340007"/>
    <s v="t"/>
    <n v="49.3106519533236"/>
    <s v="US$/t"/>
    <s v="Volume from 2008 EITI Report. Price from BPSR 2014, and is an average of the American Central Appalachian, Asian and Northwest Europe marker/spot prices, adjusted to account for the prices given in the 2011-2012 EITI Reports being an average 80.60% of this in 2009-2012."/>
    <n v="361185747.61103958"/>
    <m/>
    <m/>
    <m/>
    <m/>
    <m/>
    <m/>
    <m/>
    <m/>
    <m/>
    <m/>
    <m/>
    <m/>
    <m/>
    <m/>
    <m/>
    <m/>
    <n v="7"/>
    <s v="Aduunchuluun, Baganuur, Chinhua MAK Nariin Sukhait, Mongolrostsvetment JV, Sharyn Gol, Shivee Ovoo SC, Tavantolgoi"/>
    <n v="7"/>
    <m/>
    <m/>
    <m/>
    <m/>
    <m/>
    <m/>
  </r>
  <r>
    <s v="Mongolia2006"/>
    <x v="7"/>
    <x v="24"/>
    <s v="East Asia and Pacific"/>
    <m/>
    <s v="Mining"/>
    <s v="yes"/>
    <s v="no"/>
    <s v="no"/>
    <x v="4"/>
    <s v="detailed"/>
    <s v="detailed Mining"/>
    <n v="117661.860778"/>
    <m/>
    <n v="117661.860778"/>
    <s v="t"/>
    <n v="1220.7396252000001"/>
    <s v="US$/t"/>
    <s v="Volume from 2008 EITI Report. Price from World Bank (Global Economic Monitor (GEM) Commodities database) - defined as: Copper (LME), grade A, minimum 99.9935% purity, cathodes and wire bar shapes, settlement price - adjusted to account for the prices given in the 2011-2012 EITI Reports being an average 18.16% of this in 2009-2012."/>
    <n v="143634495.82647032"/>
    <m/>
    <m/>
    <m/>
    <m/>
    <m/>
    <m/>
    <m/>
    <m/>
    <m/>
    <m/>
    <m/>
    <m/>
    <m/>
    <m/>
    <m/>
    <m/>
    <n v="1"/>
    <s v="Ivanhoe Mines Mongolia Inc"/>
    <n v="1"/>
    <m/>
    <m/>
    <m/>
    <m/>
    <m/>
    <m/>
  </r>
  <r>
    <s v="Mongolia2006"/>
    <x v="7"/>
    <x v="24"/>
    <s v="East Asia and Pacific"/>
    <m/>
    <s v="Mining"/>
    <s v="yes"/>
    <s v="no"/>
    <s v="no"/>
    <x v="153"/>
    <s v="detailed"/>
    <s v="detailed Mining"/>
    <n v="315428.13409800001"/>
    <m/>
    <n v="315428.13409800001"/>
    <s v="t"/>
    <n v="105.28823333333352"/>
    <s v="US$/t"/>
    <s v="Volume from 2008 EITI Report. Price from USGS Mineral Yearbook 2006, and is the average of the medians of the f.o.b. price ranges for US imports of Mexican and South African acidspar, adjusted to account for the prices given in the 2011-2012 EITI Reports being an average 53.81% of this in 2009-2012."/>
    <n v="33210870.98280824"/>
    <m/>
    <m/>
    <m/>
    <m/>
    <m/>
    <m/>
    <m/>
    <m/>
    <m/>
    <m/>
    <m/>
    <m/>
    <m/>
    <m/>
    <m/>
    <m/>
    <n v="1"/>
    <s v="Mongolrostsvetment JV"/>
    <n v="1"/>
    <m/>
    <m/>
    <m/>
    <m/>
    <m/>
    <m/>
  </r>
  <r>
    <s v="Mongolia2006"/>
    <x v="7"/>
    <x v="24"/>
    <s v="East Asia and Pacific"/>
    <m/>
    <s v="Mining"/>
    <s v="yes"/>
    <s v="no"/>
    <s v="no"/>
    <x v="25"/>
    <s v="detailed"/>
    <s v="detailed Mining"/>
    <n v="641666.66729279154"/>
    <m/>
    <n v="641666.66729279154"/>
    <s v="toz"/>
    <n v="501.5987416666639"/>
    <s v="US$/toz"/>
    <s v="Volume from 2008 EITI Report. Price from World Bank (Global Economic Monitor (GEM) Commodities database) - defined as: Gold (UK), 99.5% fine, London afternoon fixing, average of daily rates - adjusted to account for the prices given in the 2011-2012 EITI Reports being an average 83.00% of this in 2009-2012."/>
    <n v="321859192.88350612"/>
    <m/>
    <m/>
    <m/>
    <m/>
    <m/>
    <m/>
    <m/>
    <m/>
    <m/>
    <m/>
    <m/>
    <m/>
    <m/>
    <m/>
    <m/>
    <m/>
    <n v="14"/>
    <s v="AltanDornot Mongol, Boroo Gold, Cold Gold, Datsan Trade, ErdesHolding, Erdenet Mining Corporation, Gatsuurt, Ivanhoe Mines Mongolia Inc,  Jump LLC, MGH, Mongol Gazar, Mongolrostsvetment JV, Shizhir Alt LLC, Ulz Gol Cooperative"/>
    <n v="14"/>
    <m/>
    <m/>
    <m/>
    <m/>
    <m/>
    <m/>
  </r>
  <r>
    <s v="Mongolia2006"/>
    <x v="7"/>
    <x v="24"/>
    <s v="East Asia and Pacific"/>
    <m/>
    <s v="Mining"/>
    <s v="yes"/>
    <s v="no"/>
    <s v="no"/>
    <x v="63"/>
    <s v="detailed"/>
    <s v="detailed Mining"/>
    <n v="163293.25320000001"/>
    <m/>
    <n v="163293.25320000001"/>
    <s v="t"/>
    <n v="37.953066666664846"/>
    <s v="US$/t"/>
    <s v="Volume from 2008 EITI Report. Price from World Bank (Global Economic Monitor (GEM) Commodities database) - defined as: Iron ore (any origin) fines, spot price, c.f.r. China, 62% Fe - adjusted to account for the prices given in the 2011-2012 EITI Reports being an average 54.74% of this in 2009-2012."/>
    <n v="6197479.7249161825"/>
    <m/>
    <m/>
    <m/>
    <m/>
    <m/>
    <m/>
    <m/>
    <m/>
    <m/>
    <m/>
    <m/>
    <m/>
    <m/>
    <m/>
    <m/>
    <m/>
    <m/>
    <m/>
    <m/>
    <m/>
    <m/>
    <m/>
    <m/>
    <m/>
    <m/>
  </r>
  <r>
    <s v="Mongolia2006"/>
    <x v="7"/>
    <x v="24"/>
    <s v="East Asia and Pacific"/>
    <m/>
    <s v="Mining"/>
    <s v="yes"/>
    <s v="no"/>
    <s v="no"/>
    <x v="113"/>
    <s v="detailed"/>
    <s v="detailed Mining"/>
    <n v="1279.1304834"/>
    <m/>
    <m/>
    <s v="t"/>
    <n v="17046.901999999998"/>
    <s v="US$/t"/>
    <s v="Volume from USGS Mineral Yearbook 2010. Price from USGS Mineral Commodity Summary 2009, and is the price in the US, adjusted to account for the prices given in the 2011-2012 EITI Reports being an average 31.21% of this in 2009-2012."/>
    <n v="21805211.995732423"/>
    <m/>
    <m/>
    <m/>
    <m/>
    <m/>
    <m/>
    <m/>
    <m/>
    <m/>
    <m/>
    <m/>
    <m/>
    <m/>
    <m/>
    <m/>
    <m/>
    <n v="2"/>
    <s v="Erdenet Mining Corporation, Shim Technology LLC"/>
    <n v="2"/>
    <m/>
    <m/>
    <m/>
    <m/>
    <m/>
    <m/>
  </r>
  <r>
    <s v="Mongolia2006"/>
    <x v="7"/>
    <x v="24"/>
    <s v="East Asia and Pacific"/>
    <m/>
    <s v="Mining"/>
    <s v="yes"/>
    <s v="no"/>
    <s v="no"/>
    <x v="154"/>
    <s v="detailed"/>
    <s v="detailed Mining"/>
    <n v="85"/>
    <m/>
    <m/>
    <s v="t"/>
    <n v="183"/>
    <s v="US$/t"/>
    <s v="Volume from USGS Mineral Yearbook 2010. Price from USGS Mineral Commodity Summary 2009, and is the average price on the US and European spot markets for a metric ton unit of tungsten trioxide, which contains 7.93kg of tungsten."/>
    <n v="15555"/>
    <m/>
    <m/>
    <m/>
    <m/>
    <m/>
    <m/>
    <m/>
    <m/>
    <m/>
    <m/>
    <m/>
    <m/>
    <m/>
    <m/>
    <m/>
    <m/>
    <m/>
    <m/>
    <m/>
    <m/>
    <m/>
    <m/>
    <m/>
    <m/>
    <m/>
  </r>
  <r>
    <s v="Mongolia2006"/>
    <x v="7"/>
    <x v="24"/>
    <s v="East Asia and Pacific"/>
    <m/>
    <s v="Mining"/>
    <s v="yes"/>
    <s v="no"/>
    <s v="no"/>
    <x v="155"/>
    <s v="detailed"/>
    <s v="detailed Mining"/>
    <n v="99699.602926000007"/>
    <m/>
    <n v="99699.602926000007"/>
    <s v="t"/>
    <n v="1660.9004464249999"/>
    <s v="US$/t"/>
    <s v="Volume from 2008 EITI Report. Price from World Bank (Global Economic Monitor (GEM) Commodities database) - defined as: Zinc (LME), high grade, minimum 99.95% purity, settlement price beginning April 1990; previously special high grade, minimum 99.995%, cash prices - adjusted to account for the prices given in the 2011-2012 EITI Reports being an average 50.71% of this in 2009-2012."/>
    <n v="165591115.00818864"/>
    <m/>
    <m/>
    <m/>
    <m/>
    <m/>
    <m/>
    <m/>
    <m/>
    <m/>
    <m/>
    <m/>
    <m/>
    <m/>
    <m/>
    <m/>
    <m/>
    <n v="2"/>
    <s v="Shin Shin LLC, Tsairt Minerals LLC"/>
    <n v="2"/>
    <m/>
    <m/>
    <m/>
    <m/>
    <m/>
    <m/>
  </r>
  <r>
    <s v="Mongolia2007"/>
    <x v="8"/>
    <x v="24"/>
    <s v="East Asia and Pacific"/>
    <s v="http://eitimongolia.mn/"/>
    <s v="Oil, Mining"/>
    <s v="yes"/>
    <s v="no"/>
    <s v="yes"/>
    <x v="23"/>
    <s v="Total"/>
    <s v="Total Oil, Mining"/>
    <m/>
    <m/>
    <m/>
    <m/>
    <m/>
    <m/>
    <m/>
    <n v="1320503204.6597846"/>
    <s v="Host government's production entitlement, Profits/Taxes, Royalties, Dividends, Licenses and concessions, Other significant benefits to government"/>
    <s v="Also covers payments made in-kind"/>
    <s v="No"/>
    <n v="640532901"/>
    <n v="660586246"/>
    <m/>
    <m/>
    <m/>
    <n v="0.48506728248722986"/>
    <s v="Mongolian Tugrik"/>
    <n v="1169"/>
    <s v="Disaggregated by revenue stream, Disaggregated by company, Disaggregated by company and revenue stream"/>
    <s v="Not given"/>
    <s v="Not given"/>
    <m/>
    <m/>
    <n v="38"/>
    <s v="Petro China Daqing Tamsag (Mongol) LLC, Adamas Mining LLC, AltanDornot Mongol, Baganuur, Bold Tumur Eruu Gol LLC, Boroo Gold, Bud Invest LLC, Buurgent LLC, Chinhua MAK Nariin Sukhait, Cold Gold, Datsan Trade, Eltrana LLC, ErdesHolding, Erdenet Mining Corporation, Erdmin LLC, Gatsuurt, Gobi Coal and Energy LLC, Gurvan Tuhum LLC, Ivanhoe Mines Mongolia Inc, Jump LLC, Mon Dulaan Trade LLC, Mongol-Czech Metal SPIE, Mongolrostsvetment JV, Mongolyn Alt LLC, Monpolimet LLC, Shanlun LLC, Shariin Gol LLC, Shijir Alt SHC, Shim Technology LLC, Shin Shin LLC, Shivee Ovoo SC, Sonor Trade LLC, Tavantolgoi, Tethys Minig LLC, Tsairt Minerals LLC, Tun Shen LLC, Ulz Gol Cooperative"/>
    <n v="38"/>
    <s v="October 2009"/>
    <d v="2014-09-19T00:00:00"/>
    <s v="Ernst &amp; Young"/>
    <s v="http://eiti.org/files/Mongolia%202007%20EITI%20Report.pdf"/>
    <n v="11"/>
    <s v="Materiality threshold: Companies that made a payment of at least MNT200,000,000 in 2007 should be reconciled. Resolved discrepancies are not included in the final figures, but there is insufficent information to add these retrospectively. Unilateral declarations are included in the figures. Some donations to government entities and 'expenditures on environmental protection' are in-kind payments and have been given a monetary value by companies, but the amount these account for is unclear. Disaggregation by commodity is only indirect through disaggregation by company, and therefore limited. The report provides production volumes for some companies, but this is not comprehensive. The 2008 Report provides historical productions volumes however. Baganuur and  Shivee Ovoo SC are 75% and 90% state-owned respectively. Erdenet Mining Corporation (EMC) and Mongolrostsvetment JV are both 51% owned by the Government of Mongolia and 49% owned by the Government of Russia. EMC accounted for 80% of revenues reported by Government."/>
  </r>
  <r>
    <s v="Mongolia2007"/>
    <x v="8"/>
    <x v="24"/>
    <s v="East Asia and Pacific"/>
    <m/>
    <s v="Oil"/>
    <s v="no"/>
    <s v="no"/>
    <s v="yes"/>
    <x v="11"/>
    <s v="detailed"/>
    <s v="detailed Oil"/>
    <n v="0"/>
    <m/>
    <n v="0"/>
    <s v="bbl"/>
    <m/>
    <m/>
    <s v="Volume from 2008 EITI Report"/>
    <n v="0"/>
    <m/>
    <m/>
    <m/>
    <n v="7462360.992301112"/>
    <n v="11940156.544054747"/>
    <m/>
    <m/>
    <m/>
    <m/>
    <m/>
    <m/>
    <m/>
    <m/>
    <m/>
    <m/>
    <m/>
    <n v="1"/>
    <s v="Petro China Daqing Tamsag (Mongol) LLC"/>
    <n v="1"/>
    <m/>
    <m/>
    <m/>
    <m/>
    <s v="Appendix C26"/>
    <m/>
  </r>
  <r>
    <s v="Mongolia2007"/>
    <x v="8"/>
    <x v="24"/>
    <s v="East Asia and Pacific"/>
    <m/>
    <s v="Mining"/>
    <s v="yes"/>
    <s v="no"/>
    <s v="no"/>
    <x v="0"/>
    <s v="Total"/>
    <s v="Total Mining"/>
    <m/>
    <m/>
    <m/>
    <m/>
    <m/>
    <m/>
    <m/>
    <n v="1320503204.6597846"/>
    <m/>
    <m/>
    <m/>
    <n v="633070540.00769889"/>
    <n v="648646089.45594525"/>
    <m/>
    <m/>
    <m/>
    <n v="0.47941613301181168"/>
    <m/>
    <m/>
    <m/>
    <m/>
    <m/>
    <m/>
    <m/>
    <n v="37"/>
    <s v="Adamas Mining LLC, AltanDornot Mongol, Baganuur, Bold Tumur Eruu Gol LLC, Boroo Gold, Bud Invest LLC, Buurgent LLC, Chinhua MAK Nariin Sukhait, Cold Gold, Datsan Trade, Eltrana LLC, ErdesHolding, Erdenet Mining Corporation, Erdmin LLC, Gatsuurt, Gobi Coal and Energy LLC, Gurvan Tuhum LLC, Ivanhoe Mines Mongolia Inc, Jump LLC, Khan Shijir SHC, Mon Dulaan Trade LLC, Mongol-Czech Metal SPIE, Mongolrostsvetment JV, Mongolyn Alt LLC, Monpolimet LLC, Shanlun LLC, Shariin Gol LLC, Shijir Alt SHC, Shim Technology LLC, Shin Shin LLC, Shivee Ovoo SC, Sonor Trade LLC, Tavantolgoi, Tethys Minig LLC, Tsairt Minerals LLC, Tun Shen LLC, Ulz Gol Cooperative"/>
    <n v="37"/>
    <m/>
    <m/>
    <m/>
    <m/>
    <m/>
    <m/>
  </r>
  <r>
    <s v="Mongolia2007"/>
    <x v="8"/>
    <x v="24"/>
    <s v="East Asia and Pacific"/>
    <m/>
    <s v="Mining"/>
    <s v="yes"/>
    <s v="no"/>
    <s v="no"/>
    <x v="3"/>
    <s v="detailed"/>
    <s v="detailed Mining"/>
    <n v="8380209.7542240005"/>
    <m/>
    <n v="8380209.7542240005"/>
    <s v="t"/>
    <n v="60.319557017479177"/>
    <s v="US$/t"/>
    <s v="Volume from 2008 EITI Report. Price from BPSR 2014, and is an average of the American Central Appalachian, Asian and Northwest Europe marker/spot prices, adjusted to account for the prices given in the 2011-2012 EITI Reports being an average 80.60% of this in 2009-2012."/>
    <n v="505490540.08834976"/>
    <m/>
    <m/>
    <m/>
    <m/>
    <m/>
    <m/>
    <m/>
    <m/>
    <m/>
    <m/>
    <m/>
    <m/>
    <m/>
    <m/>
    <m/>
    <m/>
    <n v="7"/>
    <s v="Aduunchuluun, Baganuur, Chinhua MAK Nariin Sukhait, Mongolrostsvetment JV, Sharyn Gol, Shivee Ovoo SC, Tavantolgoi"/>
    <n v="7"/>
    <m/>
    <m/>
    <m/>
    <m/>
    <m/>
    <m/>
  </r>
  <r>
    <s v="Mongolia2007"/>
    <x v="8"/>
    <x v="24"/>
    <s v="East Asia and Pacific"/>
    <m/>
    <s v="Mining"/>
    <s v="yes"/>
    <s v="no"/>
    <s v="no"/>
    <x v="4"/>
    <s v="detailed"/>
    <s v="detailed Mining"/>
    <n v="118115.453148"/>
    <m/>
    <n v="118115.453148"/>
    <s v="t"/>
    <n v="1292.6698415999999"/>
    <s v="US$/t"/>
    <s v="Volume from 2008 EITI Report. Price from World Bank (Global Economic Monitor (GEM) Commodities database) - defined as: Copper (LME), grade A, minimum 99.9935% purity, cathodes and wire bar shapes, settlement price - adjusted to account for the prices given in the 2011-2012 EITI Reports being an average 18.16% of this in 2009-2012."/>
    <n v="152684284.11133736"/>
    <m/>
    <m/>
    <m/>
    <m/>
    <m/>
    <m/>
    <m/>
    <m/>
    <m/>
    <m/>
    <m/>
    <m/>
    <m/>
    <m/>
    <m/>
    <m/>
    <n v="3"/>
    <s v="Ivanhoe Mines Mongolia Inc, Erdmin LLC, Mongolyn Alt LLC"/>
    <n v="3"/>
    <m/>
    <m/>
    <m/>
    <m/>
    <m/>
    <m/>
  </r>
  <r>
    <s v="Mongolia2007"/>
    <x v="8"/>
    <x v="24"/>
    <s v="East Asia and Pacific"/>
    <m/>
    <s v="Mining"/>
    <s v="yes"/>
    <s v="no"/>
    <s v="no"/>
    <x v="153"/>
    <s v="detailed"/>
    <s v="detailed Mining"/>
    <n v="321959.86422600003"/>
    <m/>
    <n v="321959.86422600003"/>
    <s v="t"/>
    <n v="106.635277"/>
    <s v="US$/t"/>
    <s v="Volume from 2008 EITI Report. Price from USGS Mineral Yearbook 2008, and is the average of the medians of the f.o.b. price ranges for US imports of Mexican and South African acidspar, adjusted to account for the prices given in the 2011-2012 EITI Reports being an average 53.81% of this in 2009-2012."/>
    <n v="34332279.304621905"/>
    <m/>
    <m/>
    <m/>
    <m/>
    <m/>
    <m/>
    <m/>
    <m/>
    <m/>
    <m/>
    <m/>
    <m/>
    <m/>
    <m/>
    <m/>
    <m/>
    <n v="3"/>
    <s v="Mongolrostsvetment JV, Bud Invest LLC, Mongol-Czech Metal SPIE"/>
    <n v="3"/>
    <m/>
    <m/>
    <m/>
    <m/>
    <m/>
    <m/>
  </r>
  <r>
    <s v="Mongolia2007"/>
    <x v="8"/>
    <x v="24"/>
    <s v="East Asia and Pacific"/>
    <m/>
    <s v="Mining"/>
    <s v="yes"/>
    <s v="no"/>
    <s v="no"/>
    <x v="25"/>
    <s v="detailed"/>
    <s v="detailed Mining"/>
    <n v="525000.00051228399"/>
    <m/>
    <n v="525000.00051228399"/>
    <s v="toz"/>
    <n v="578.27780749999999"/>
    <s v="US$/toz"/>
    <s v="Volume from 2008 EITI Report. Price from World Bank (Global Economic Monitor (GEM) Commodities database) - defined as: Gold (UK), 99.5% fine, London afternoon fixing, average of daily rates - adjusted to account for the prices given in the 2011-2012 EITI Reports being an average 83.00% of this in 2009-2012."/>
    <n v="303595849.23374248"/>
    <m/>
    <m/>
    <m/>
    <m/>
    <m/>
    <m/>
    <m/>
    <m/>
    <m/>
    <m/>
    <m/>
    <m/>
    <m/>
    <m/>
    <m/>
    <m/>
    <n v="23"/>
    <s v="Adamas Mining LLC, AltanDornot Mongol, Boroo Gold, Buurgent LLC, Cold Gold, Datsan Trade, Eltrana LLC, ErdesHolding, Erdenet Mining Corporation, Gatsuurt, Gurvan Tuhum LLC, Ivanhoe Mines Mongolia Inc, Jump LLC, Khan Shijir SHC, Mon Dulaan Trade LLC, Mongol-Czech Metal SPIE, Mongolrostsvetment JV, Mongolyn Alt LLC, Monpolimet LLC, Shijir Alt SHC, Sonor Trade LLC, Tethys Minig LLC, Ulz Gol Cooperative"/>
    <n v="23"/>
    <m/>
    <m/>
    <m/>
    <m/>
    <s v="Appendix C4 &amp; C37"/>
    <m/>
  </r>
  <r>
    <s v="Mongolia2007"/>
    <x v="8"/>
    <x v="24"/>
    <s v="East Asia and Pacific"/>
    <m/>
    <s v="Mining"/>
    <s v="yes"/>
    <s v="no"/>
    <s v="no"/>
    <x v="63"/>
    <s v="detailed"/>
    <s v="detailed Mining"/>
    <n v="240494.674574"/>
    <m/>
    <n v="240494.674574"/>
    <s v="t"/>
    <n v="67.3233575"/>
    <s v="US$/t"/>
    <s v="Volume from 2008 EITI Report. Price from World Bank (Global Economic Monitor (GEM) Commodities database) - defined as: Iron ore (any origin) fines, spot price, c.f.r. China, 62% Fe - adjusted to account for the prices given in the 2011-2012 EITI Reports being an average 54.74% of this in 2009-2012."/>
    <n v="16190908.953191562"/>
    <m/>
    <m/>
    <m/>
    <n v="743847.73310521815"/>
    <n v="6377611.6338751074"/>
    <m/>
    <m/>
    <m/>
    <m/>
    <m/>
    <m/>
    <m/>
    <m/>
    <m/>
    <m/>
    <m/>
    <n v="2"/>
    <s v="Bold Tumur Eruu Gol LLC, Tun Shen LLC"/>
    <n v="2"/>
    <m/>
    <m/>
    <m/>
    <m/>
    <m/>
    <m/>
  </r>
  <r>
    <s v="Mongolia2007"/>
    <x v="8"/>
    <x v="24"/>
    <s v="East Asia and Pacific"/>
    <m/>
    <s v="Mining"/>
    <s v="yes"/>
    <s v="no"/>
    <s v="no"/>
    <x v="113"/>
    <s v="detailed"/>
    <s v="detailed Mining"/>
    <n v="1980"/>
    <m/>
    <m/>
    <s v="t"/>
    <n v="20845.159"/>
    <s v="US$/t"/>
    <s v="Volume from USGS Mineral Yearbook 2010. Price from USGS Mineral Commodity Summary 2009, and is the price in the US, adjusted to account for the prices given in the 2011-2012 EITI Reports being an average 31.21% of this in 2009-2012."/>
    <n v="41273414.82"/>
    <m/>
    <m/>
    <m/>
    <m/>
    <m/>
    <m/>
    <m/>
    <m/>
    <m/>
    <m/>
    <m/>
    <m/>
    <m/>
    <m/>
    <m/>
    <m/>
    <n v="2"/>
    <s v="Erdenet Mining Corporation, Shim Technology LLC"/>
    <n v="2"/>
    <m/>
    <m/>
    <m/>
    <m/>
    <m/>
    <m/>
  </r>
  <r>
    <s v="Mongolia2007"/>
    <x v="8"/>
    <x v="24"/>
    <s v="East Asia and Pacific"/>
    <m/>
    <s v="Mining"/>
    <s v="yes"/>
    <s v="no"/>
    <s v="no"/>
    <x v="26"/>
    <s v="detailed"/>
    <s v="detailed Mining"/>
    <n v="903435.88185481867"/>
    <m/>
    <m/>
    <s v="toz"/>
    <n v="13.391975"/>
    <s v="US$/toz"/>
    <s v="Volume from USGS Mineral Yearbook 2010. Price from World Bank (Global Economic Monitor (GEM) Commodities database), and is defined as: Silver (Handy &amp; Harman), 99.9% grade refined, New York."/>
    <n v="12098790.743902685"/>
    <m/>
    <m/>
    <m/>
    <m/>
    <m/>
    <m/>
    <m/>
    <m/>
    <m/>
    <m/>
    <m/>
    <m/>
    <m/>
    <m/>
    <m/>
    <m/>
    <n v="5"/>
    <s v="Buurgent LLC, Datsan Trade, Eltrana LLC, Jump LLC, Khan Shijir SHC, "/>
    <n v="5"/>
    <m/>
    <m/>
    <m/>
    <m/>
    <m/>
    <m/>
  </r>
  <r>
    <s v="Mongolia2007"/>
    <x v="8"/>
    <x v="24"/>
    <s v="East Asia and Pacific"/>
    <m/>
    <s v="Mining"/>
    <s v="yes"/>
    <s v="no"/>
    <s v="no"/>
    <x v="47"/>
    <s v="detailed"/>
    <s v="detailed Mining"/>
    <n v="30"/>
    <m/>
    <n v="30"/>
    <s v="t"/>
    <n v="14536.834500000001"/>
    <s v="US$/t"/>
    <s v="Volume from 2008 EITI Report. Price from World Bank (Global Economic Monitor (GEM) Commodities database), and is defined as: Tin (LME), refined, 99.85% purity, settlement price."/>
    <n v="436105.03500000003"/>
    <m/>
    <m/>
    <m/>
    <m/>
    <m/>
    <m/>
    <m/>
    <m/>
    <m/>
    <m/>
    <m/>
    <m/>
    <m/>
    <m/>
    <m/>
    <m/>
    <m/>
    <m/>
    <m/>
    <m/>
    <m/>
    <m/>
    <m/>
    <m/>
    <m/>
  </r>
  <r>
    <s v="Mongolia2007"/>
    <x v="8"/>
    <x v="24"/>
    <s v="East Asia and Pacific"/>
    <m/>
    <s v="Mining"/>
    <s v="yes"/>
    <s v="no"/>
    <s v="no"/>
    <x v="154"/>
    <s v="detailed"/>
    <s v="detailed Mining"/>
    <n v="245"/>
    <m/>
    <m/>
    <s v="t"/>
    <n v="177"/>
    <s v="US$/t"/>
    <s v="Volume from USGS Mineral Yearbook 2010. Price from USGS Mineral Commodity Summary 2009, and is the average price on the US and European spot markets for a metric ton unit of tungsten trioxide, which contains 7.93kg of tungsten."/>
    <n v="43365"/>
    <m/>
    <m/>
    <m/>
    <m/>
    <m/>
    <m/>
    <m/>
    <m/>
    <m/>
    <m/>
    <m/>
    <m/>
    <m/>
    <m/>
    <m/>
    <m/>
    <m/>
    <m/>
    <m/>
    <m/>
    <m/>
    <m/>
    <m/>
    <m/>
    <m/>
  </r>
  <r>
    <s v="Mongolia2007"/>
    <x v="8"/>
    <x v="24"/>
    <s v="East Asia and Pacific"/>
    <m/>
    <s v="Mining"/>
    <s v="yes"/>
    <s v="no"/>
    <s v="no"/>
    <x v="30"/>
    <s v="detailed"/>
    <s v="detailed Mining"/>
    <n v="154700"/>
    <m/>
    <n v="154700"/>
    <s v="t"/>
    <n v="1644.1995305083315"/>
    <s v="US$/t"/>
    <s v="Volume from 2008 EITI Report. Price from World Bank (Global Economic Monitor (GEM) Commodities database) - defined as: Zinc (LME), high grade, minimum 99.95% purity, settlement price beginning April 1990; previously special high grade, minimum 99.995%, cash prices - adjusted to account for the prices given in the 2011-2012 EITI Reports being an average 50.71% of this in 2009-2012."/>
    <n v="254357667.36963889"/>
    <m/>
    <m/>
    <m/>
    <m/>
    <m/>
    <m/>
    <m/>
    <m/>
    <m/>
    <m/>
    <m/>
    <m/>
    <m/>
    <m/>
    <m/>
    <m/>
    <n v="3"/>
    <s v="Shanlun LLC, Shin Shin LLC, Tsairt Minerals LLC"/>
    <n v="3"/>
    <m/>
    <m/>
    <m/>
    <m/>
    <m/>
    <m/>
  </r>
  <r>
    <s v="Mongolia2008"/>
    <x v="0"/>
    <x v="24"/>
    <s v="East Asia and Pacific"/>
    <s v="http://eitimongolia.mn/"/>
    <s v="Oil, Mining"/>
    <s v="yes"/>
    <s v="no"/>
    <s v="yes"/>
    <x v="23"/>
    <s v="Total"/>
    <s v="Total Oil, Mining"/>
    <m/>
    <m/>
    <m/>
    <m/>
    <m/>
    <m/>
    <m/>
    <n v="1942391715.3032022"/>
    <s v="State-owned company production entitlement, Profits/Taxes, Royalties, Dividends, Licenses and concessions, Other significant benefits to government"/>
    <s v="Also covers payments made in-kind"/>
    <s v="No"/>
    <n v="587942636"/>
    <n v="588887191.39999998"/>
    <m/>
    <m/>
    <m/>
    <n v="0.30269004514788289"/>
    <s v="Mongolian Tugrik"/>
    <n v="1165"/>
    <s v="Disaggregated by revenue stream, Disaggregated by company, Disaggregated by company and revenue stream"/>
    <s v="Not given"/>
    <s v="Not given"/>
    <m/>
    <m/>
    <n v="46"/>
    <s v="AltanDornot Mongol, Aduunchuluun, Baganuur, Boroo Gold, Chinhua MAK Nariin Sukhait, Cold Gold, Datsan Trade, ErdesHolding, Erdenet Mining Corporation, Gatsuurt, Ivanhoe Mines Mongolia Inc, Jump LLC, Khan Shijir SHC, MAK, MGH, Mongol Gazar, Mongolrostsvetment JV, Petro China Daqing Tamsag (Mongol) LLC, Sharyn Gol, Shim Technology LLC, Shin Shin LLC, Shivee Ovoo SC, Shizhir Alt LLC, Tavantolgoi, Tsairt Minerals LLC, Ulz Gol Cooperative"/>
    <n v="46"/>
    <s v="May 2010"/>
    <d v="2014-09-20T00:00:00"/>
    <s v="Hart Nurse &amp;amp; Ulaambaatar Audit Corp."/>
    <s v="http://eiti.org/files/Mongolia%202008%20EITI%20Report.pdf"/>
    <n v="9"/>
    <s v="Materiality threshold: Companies that made a payment of at least MNT100,000,000 in 2008 should be reconciled. Unilateral declarations are included in the figures. Some donations to government entities and 'expenditures on environmental protection' are in-kind payments and have been given a monetary value by companies, but the amount these account for is unclear. Disaggregation by commodity is only indirect through disaggregation by company, and therefore limited. Baganuur and  Shivee Ovoo SC are 75% and 90% state-owned respectively. Erdenet Mining Corporation (EMC) and Mongolrostsvetment JV are both 51% owned by the Government of Mongolia and 49% owned by the Government of Russia. EMC accounted for 77% of revenues reported by Government."/>
  </r>
  <r>
    <s v="Mongolia2008"/>
    <x v="0"/>
    <x v="24"/>
    <s v="East Asia and Pacific"/>
    <m/>
    <s v="Oil"/>
    <s v="no"/>
    <s v="no"/>
    <s v="yes"/>
    <x v="11"/>
    <s v="detailed"/>
    <s v="detailed Oil"/>
    <n v="2044000"/>
    <m/>
    <n v="2044000"/>
    <s v="bbl"/>
    <n v="90.59658195546001"/>
    <s v="US$/bbl"/>
    <s v="Volume from EITI Report. Price from BPSR 2014, and is an average of the spot prices for Brent, Dubai, Nigerian Forcados and West Texas Intermediate crude oil, adjusted to account for the prices given in the 2011-2012 EITI Reports being an average 92.19% of this in 2009-2012."/>
    <n v="185179413.51696026"/>
    <m/>
    <m/>
    <m/>
    <n v="24501473.81974249"/>
    <n v="24501473.81974249"/>
    <m/>
    <m/>
    <m/>
    <n v="0.1323120823983949"/>
    <m/>
    <m/>
    <m/>
    <m/>
    <m/>
    <m/>
    <m/>
    <n v="1"/>
    <s v="Petro China Daqing Tamsag (Mongol) LLC"/>
    <n v="1"/>
    <m/>
    <m/>
    <m/>
    <m/>
    <n v="16"/>
    <m/>
  </r>
  <r>
    <s v="Mongolia2008"/>
    <x v="0"/>
    <x v="24"/>
    <s v="East Asia and Pacific"/>
    <m/>
    <s v="Mining"/>
    <s v="yes"/>
    <s v="no"/>
    <s v="no"/>
    <x v="0"/>
    <s v="Total"/>
    <s v="Total Mining"/>
    <m/>
    <m/>
    <m/>
    <m/>
    <m/>
    <m/>
    <m/>
    <n v="1757212301.786242"/>
    <m/>
    <m/>
    <m/>
    <n v="563441162.18025756"/>
    <n v="564385717.58025753"/>
    <m/>
    <m/>
    <m/>
    <n v="0.3206448996558402"/>
    <m/>
    <m/>
    <m/>
    <m/>
    <m/>
    <m/>
    <m/>
    <n v="37"/>
    <s v="Adamas Mining LLC, Aduunchuluun JSC, Ankhai International LLC, AUM LLC, Baganuur, Berleg Mining LLC, Bold Tumur Eruu Gol LLC, Boroo Gold, Chinhua MAK Nariin Sukhait, Cold Gold, Datsan Trade, Eltrana LLC, Engui Tal LLC, Erdes Holding LLC, Erdenet Mining Corporation, Erel LLC, Gatsuurt, Gobi Coal and Energy LLC, Ivanhoe Mines Mongolia Inc, Jump LLC, Khan Shijir LLC, Khunanjinlen LLC, Mongolrostsvetment JV, Mongolyn Alt LLC, Mongol Gazar LLC, Mongol Tsamkhag LLC, Monpolimet LLC, Shanlun LLC, Shariin Gol LLC, Shijir Alt SHC, Shijir Taslst LLC, Shin Shin LLC, Shivee Ovoo SC, Sonor Trade LLC, Talbulag Trade LLC, Tavantolgoi, Ten Khun LLC, Tethys Mining LLC, Tsairt Minerals LLC, Tun Shen LLC, Uuls Zaamar LLC, Urmum Uul LLC, Uurt Gold LLC, Zurin Bulan LLC"/>
    <n v="37"/>
    <m/>
    <m/>
    <m/>
    <m/>
    <m/>
    <m/>
  </r>
  <r>
    <s v="Mongolia2008"/>
    <x v="0"/>
    <x v="24"/>
    <s v="East Asia and Pacific"/>
    <m/>
    <s v="Mining"/>
    <s v="yes"/>
    <s v="no"/>
    <s v="no"/>
    <x v="3"/>
    <s v="detailed"/>
    <s v="detailed Mining"/>
    <n v="8792071.6261839997"/>
    <m/>
    <n v="8792071.6261839997"/>
    <s v="t"/>
    <n v="111.36725611517791"/>
    <s v="US$/t"/>
    <s v="Volume from EITI Report. Price from BPSR 2014, and is an average of the American Central Appalachian, Asian and Northwest Europe marker/spot prices, adjusted to account for the prices given in the 2011-2012 EITI Reports being an average 80.60% of this in 2009-2012."/>
    <n v="979148892.57622218"/>
    <m/>
    <m/>
    <m/>
    <n v="32032973.390557941"/>
    <n v="31632767.38197425"/>
    <m/>
    <m/>
    <m/>
    <n v="3.2715119869335216E-2"/>
    <m/>
    <m/>
    <m/>
    <m/>
    <m/>
    <m/>
    <m/>
    <n v="9"/>
    <s v="Aduunchuluun JSC, Baganuur, Chinhua MAK Nariin Sukhait, Engui Tal LLC, Gobi Coal and Energy LLC, Mongolyn Alt LLC, Shariin Gol LLC, Shivee Ovoo SC, Tavantolgoi"/>
    <n v="9"/>
    <m/>
    <m/>
    <m/>
    <m/>
    <s v="15, 61-224"/>
    <m/>
  </r>
  <r>
    <s v="Mongolia2008"/>
    <x v="0"/>
    <x v="24"/>
    <s v="East Asia and Pacific"/>
    <m/>
    <s v="Mining"/>
    <s v="yes"/>
    <s v="no"/>
    <s v="no"/>
    <x v="4"/>
    <s v="detailed"/>
    <s v="detailed Mining"/>
    <n v="115031.02503200001"/>
    <m/>
    <n v="115031.02503200001"/>
    <s v="t"/>
    <n v="1263.1877777333327"/>
    <s v="US$/t"/>
    <s v="Volume from EITI Report. Price from World Bank (Global Economic Monitor (GEM) Commodities database) - defined as: Copper (LME), grade A, minimum 99.9935% purity, cathodes and wire bar shapes, settlement price - adjusted to account for the prices given in the 2011-2012 EITI Reports being an average 18.16% of this in 2009-2012."/>
    <n v="145305784.88055944"/>
    <m/>
    <m/>
    <m/>
    <m/>
    <m/>
    <m/>
    <m/>
    <m/>
    <m/>
    <m/>
    <m/>
    <m/>
    <m/>
    <m/>
    <m/>
    <m/>
    <n v="2"/>
    <s v="Ivanhoe Mines Mongolia Inc, Mongolyn Alt LLC"/>
    <n v="2"/>
    <m/>
    <m/>
    <m/>
    <m/>
    <n v="15"/>
    <m/>
  </r>
  <r>
    <s v="Mongolia2008"/>
    <x v="0"/>
    <x v="24"/>
    <s v="East Asia and Pacific"/>
    <m/>
    <s v="Mining"/>
    <s v="yes"/>
    <s v="no"/>
    <s v="no"/>
    <x v="153"/>
    <s v="detailed"/>
    <s v="detailed Mining"/>
    <n v="303725.45095200004"/>
    <m/>
    <n v="303725.45095200004"/>
    <s v="t"/>
    <n v="169.94812300000001"/>
    <s v="US$/t"/>
    <s v="Volume from EITI Report. Price from USGS Mineral Yearbook 2008, and is the average of the medians of the f.o.b. price ranges for US imports of Mexican and South African acidspar, adjusted to account for the prices given in the 2011-2012 EITI Reports being an average 53.81% of this in 2009-2012."/>
    <n v="51617570.296620972"/>
    <m/>
    <m/>
    <m/>
    <n v="5722945.9227467813"/>
    <n v="6489857.5107296137"/>
    <m/>
    <m/>
    <m/>
    <n v="0.11087205170370874"/>
    <m/>
    <m/>
    <m/>
    <m/>
    <m/>
    <m/>
    <m/>
    <n v="1"/>
    <s v="Mongolrostsvetment JV"/>
    <n v="1"/>
    <m/>
    <m/>
    <m/>
    <m/>
    <s v="15, 61-224"/>
    <m/>
  </r>
  <r>
    <s v="Mongolia2008"/>
    <x v="0"/>
    <x v="24"/>
    <s v="East Asia and Pacific"/>
    <m/>
    <s v="Mining"/>
    <s v="yes"/>
    <s v="no"/>
    <s v="no"/>
    <x v="25"/>
    <s v="detailed"/>
    <s v="detailed Mining"/>
    <n v="437500.00042690325"/>
    <m/>
    <n v="437500.00042690325"/>
    <s v="toz"/>
    <n v="723.51701749999995"/>
    <s v="US$/toz"/>
    <s v="Volume from EITI Report. Price from World Bank (Global Economic Monitor (GEM) Commodities database) - defined as: Gold (UK), 99.5% fine, London afternoon fixing, average of daily rates - adjusted to account for the prices given in the 2011-2012 EITI Reports being an average 83.00% of this in 2009-2012."/>
    <n v="316538695.46512175"/>
    <m/>
    <m/>
    <m/>
    <m/>
    <m/>
    <m/>
    <m/>
    <m/>
    <m/>
    <m/>
    <m/>
    <m/>
    <m/>
    <m/>
    <m/>
    <m/>
    <n v="32"/>
    <s v="Adamas Mining LLC, AUM LLC, Berleg Mining LLC, Boroo Gold, Buurgent LLC, Cold Gold, Datsan Trade, Eltrana LLC, ErdesHolding, Erdenet Mining Corporation, Erel LLC, Gatsuurt, Gurvan Tuhum LLC, Ivanhoe Mines Mongolia Inc, Jump LLC, Khan Shijir SHC, Khunanjinlen LLC, Mongolyn Alt LLC, Mongol Gazar LLC, Mongol Tsamkhag LLC, Monpolimet LLC, Shijir Alt SHC, Shijir Taslst LLC, Sonor Trade LLC, Talbulag Trade LLC, Ten Khun LLC, Tethys Minig LLC, Uuls Zaamar LLC, Urmum Uul LLC, Uurt Gold LLC, Zurin Bulan LLC"/>
    <n v="32"/>
    <m/>
    <m/>
    <m/>
    <m/>
    <n v="15"/>
    <m/>
  </r>
  <r>
    <s v="Mongolia2008"/>
    <x v="0"/>
    <x v="24"/>
    <s v="East Asia and Pacific"/>
    <m/>
    <s v="Mining"/>
    <s v="yes"/>
    <s v="no"/>
    <s v="no"/>
    <x v="63"/>
    <s v="detailed"/>
    <s v="detailed Mining"/>
    <n v="1258628.108276"/>
    <m/>
    <n v="1258628.108276"/>
    <s v="t"/>
    <n v="85.390750666664843"/>
    <s v="US$/t"/>
    <s v="Volume from EITI Report. Price from World Bank (Global Economic Monitor (GEM) Commodities database) - defined as: Iron ore (any origin) fines, spot price, c.f.r. China, 62% Fe - adjusted to account for the prices given in the 2011-2012 EITI Reports being an average 54.74% of this in 2009-2012."/>
    <n v="107475198.97585195"/>
    <m/>
    <m/>
    <m/>
    <n v="6687801.716738197"/>
    <n v="6785381.1158798281"/>
    <m/>
    <m/>
    <m/>
    <n v="6.2226465086525171E-2"/>
    <m/>
    <m/>
    <m/>
    <m/>
    <m/>
    <m/>
    <m/>
    <n v="3"/>
    <s v="Bold Tumur Eruu Gol LLC, Ankhai International LLC, Tun Shen LLC"/>
    <n v="3"/>
    <m/>
    <m/>
    <m/>
    <m/>
    <s v="15, 61-224"/>
    <m/>
  </r>
  <r>
    <s v="Mongolia2008"/>
    <x v="0"/>
    <x v="24"/>
    <s v="East Asia and Pacific"/>
    <m/>
    <s v="Mining"/>
    <s v="yes"/>
    <s v="no"/>
    <s v="no"/>
    <x v="156"/>
    <s v="detailed"/>
    <s v="detailed Mining"/>
    <n v="1614.7888372"/>
    <m/>
    <m/>
    <s v="t"/>
    <n v="19659.179"/>
    <s v="US$/t"/>
    <s v="Volume from USGS Mineral Yearbook 2010. Price from USGS Mineral Commodity Summary 2013, and is the price in the US, adjusted to account for the prices given in the 2011-2012 EITI Reports being an average 31.21% of this in 2009-2012."/>
    <n v="31745422.797716659"/>
    <m/>
    <m/>
    <m/>
    <m/>
    <m/>
    <m/>
    <m/>
    <m/>
    <m/>
    <m/>
    <m/>
    <m/>
    <m/>
    <m/>
    <m/>
    <m/>
    <n v="1"/>
    <s v="Erdenet Mining Corporation"/>
    <n v="1"/>
    <m/>
    <m/>
    <m/>
    <m/>
    <n v="15"/>
    <m/>
  </r>
  <r>
    <s v="Mongolia2008"/>
    <x v="0"/>
    <x v="24"/>
    <s v="East Asia and Pacific"/>
    <m/>
    <s v="Mining"/>
    <s v="yes"/>
    <s v="no"/>
    <s v="no"/>
    <x v="157"/>
    <s v="detailed"/>
    <s v="detailed Mining"/>
    <m/>
    <m/>
    <m/>
    <m/>
    <m/>
    <m/>
    <m/>
    <m/>
    <m/>
    <m/>
    <m/>
    <n v="1023936.4806866953"/>
    <n v="1023936.4806866953"/>
    <m/>
    <m/>
    <m/>
    <m/>
    <m/>
    <m/>
    <m/>
    <m/>
    <m/>
    <m/>
    <m/>
    <n v="1"/>
    <s v="Shin Shin LLC"/>
    <n v="1"/>
    <m/>
    <m/>
    <m/>
    <m/>
    <s v="61-224"/>
    <s v="This commodity is not mentioned in the USGS Mineral Yearbook 2012."/>
  </r>
  <r>
    <s v="Mongolia2008"/>
    <x v="0"/>
    <x v="24"/>
    <s v="East Asia and Pacific"/>
    <m/>
    <s v="Mining"/>
    <s v="yes"/>
    <s v="no"/>
    <s v="no"/>
    <x v="47"/>
    <s v="detailed"/>
    <s v="detailed Mining"/>
    <n v="81.646626600000005"/>
    <m/>
    <n v="81.646626600000005"/>
    <s v="t"/>
    <n v="18510.0910833333"/>
    <s v="US$/t"/>
    <s v="Volume from EITI Report. Price from World Bank (Global Economic Monitor (GEM) Commodities database), and is defined as: Tin (LME), refined, 99.85% purity, settlement price."/>
    <n v="1511286.4950129036"/>
    <m/>
    <m/>
    <m/>
    <m/>
    <m/>
    <m/>
    <m/>
    <m/>
    <m/>
    <m/>
    <m/>
    <m/>
    <m/>
    <m/>
    <m/>
    <m/>
    <n v="1"/>
    <s v="Shanlun LLC"/>
    <n v="1"/>
    <m/>
    <m/>
    <m/>
    <m/>
    <n v="15"/>
    <m/>
  </r>
  <r>
    <s v="Mongolia2008"/>
    <x v="0"/>
    <x v="24"/>
    <s v="East Asia and Pacific"/>
    <m/>
    <s v="Mining"/>
    <s v="yes"/>
    <s v="no"/>
    <s v="no"/>
    <x v="154"/>
    <s v="detailed"/>
    <s v="detailed Mining"/>
    <n v="142"/>
    <m/>
    <m/>
    <s v="t"/>
    <n v="174"/>
    <s v="US$/t"/>
    <s v="Volume from USGS Mineral Yearbook 2012. Price from USGS Mineral Commodity Summary 2013, and is the average price on the US and European spot markets for a metric ton unit of tungsten trioxide, which contains 7.93kg of tungsten."/>
    <n v="24708"/>
    <m/>
    <m/>
    <m/>
    <m/>
    <m/>
    <m/>
    <m/>
    <m/>
    <m/>
    <m/>
    <m/>
    <m/>
    <m/>
    <m/>
    <m/>
    <m/>
    <m/>
    <m/>
    <m/>
    <m/>
    <m/>
    <m/>
    <m/>
    <n v="15"/>
    <m/>
  </r>
  <r>
    <s v="Mongolia2008"/>
    <x v="0"/>
    <x v="24"/>
    <s v="East Asia and Pacific"/>
    <m/>
    <s v="Mining"/>
    <s v="yes"/>
    <s v="no"/>
    <s v="no"/>
    <x v="155"/>
    <s v="detailed"/>
    <s v="detailed Mining"/>
    <n v="130271.72866400001"/>
    <m/>
    <n v="130271.72866400001"/>
    <s v="t"/>
    <n v="950.66476486666841"/>
    <s v="US$/t"/>
    <s v="Volume from EITI Report. Price from World Bank (Global Economic Monitor (GEM) Commodities database) - defined as: Zinc (LME), high grade, minimum 99.95% purity, settlement price beginning April 1990; previously special high grade, minimum 99.995%, cash prices - adjusted to account for the prices given in the 2011-2012 EITI Reports being an average 50.71% of this in 2009-2012."/>
    <n v="123844742.299136"/>
    <m/>
    <m/>
    <m/>
    <m/>
    <m/>
    <m/>
    <m/>
    <m/>
    <m/>
    <m/>
    <m/>
    <m/>
    <m/>
    <m/>
    <m/>
    <m/>
    <n v="3"/>
    <s v="Shanlun LLC, Shin Shin LLC, Tsairt Minerals LLC"/>
    <n v="3"/>
    <m/>
    <m/>
    <m/>
    <m/>
    <n v="15"/>
    <m/>
  </r>
  <r>
    <s v="Mongolia2009"/>
    <x v="1"/>
    <x v="24"/>
    <s v="East Asia and Pacific"/>
    <s v="http://eitimongolia.mn/"/>
    <s v="Oil, Mining"/>
    <s v="yes"/>
    <s v="no"/>
    <s v="yes"/>
    <x v="23"/>
    <s v="Total"/>
    <s v="Total Oil, Mining"/>
    <m/>
    <m/>
    <m/>
    <m/>
    <m/>
    <m/>
    <m/>
    <n v="1562865033.3550594"/>
    <s v="State-owned company production entitlement, Profits/Taxes, Royalties, Dividends, Licenses and concessions, Other significant benefits to government"/>
    <s v="Also covers payments made in-kind"/>
    <s v="No"/>
    <n v="512525992.42710215"/>
    <n v="512566409.30000001"/>
    <m/>
    <m/>
    <m/>
    <n v="0.32794002136374112"/>
    <s v="Mongolian Tugrik"/>
    <n v="1439"/>
    <s v="Disaggregated by revenue stream, Disaggregated by company, Disaggregated by commodity, Disaggregated by company and revenue stream"/>
    <s v="Not given"/>
    <s v="Not given"/>
    <m/>
    <m/>
    <n v="107"/>
    <s v="Dongsheng petroleum LLC, Petro china dachin tamsag LLC, Zhong Chen Utian, Central Asiam Petroleum, Petro Matad, DWM Petroleum AG, NPI, MCS, Adamas mining LLC, Aduunchuluun LLC, Anian resources LLC, AFC tavt LLC, Adil och LLC, Almaz group LLC, Altai gold LLC, AUM LLC, Altain khuder LLC, Ankhai international LLC, Areva mongol LLC, Baganuur JSC, Berkh uul LLC, Bayan erch LLC, Bayalag jonsh LLC, Berkh uul LLC, Bayarsgold LLC, Boroo gold LLC, Bud invest LLC, Bulgangangat LLC, Bumbat LLC, Buurgent LLC, Bold tumur yruu gol LLC, Beren group LLC, Bayan airag exploration LLC, Braveheart resources LLC, Chinkhua MAK nariin sukhait LLC, Commod LLC, Centerra gold LLC, Childson LLC, Datsan trade LLC, Dun-Erdene LLC, Energy resources LLC, Erdene mongol LLC, Erdenet mining corporation LLC, Erdes Kholding LLC, Erel LLC, Erven khuder LLC, Emeelt mines LLC, Flink Mongolia LLC, Govi coal and energy LLC, Gatsuurt LLC, Guravt LLC, Gurvan tuhum LLC, Ivanhoe mines /Oyu tolgoi/ LLC, Ikh tokhoirol LLC, Ikh mongol mining LLC, Jump LLC, J and U gold LLC, Kojigovi LLC, Khan shijir LLC, KHOTU LLC, Khurai LLC, Kynar wolfram LLC, Khangad exploration LLC, Mongoliin alt corporation LLC, MonEnCo LLC, Mongolrustsevetmet LLC, Mongolchezmetal LLC, Mongol gazar LLC, Mongol tsamkhag LLC, Mongolbulgar geo LLC, Monpolimet LLC, Megaplast Mongolia LLC, Northwind LLC, Noyon Gary LLC, Odod LLC, Olon ovoot gold LLC, Ochir undraa LLC, Polo resources LLC, Rio LLC, Southgovi sands LLC, Shariin gol JSC, Shivee ovoo JSC, Sonor trade LLC, Suikhent LLC, Shijir alt LLC, MGH LLC, Shanlun LLC, Shin shin LLC, Suchigo LLC, Shijir talst LLC, SBF LLC, Tavan tolgoi JSC, T and Ch LLC, Tavan shuteen trade LLC, Tethys mining LLC, Tsogt onon LLC, Tsevdeg LLC, Tunsin LLC, Tsairt minerals LLC, Uuls zaamar LLC, Uuls noyon LLC, Uyan gan LLC, Uurt gold LLC, Urmun uul LLC, Western prospector LLC, Zaamariin ikh alt LLC, Zubgol LLC, Zuriin bulan LLC"/>
    <n v="101"/>
    <s v="May 2011"/>
    <d v="2014-09-22T00:00:00"/>
    <s v="Hart Nurse &amp;amp; Ulaambaatar Audit Corp."/>
    <s v="http://eiti.org/files/Mongolia%202009%20EITI%20Report.pdf"/>
    <n v="7"/>
    <s v="Materiality threshold: Companies that made a payment of at least MNT50,000,000 in 2009 should be reconciled. Unilateral declarations are included in the figures, including payments by six oil companies that were not requested to report and are therefore only reported on by government. Production volumes given in this report differ from those in the 2011 report. The latter are set out here. Some donations to government entities and 'expenditures on environmental protection' are in-kind payments and have been given a monetary value by companies, but the amount these account for is unclear. The report disaggregates government receipts by commodity (although aggregates copper and molybdenum), but only with reference to pre-adjustment figures. Post-adjustment figures are only provided indirectly through disaggregation by company. Where possible, post-adjustment figures have been given, but where this isn't, the breakdown of pre-adjustment figures have been used to estimate post-adjustment government receipts. Baganuur and  Shivee Ovoo SC are 75% and 90% state-owned respectively. Erdenet Mining Corporation (EMC) and Mongolrostsvetment JV are both 51% owned by the Government of Mongolia and 49% owned by the Government of Russia. EMC accounted for 48% of revenues reported by Government."/>
  </r>
  <r>
    <s v="Mongolia2009"/>
    <x v="1"/>
    <x v="24"/>
    <s v="East Asia and Pacific"/>
    <m/>
    <s v="Oil"/>
    <s v="no"/>
    <s v="no"/>
    <s v="yes"/>
    <x v="11"/>
    <s v="detailed"/>
    <s v="detailed Oil"/>
    <n v="1870000"/>
    <m/>
    <n v="1870000"/>
    <s v="bbl"/>
    <n v="59.64"/>
    <s v="US$/bbl"/>
    <s v="Volume and price from 2011 EITI Report. Price is based on the reported value and quantity of exports."/>
    <n v="111526800"/>
    <m/>
    <m/>
    <m/>
    <n v="19306401"/>
    <n v="19305935.371785965"/>
    <m/>
    <m/>
    <m/>
    <n v="0.17310996998030967"/>
    <m/>
    <m/>
    <m/>
    <m/>
    <m/>
    <m/>
    <m/>
    <n v="8"/>
    <s v="Dongsheng petroleum LLC, Petro china dachin tamsag LLC, Zhong Chen Utian, Central Asiam Petroleum, Petro Matad, DWM Petroleum AG, NPI, MCS"/>
    <n v="2"/>
    <m/>
    <m/>
    <m/>
    <m/>
    <n v="8"/>
    <m/>
  </r>
  <r>
    <s v="Mongolia2009"/>
    <x v="1"/>
    <x v="24"/>
    <s v="East Asia and Pacific"/>
    <m/>
    <s v="Mining"/>
    <s v="yes"/>
    <s v="no"/>
    <s v="no"/>
    <x v="0"/>
    <s v="Total"/>
    <s v="Total Mining"/>
    <m/>
    <m/>
    <m/>
    <m/>
    <m/>
    <m/>
    <m/>
    <n v="1451338233.3550594"/>
    <m/>
    <m/>
    <m/>
    <n v="493219591.42710215"/>
    <n v="493260473.92821407"/>
    <m/>
    <m/>
    <m/>
    <n v="0.33983779941283992"/>
    <m/>
    <m/>
    <m/>
    <m/>
    <m/>
    <m/>
    <m/>
    <n v="99"/>
    <s v="Adamas mining LLC, Aduunchuluun LLC, Anian resources LLC, AFC tavt LLC, Adil och LLC, Almaz group LLC, Altai gold LLC, AUM LLC, Altain khuder LLC, Ankhai international LLC, Areva mongol LLC, Baganuur JSC, Berkh uul LLC, Bayan erch LLC, Bayalag jonsh LLC, Berkh uul LLC, Bayarsgold LLC, Boroo gold LLC, Bud invest LLC, Bulgangangat LLC, Bumbat LLC, Buurgent LLC, Bold tumur yruu gol LLC, Beren group LLC, Bayan airag exploration LLC, Braveheart resources LLC, Chinkhua MAK nariin sukhait LLC, Commod LLC, Centerra gold LLC, Childson LLC, Datsan trade LLC, Dun-Erdene LLC, Energy resources LLC, Erdene mongol LLC, Erdenet mining corporation LLC, Erdes Kholding LLC, Erel LLC, Erven khuder LLC, Emeelt mines LLC, Flink Mongolia LLC, Govi coal and energy LLC, Gatsuurt LLC, Guravt LLC, Gurvan tuhum LLC, Ivanhoe mines /Oyu tolgoi/ LLC, Ikh tokhoirol LLC, Ikh mongol mining LLC, Jump LLC, J and U gold LLC, Kojigovi LLC, Khan shijir LLC, KHOTU LLC, Khurai LLC, Kynar wolfram LLC, Khangad exploration LLC, Mongoliin alt corporation LLC, MonEnCo LLC, Mongolrustsevetmet LLC, Mongolchezmetal LLC, Mongol gazar LLC, Mongol tsamkhag LLC, Mongolbulgar geo LLC, Monpolimet LLC, Megaplast Mongolia LLC, Northwind LLC, Noyon Gary LLC, Odod LLC, Olon ovoot gold LLC, Ochir undraa LLC, Polo resources LLC, Rio LLC, Southgovi sands LLC, Shariin gol JSC, Shivee ovoo JSC, Sonor trade LLC, Suikhent LLC, Shijir alt LLC, MGH LLC, Shanlun LLC, Shin shin LLC, Suchigo LLC, Shijir talst LLC, SBF LLC, Tavan tolgoi JSC, T and Ch LLC, Tavan shuteen trade LLC, Tethys mining LLC, Tsogt onon LLC, Tsevdeg LLC, Tunsin LLC, Tsairt minerals LLC, Uuls zaamar LLC, Uuls noyon LLC, Uyan gan LLC, Uurt gold LLC, Urmun uul LLC, Western prospector LLC, Zaamariin ikh alt LLC, Zubgol LLC, Zuriin bulan LLC"/>
    <n v="99"/>
    <m/>
    <m/>
    <m/>
    <m/>
    <n v="7"/>
    <m/>
  </r>
  <r>
    <s v="Mongolia2009"/>
    <x v="1"/>
    <x v="24"/>
    <s v="East Asia and Pacific"/>
    <m/>
    <s v="Mining"/>
    <s v="yes"/>
    <s v="no"/>
    <s v="no"/>
    <x v="3"/>
    <s v="detailed"/>
    <s v="detailed Mining"/>
    <n v="13101652.733554"/>
    <m/>
    <n v="13101652.733554"/>
    <s v="t"/>
    <n v="43.06"/>
    <s v="US$/t"/>
    <s v="Volume and price from 2011 EITI Report. Price is based on the reported value and quantity of exports."/>
    <n v="564157166.70683527"/>
    <m/>
    <m/>
    <m/>
    <n v="57260310.6323836"/>
    <n v="57270157.748436414"/>
    <m/>
    <m/>
    <m/>
    <n v="0.10149708983868845"/>
    <m/>
    <m/>
    <m/>
    <m/>
    <m/>
    <m/>
    <m/>
    <n v="16"/>
    <s v="Adamas mining LLC, Aduunchuluun LLC, Anian resources LLC, Baganuur JSC, Berkh uul LLC, Govi coal and energy LLC, Mongoliin alt corporation LLC, MonEnCo LLC, Polo resources LLC, Southgovi sands LLC, Tavan tolgoi JSC, Chinkhua MAK nariin sukhait LLC, Shariin gol JSC, Shivee ovoo JSC, Energy resources LLC, Erdene mongol LLC"/>
    <n v="16"/>
    <m/>
    <m/>
    <m/>
    <m/>
    <s v="69-376"/>
    <m/>
  </r>
  <r>
    <s v="Mongolia2009"/>
    <x v="1"/>
    <x v="24"/>
    <s v="East Asia and Pacific"/>
    <m/>
    <s v="Mining"/>
    <s v="yes"/>
    <s v="no"/>
    <s v="no"/>
    <x v="158"/>
    <s v="detailed"/>
    <s v="detailed Mining"/>
    <n v="336474.82006600004"/>
    <m/>
    <n v="336474.82006600004"/>
    <s v="t"/>
    <n v="855.07"/>
    <s v="US$/t"/>
    <s v="Volume and price from 2011 EITI Report. Price is based on the reported value and quantity of exports."/>
    <n v="287709524.39383465"/>
    <m/>
    <m/>
    <m/>
    <m/>
    <m/>
    <m/>
    <m/>
    <m/>
    <m/>
    <m/>
    <m/>
    <m/>
    <m/>
    <m/>
    <m/>
    <m/>
    <n v="4"/>
    <s v="Ivanhoe mines /Oyu tolgoi/ LLC, AFC tavt LLC, Erdenet mining corporation LLC, Bayan erch LLC"/>
    <n v="4"/>
    <m/>
    <m/>
    <m/>
    <m/>
    <m/>
    <m/>
  </r>
  <r>
    <s v="Mongolia2009"/>
    <x v="1"/>
    <x v="24"/>
    <s v="East Asia and Pacific"/>
    <m/>
    <s v="Mining"/>
    <s v="yes"/>
    <s v="no"/>
    <s v="no"/>
    <x v="153"/>
    <s v="detailed"/>
    <s v="detailed Mining"/>
    <n v="674582.57266399998"/>
    <m/>
    <n v="674582.57266399998"/>
    <s v="t"/>
    <n v="153.58000000000001"/>
    <s v="US$/t"/>
    <s v="Volume and price from 2011 EITI Report. Price is based on the reported value and quantity of exports."/>
    <n v="103602391.50973712"/>
    <m/>
    <m/>
    <m/>
    <n v="3284035.0261725346"/>
    <m/>
    <m/>
    <m/>
    <m/>
    <n v="3.1698448060090222E-2"/>
    <m/>
    <m/>
    <m/>
    <m/>
    <m/>
    <m/>
    <m/>
    <n v="7"/>
    <s v="Adil och LLC, Bayalag jonsh LLC, Berkh uul LLC, Commod LLC, Mongolrustsevetmet LLC, Mongolchezmetal LLC, Northwind LLC"/>
    <n v="7"/>
    <m/>
    <m/>
    <m/>
    <m/>
    <n v="22"/>
    <m/>
  </r>
  <r>
    <s v="Mongolia2009"/>
    <x v="1"/>
    <x v="24"/>
    <s v="East Asia and Pacific"/>
    <m/>
    <s v="Mining"/>
    <s v="yes"/>
    <s v="no"/>
    <s v="no"/>
    <x v="25"/>
    <s v="detailed"/>
    <s v="detailed Mining"/>
    <n v="315183.38009207626"/>
    <m/>
    <n v="315183.38009207626"/>
    <s v="toz"/>
    <n v="872.2347990512917"/>
    <s v="US$/toz"/>
    <s v="Volume and price from 2011 EITI Report. Price is based on the reported value and quantity of exports."/>
    <n v="274913912.19891906"/>
    <m/>
    <m/>
    <m/>
    <n v="49147893.47516752"/>
    <m/>
    <m/>
    <m/>
    <m/>
    <n v="0.17877557771469074"/>
    <m/>
    <m/>
    <m/>
    <m/>
    <m/>
    <m/>
    <m/>
    <n v="56"/>
    <s v="Ivanhoe mines /Oyu tolgoi/ LLC, Almaz group LLC, Altai gold LLC, AUM LLC, AFC tavt LLC, Bayarsgold LLC, Boroo gold LLC, Bud invest LLC, Bulgangangat LLC, Bumbat LLC, Buurgent LLC, Berkh uul LLC, Gatsuurt LLC, Guravt LLC, Gurvan tuhum LLC, Datsan trade LLC, Dun-Erdene LLC, Jump LLC, J and U gold LLC, Zaamariin ikh alt LLC, Zubgol LLC, Zuriin bulan LLC, Ikh tokhoirol LLC, Kojigovi LLC, Mongol gazar LLC, Mongol tsamkhag LLC, Mongolbulgar geo LLC, Mongolrustsevetmet LLC, Monpolimet LLC, Noyon Gary LLC, Odod LLC, Olon ovoot gold LLC, Urmun uul LLC, Rio LLC, Centerra gold LLC, Sonor trade LLC, Suikhent LLC, T and Ch LLC, Tavan shuteen trade LLC, Tethys mining LLC, Uuls zaamar LLC, Uuls noyon LLC, Uyan gan LLC, Uurt gold LLC, Flink Mongolia LLC, Khan shijir LLC, KHOTU LLC, Khurai LLC, Tsogt onon LLC, Tsevdeg LLC, Childson LLC, Shijir alt LLC, MGH LLC, Erdes Kholding LLC, Erel LLC, SBF LLC"/>
    <n v="56"/>
    <m/>
    <m/>
    <m/>
    <m/>
    <n v="22"/>
    <m/>
  </r>
  <r>
    <s v="Mongolia2009"/>
    <x v="1"/>
    <x v="24"/>
    <s v="East Asia and Pacific"/>
    <m/>
    <s v="Mining"/>
    <s v="yes"/>
    <s v="no"/>
    <s v="no"/>
    <x v="63"/>
    <s v="detailed"/>
    <s v="detailed Mining"/>
    <n v="1251007.7564600001"/>
    <m/>
    <n v="1251007.7564600001"/>
    <s v="t"/>
    <n v="55.55"/>
    <s v="US$/t"/>
    <s v="Volume and price from 2011 EITI Report. Price is based on the reported value and quantity of exports."/>
    <n v="69493480.871353"/>
    <m/>
    <m/>
    <m/>
    <n v="10918826.963168867"/>
    <n v="10270149.409312021"/>
    <m/>
    <m/>
    <m/>
    <n v="0.15712016186643327"/>
    <m/>
    <m/>
    <m/>
    <m/>
    <m/>
    <m/>
    <m/>
    <n v="8"/>
    <s v="Altain khuder LLC, Ankhai international LLC, Bold tumur yruu gol LLC, Beren group LLC, Kynar wolfram LLC, Tunsin LLC, Khangad exploration LLC, Erven khuder LLC"/>
    <n v="8"/>
    <m/>
    <m/>
    <m/>
    <m/>
    <s v="69-376"/>
    <m/>
  </r>
  <r>
    <s v="Mongolia2009"/>
    <x v="1"/>
    <x v="24"/>
    <s v="East Asia and Pacific"/>
    <m/>
    <s v="Mining"/>
    <s v="yes"/>
    <s v="no"/>
    <s v="no"/>
    <x v="113"/>
    <s v="detailed"/>
    <s v="detailed Mining"/>
    <n v="4649.3217924999999"/>
    <m/>
    <n v="4649.3217924999999"/>
    <s v="t"/>
    <n v="7187"/>
    <s v="US$/t"/>
    <s v="Volume and price from 2011 EITI Report. Price is based on the reported value and quantity of exports."/>
    <n v="33414675.7226975"/>
    <m/>
    <m/>
    <m/>
    <m/>
    <m/>
    <m/>
    <m/>
    <m/>
    <m/>
    <m/>
    <m/>
    <m/>
    <m/>
    <m/>
    <m/>
    <m/>
    <n v="4"/>
    <s v="Ivanhoe mines /Oyu tolgoi/ LLC, AFC tavt LLC, Erdenet mining corporation LLC, Bayan erch LLC"/>
    <n v="4"/>
    <m/>
    <m/>
    <m/>
    <m/>
    <m/>
    <m/>
  </r>
  <r>
    <s v="Mongolia2009"/>
    <x v="1"/>
    <x v="24"/>
    <s v="East Asia and Pacific"/>
    <m/>
    <s v="Mining"/>
    <s v="yes"/>
    <s v="no"/>
    <s v="no"/>
    <x v="55"/>
    <s v="detailed"/>
    <s v="detailed Mining"/>
    <n v="1402"/>
    <m/>
    <m/>
    <s v="t"/>
    <n v="73.67"/>
    <s v="US$/t"/>
    <s v="Volume from USGS Mineral Yearbook 2012. Price from USGS Mineral Commodity Summary 2013, and is the average f.o.b. mine and plant price for bulk, pellets and packaged vacuum and open pan salt, solar salt, rock salt and salt in brine."/>
    <n v="103285.34"/>
    <m/>
    <m/>
    <m/>
    <m/>
    <m/>
    <m/>
    <m/>
    <m/>
    <m/>
    <m/>
    <m/>
    <m/>
    <m/>
    <m/>
    <m/>
    <m/>
    <m/>
    <m/>
    <m/>
    <m/>
    <m/>
    <m/>
    <m/>
    <m/>
    <m/>
  </r>
  <r>
    <s v="Mongolia2009"/>
    <x v="1"/>
    <x v="24"/>
    <s v="East Asia and Pacific"/>
    <m/>
    <s v="Mining"/>
    <s v="yes"/>
    <s v="no"/>
    <s v="no"/>
    <x v="26"/>
    <s v="detailed"/>
    <s v="detailed Mining"/>
    <n v="942691.93921228242"/>
    <m/>
    <m/>
    <s v="toz"/>
    <n v="14.64353333333"/>
    <s v="US$/toz"/>
    <s v="Volume from USGS Mineral Yearbook 2012. Price from World Bank (Global Economic Monitor (GEM) Commodities database), and is defined as: Silver (Handy &amp; Harman), 99.9% grade refined, New York."/>
    <n v="13804340.834916556"/>
    <m/>
    <m/>
    <m/>
    <m/>
    <m/>
    <m/>
    <m/>
    <m/>
    <m/>
    <m/>
    <m/>
    <m/>
    <m/>
    <m/>
    <m/>
    <m/>
    <n v="12"/>
    <s v="AUM LLC, Boroo gold LLC, Buurgent LLC, Gatsuurt LLC, Datsan trade LLC, Jump LLC, J and U gold LLC, Zubgol LLC, Olon ovoot gold LLC, Uuls noyon LLC, Khan shijir LLC, Tsogt onon LLC"/>
    <n v="12"/>
    <m/>
    <m/>
    <m/>
    <m/>
    <m/>
    <m/>
  </r>
  <r>
    <s v="Mongolia2009"/>
    <x v="1"/>
    <x v="24"/>
    <s v="East Asia and Pacific"/>
    <m/>
    <s v="Mining"/>
    <s v="yes"/>
    <s v="no"/>
    <s v="no"/>
    <x v="154"/>
    <s v="detailed"/>
    <s v="detailed Mining"/>
    <n v="39"/>
    <m/>
    <m/>
    <s v="t"/>
    <n v="150.5"/>
    <s v="US$/t"/>
    <s v="Volume from USGS Mineral Yearbook 2012. Price from USGS Mineral Commodity Summary 2013, and is the average price on the US and European spot markets for a metric ton unit of tungsten trioxide, which contains 7.93kg of tungsten."/>
    <n v="5869.5"/>
    <m/>
    <m/>
    <m/>
    <m/>
    <m/>
    <m/>
    <m/>
    <m/>
    <m/>
    <m/>
    <m/>
    <m/>
    <m/>
    <m/>
    <m/>
    <m/>
    <m/>
    <m/>
    <m/>
    <m/>
    <m/>
    <m/>
    <m/>
    <m/>
    <m/>
  </r>
  <r>
    <s v="Mongolia2009"/>
    <x v="1"/>
    <x v="24"/>
    <s v="East Asia and Pacific"/>
    <m/>
    <s v="Mining"/>
    <s v="yes"/>
    <s v="no"/>
    <s v="no"/>
    <x v="110"/>
    <s v="detailed"/>
    <s v="detailed Mining"/>
    <m/>
    <m/>
    <m/>
    <m/>
    <m/>
    <m/>
    <m/>
    <m/>
    <m/>
    <m/>
    <m/>
    <n v="576558.02640722715"/>
    <n v="589692.14732453087"/>
    <m/>
    <m/>
    <m/>
    <m/>
    <m/>
    <m/>
    <m/>
    <m/>
    <m/>
    <m/>
    <m/>
    <n v="2"/>
    <s v="Areva mongol LLC, Western prospector LLC"/>
    <n v="2"/>
    <m/>
    <m/>
    <m/>
    <m/>
    <s v="69-376"/>
    <s v="This commodity is not mentioned in the USGS Mineral Yearbook 2012."/>
  </r>
  <r>
    <s v="Mongolia2009"/>
    <x v="1"/>
    <x v="24"/>
    <s v="East Asia and Pacific"/>
    <m/>
    <s v="Mining"/>
    <s v="yes"/>
    <s v="no"/>
    <s v="no"/>
    <x v="30"/>
    <s v="detailed"/>
    <s v="detailed Mining"/>
    <n v="128366.64071000001"/>
    <m/>
    <n v="128366.64071000001"/>
    <s v="t"/>
    <n v="811.22"/>
    <s v="US$/t"/>
    <s v="Volume and price from 2011 EITI Report. Price is based on the reported value and quantity of exports."/>
    <n v="104133586.27676621"/>
    <m/>
    <m/>
    <m/>
    <m/>
    <m/>
    <m/>
    <m/>
    <m/>
    <m/>
    <m/>
    <m/>
    <m/>
    <m/>
    <m/>
    <m/>
    <m/>
    <n v="2"/>
    <s v="Tsairt minerals LLC, Shanlun LLC"/>
    <n v="2"/>
    <m/>
    <m/>
    <m/>
    <m/>
    <m/>
    <m/>
  </r>
  <r>
    <s v="Mongolia2010"/>
    <x v="2"/>
    <x v="24"/>
    <s v="East Asia and Pacific"/>
    <s v="http://eitimongolia.mn/"/>
    <s v="Oil, Mining"/>
    <s v="yes"/>
    <s v="no"/>
    <s v="yes"/>
    <x v="23"/>
    <s v="Total"/>
    <s v="Total Oil, Mining"/>
    <m/>
    <m/>
    <m/>
    <m/>
    <m/>
    <m/>
    <m/>
    <n v="2405606221.7856212"/>
    <s v="State-owned company production entitlement, Profits/Taxes, Royalties, Dividends, Licenses and concessions, Other significant benefits to government"/>
    <s v="Also covers payments made in-kind"/>
    <s v="No"/>
    <n v="943183886"/>
    <n v="943184625.70000005"/>
    <m/>
    <m/>
    <m/>
    <n v="0.39207742208943003"/>
    <s v="Mongolian Tugrik"/>
    <n v="1351.87"/>
    <s v="Disaggregated by revenue stream, Disaggregated by company, Disaggregated by commodity, Disaggregated by company and revenue stream"/>
    <s v="Donations and assistance provided to Government organisations (type and volumes are not comprehensively given)"/>
    <n v="3787346.4160000002"/>
    <m/>
    <m/>
    <n v="150"/>
    <s v="Govi Energy partners LLC, Don Seng LLC, Zon heng yu tian LLC, Capcorp LLC, Petro Matad LLC, Petro China Dachin Tamsag LLC, Sansariin geology haiguul LLC, Sheiman LLC, MCS holding LLC, Agit Khangai LLC, AGM mining LLC, Adamas mining LLC, Adamas mountain LLC, Adil-Och LLC, Aduunchuluun JSC, Asia gold Mongolia LLC, Ivonhoe mines Mongolia inc /Oyu tolgoi/ LLC, Altain khuder LLC, Altan dornod Mongol LLC, Amin tsetseg LLC, Andin Ilch LLC, Andiin temuulel LLC, Ankhai International LLC, AUM LLC, AFK TAVT LLC, Baganur JSC_x000a_Baga Tayan LLC, Bayan airag exploration LLC, Bayan- Erch LLC, Buurgent LLC, Bold tumor eruu gol LLC, Boroo gold LLC, Brave heart resouces LLC, Bud Invest LLC, Bulgan Gangat LLC, Bumbat LLC, Bumbat resources LLC, Berkh resources LLC, Berkh-Uul LLC, Beren-Group LLC, Beren mining LLC, Western Prosector Mongolia LLC, Garryson-Asia LLC, Gatsuurt LLC, Geosan LLC, Geo-Erel LLC, Gun Bileg Trade LLC, Gobi Coal and Energy LLC, GoviEx Mongolia LLC, Gobigeo LLC, Golden cross LLC, Goldan Pogada LLC, Gurvan tuhum LLC, Datsan trade LLC, DQI International Mongolia LLC, Don young LLC, Dun-Erdene LLC, Urmon-Uul LLC, Jump-Alt LLC, Ten Khun LLC, GKMK LLC, G and U gold LLC, Jotoin bajuna LLC, Zaamariin Ikh Alt LLC, Zaraya holdings LLC, ZBAA LLC, Zuriin bulan LLC, IAM khukh adar LLC, Ilt gold LLC, Ikh mongol mining LLC, Ikh tokhoirol LLC, Uurt gold LLC, Kevin-Invest LLC, Kojigobi LLC, Commod LLC, QGX mongol LLC, Lon Shengda LLC, MGMK LLC, MES LLC, Mogoin gol LLC, Mogul International LLC, Mon Ajnai LLC, Mon poliment LLC, Mongol road prom LLC, Mongol Alt Mak LLC, Mongol bolgar geo LLC, Mongol gazar LLC, Mongol tsamkhag LLC, Mongolczechmetal LLC, Mongol-Alt LLC, Mongolia development resources LLC, Mongolrustsvetmet LLC, Mondulaan trade LLC, Monrosprom LLC, MONENCO LLC, Noyon Garry LLC, North wind LLC, Nuclear energy LLC, Odod LLC, Odod gold LLC, Olon ovoot gold LLC, ONTRE LLC, Ochir tuv LLC, Peabody winsway resources LLC, South gobi sands LLC, Centerra gold Mongolia LLC, Taats muron LLC, Tavantolgoi LLC, Tethys mining LLC, TRAMM LLC, Tumen and LLC, Tunderklap LLC, Tunsini LLC, Urt khoshuu LLC, Uyangan LLC, Khan shijir LLC, Khangad exploration LLC, Khar tarvagatai LLC, Khuder-Erdene LLC, HOTU LLC, Khotiin zam LLC, Khuusgul LLC, Kuady kyon LLC, Khunan jinlen LLC, Khunnu resources LLC, Khurai LLC, Tsairt mineral LLC, Chamin-Alt LLC, Chinhua Mac Nariin Sukhait LLC_x000a_Shanlun LLC, Shar narst LLC, Shariin gol JSC, Shivee-Ovoo JSC, Shijir talst LLC, Shijir-Alt LLC, Shin shin LLC, MOOICO LLC, Emeelt mines LLC, Engui tal LLC, Energy resources LLC, Erven khuder LLC, Erdene Jas LLC, Erdenes MGL LLC, Erdenet uildver LLC, Erdes holding LLC, Eringovi LLC, Erel LLC, SBF LLC, Universal copper LLC"/>
    <n v="150"/>
    <s v="May 2012"/>
    <d v="2014-09-22T00:00:00"/>
    <s v="Hart Nurse &amp;amp; Ulaambaatar Audit Corp."/>
    <s v="http://eiti.org/files/Mongolia-2010-EITI-Report-FULL.pdf"/>
    <n v="6"/>
    <s v="Materiality threshold: Companies that made a payment of at least MNT50,000,000 in 2010 should be reconciled. Some companies have been included that are not directly involved in mining activities, but provide services, such as catering, to companies that are. Unilateral declarations are included in the figures. Production volumes given in this report differ from those in the 2011 report. The latter are set out here. The report disaggregates government receipts by the main commodities (although aggregates copper and molybdenum). Some others are provided indirectly through disaggregation by company. Baganuur and  Shivee Ovoo SC are 75% and 90% state-owned respectively. Erdenet Mining Corporation (EMC) and Mongolrostsvetment JV are both 51% owned by the Government of Mongolia and 49% owned by the Government of Russia. EMC accounted for 51% of revenues reported by Government.  The report also includes: mineral reserves; FDI in the extractive sector; a detailed reconciliation of flows to some local government entities."/>
  </r>
  <r>
    <s v="Mongolia2010"/>
    <x v="2"/>
    <x v="24"/>
    <s v="East Asia and Pacific"/>
    <m/>
    <s v="Oil"/>
    <s v="no"/>
    <s v="no"/>
    <s v="yes"/>
    <x v="11"/>
    <s v="detailed"/>
    <s v="detailed Oil"/>
    <n v="2181400"/>
    <m/>
    <n v="2181400"/>
    <s v="bbl"/>
    <n v="74.55"/>
    <s v="US$/bbl"/>
    <s v="Volume and price from 2011 EITI Report. Price is based on the reported value and quantity of exports."/>
    <n v="162623370"/>
    <m/>
    <m/>
    <m/>
    <n v="49691900.848454371"/>
    <m/>
    <m/>
    <m/>
    <m/>
    <n v="0.30556432847538684"/>
    <m/>
    <m/>
    <m/>
    <m/>
    <m/>
    <m/>
    <m/>
    <n v="9"/>
    <s v="Govi Energy partners LLC, Don Seng LLC, Zon heng yu tian LLC, Capcorp LLC, Petro Matad LLC, Petro China Dachin Tamsag LLC, Sansariin geology haiguul LLC, Sheiman LLC, MCS holding LLC"/>
    <n v="9"/>
    <m/>
    <m/>
    <m/>
    <m/>
    <n v="21"/>
    <m/>
  </r>
  <r>
    <s v="Mongolia2010"/>
    <x v="2"/>
    <x v="24"/>
    <s v="East Asia and Pacific"/>
    <m/>
    <s v="Mining"/>
    <s v="yes"/>
    <s v="no"/>
    <s v="no"/>
    <x v="0"/>
    <s v="Total"/>
    <s v="Total Mining"/>
    <m/>
    <m/>
    <m/>
    <m/>
    <m/>
    <m/>
    <m/>
    <n v="2242982851.7856212"/>
    <m/>
    <m/>
    <m/>
    <n v="893491985.15154564"/>
    <m/>
    <m/>
    <m/>
    <m/>
    <n v="0.39834989573827712"/>
    <m/>
    <m/>
    <m/>
    <m/>
    <m/>
    <m/>
    <m/>
    <n v="141"/>
    <s v="Agit Khangai LLC, AGM mining LLC, Adamas mining LLC, Adamas mountain LLC, Adil-Och LLC, Aduunchuluun JSC, Asia gold Mongolia LLC, Ivonhoe mines Mongolia inc /Oyu tolgoi/ LLC, Altain khuder LLC, Altan dornod Mongol LLC, Amin tsetseg LLC, Andin Ilch LLC, Andiin temuulel LLC, Ankhai International LLC, AUM LLC, AFK TAVT LLC, Baganur JSC_x000a_Baga Tayan LLC, Bayan airag exploration LLC, Bayan- Erch LLC, Buurgent LLC, Bold tumor eruu gol LLC, Boroo gold LLC, Brave heart resouces LLC, Bud Invest LLC, Bulgan Gangat LLC, Bumbat LLC, Bumbat resources LLC, Berkh resources LLC, Berkh-Uul LLC, Beren-Group LLC, Beren mining LLC, Western Prosector Mongolia LLC, Garryson-Asia LLC, Gatsuurt LLC, Geosan LLC, Geo-Erel LLC, Gun Bileg Trade LLC, Gobi Coal and Energy LLC, GoviEx Mongolia LLC, Gobigeo LLC, Golden cross LLC, Goldan Pogada LLC, Gurvan tuhum LLC, Datsan trade LLC, DQI International Mongolia LLC, Don young LLC, Dun-Erdene LLC, Urmon-Uul LLC, Jump-Alt LLC, Ten Khun LLC, GKMK LLC, G and U gold LLC, Jotoin bajuna LLC, Zaamariin Ikh Alt LLC, Zaraya holdings LLC, ZBAA LLC, Zuriin bulan LLC, IAM khukh adar LLC, Ilt gold LLC, Ikh mongol mining LLC, Ikh tokhoirol LLC, Uurt gold LLC, Kevin-Invest LLC, Kojigobi LLC, Commod LLC, QGX mongol LLC, Lon Shengda LLC, MGMK LLC, MES LLC, Mogoin gol LLC, Mogul International LLC, Mon Ajnai LLC, Mon poliment LLC, Mongol road prom LLC, Mongol Alt Mak LLC, Mongol bolgar geo LLC, Mongol gazar LLC, Mongol tsamkhag LLC, Mongolczechmetal LLC, Mongol-Alt LLC, Mongolia development resources LLC, Mongolrustsvetmet LLC, Mondulaan trade LLC, Monrosprom LLC, MONENCO LLC, Noyon Garry LLC, North wind LLC, Nuclear energy LLC, Odod LLC, Odod gold LLC, Olon ovoot gold LLC, ONTRE LLC, Ochir tuv LLC, Peabody winsway resources LLC, South gobi sands LLC, Centerra gold Mongolia LLC, Taats muron LLC, Tavantolgoi LLC, Tethys mining LLC, TRAMM LLC, Tumen and LLC, Tunderklap LLC, Tunsini LLC, Urt khoshuu LLC, Uyangan LLC, Khan shijir LLC, Khangad exploration LLC, Khar tarvagatai LLC, Khuder-Erdene LLC, HOTU LLC, Khotiin zam LLC, Khuusgul LLC, Kuady kyon LLC, Khunan jinlen LLC, Khunnu resources LLC, Khurai LLC, Tsairt mineral LLC, Chamin-Alt LLC, Chinhua Mac Nariin Sukhait LLC_x000a_Shanlun LLC, Shar narst LLC, Shariin gol JSC, Shivee-Ovoo JSC, Shijir talst LLC, Shijir-Alt LLC, Shin shin LLC, MOOICO LLC, Emeelt mines LLC, Engui tal LLC, Energy resources LLC, Erven khuder LLC, Erdene Jas LLC, Erdenes MGL LLC, Erdenet uildver LLC, Erdes holding LLC, Eringovi LLC, Erel LLC, SBF LLC, Universal copper LLC"/>
    <n v="141"/>
    <m/>
    <m/>
    <m/>
    <m/>
    <m/>
    <m/>
  </r>
  <r>
    <s v="Mongolia2010"/>
    <x v="2"/>
    <x v="24"/>
    <s v="East Asia and Pacific"/>
    <m/>
    <s v="Mining"/>
    <s v="yes"/>
    <s v="no"/>
    <s v="no"/>
    <x v="3"/>
    <s v="detailed"/>
    <s v="detailed Mining"/>
    <n v="22826491.709406"/>
    <m/>
    <n v="22826491.709406"/>
    <s v="t"/>
    <n v="52.73"/>
    <s v="US$/t"/>
    <s v="Volume and price from 2011 EITI Report. Price is based on the reported value and quantity of exports."/>
    <n v="1203640907.8369782"/>
    <m/>
    <m/>
    <m/>
    <n v="186111105.35776371"/>
    <m/>
    <m/>
    <m/>
    <m/>
    <n v="0.15462344636675535"/>
    <m/>
    <m/>
    <m/>
    <m/>
    <m/>
    <m/>
    <m/>
    <m/>
    <m/>
    <m/>
    <m/>
    <m/>
    <m/>
    <m/>
    <n v="21"/>
    <m/>
  </r>
  <r>
    <s v="Mongolia2010"/>
    <x v="2"/>
    <x v="24"/>
    <s v="East Asia and Pacific"/>
    <m/>
    <s v="Mining"/>
    <s v="yes"/>
    <s v="no"/>
    <s v="no"/>
    <x v="158"/>
    <s v="detailed"/>
    <s v="detailed Mining"/>
    <n v="323955.67065400002"/>
    <m/>
    <n v="323955.67065400002"/>
    <s v="t"/>
    <n v="1354.3"/>
    <s v="US$/t"/>
    <s v="Volume and price from 2011 EITI Report. Price is based on the reported value and quantity of exports."/>
    <n v="438733164.76671219"/>
    <m/>
    <m/>
    <m/>
    <m/>
    <m/>
    <m/>
    <m/>
    <m/>
    <m/>
    <m/>
    <m/>
    <m/>
    <m/>
    <m/>
    <m/>
    <m/>
    <m/>
    <m/>
    <m/>
    <m/>
    <m/>
    <m/>
    <m/>
    <m/>
    <m/>
  </r>
  <r>
    <s v="Mongolia2010"/>
    <x v="2"/>
    <x v="24"/>
    <s v="East Asia and Pacific"/>
    <m/>
    <s v="Mining"/>
    <s v="yes"/>
    <s v="no"/>
    <s v="no"/>
    <x v="153"/>
    <s v="detailed"/>
    <s v="detailed Mining"/>
    <n v="787.16419889800011"/>
    <m/>
    <n v="787.16419889800011"/>
    <s v="t"/>
    <n v="169.52"/>
    <s v="US$/t"/>
    <s v="Volume and price from 2011 EITI Report. Price is based on the reported value and quantity of exports."/>
    <n v="133440.07499718899"/>
    <m/>
    <m/>
    <m/>
    <n v="708389.12025564595"/>
    <m/>
    <m/>
    <m/>
    <m/>
    <n v="5.3086684811183495"/>
    <m/>
    <m/>
    <m/>
    <m/>
    <m/>
    <m/>
    <m/>
    <m/>
    <m/>
    <m/>
    <m/>
    <m/>
    <m/>
    <m/>
    <n v="21"/>
    <m/>
  </r>
  <r>
    <s v="Mongolia2010"/>
    <x v="2"/>
    <x v="24"/>
    <s v="East Asia and Pacific"/>
    <m/>
    <s v="Mining"/>
    <s v="yes"/>
    <s v="no"/>
    <s v="no"/>
    <x v="25"/>
    <s v="detailed"/>
    <s v="detailed Mining"/>
    <n v="195254.67808158361"/>
    <m/>
    <n v="195254.67808158361"/>
    <s v="toz"/>
    <n v="1109.3925887245182"/>
    <s v="US$/toz"/>
    <s v="Volume and price from 2011 EITI Report. Price is based on the reported value and quantity of exports."/>
    <n v="216614092.77750048"/>
    <m/>
    <m/>
    <m/>
    <n v="71633470.673955351"/>
    <m/>
    <m/>
    <m/>
    <m/>
    <n v="0.33069626151948994"/>
    <m/>
    <m/>
    <m/>
    <m/>
    <m/>
    <m/>
    <m/>
    <m/>
    <m/>
    <m/>
    <m/>
    <m/>
    <m/>
    <m/>
    <n v="21"/>
    <m/>
  </r>
  <r>
    <s v="Mongolia2010"/>
    <x v="2"/>
    <x v="24"/>
    <s v="East Asia and Pacific"/>
    <m/>
    <s v="Mining"/>
    <s v="yes"/>
    <s v="no"/>
    <s v="no"/>
    <x v="63"/>
    <s v="detailed"/>
    <s v="detailed Mining"/>
    <n v="2905894.1591680003"/>
    <m/>
    <n v="2905894.1591680003"/>
    <s v="t"/>
    <n v="71.22"/>
    <s v="US$/t"/>
    <s v="Volume and price from 2011 EITI Report. Price is based on the reported value and quantity of exports."/>
    <n v="206957782.01594499"/>
    <m/>
    <m/>
    <m/>
    <n v="33284709.3285597"/>
    <m/>
    <m/>
    <m/>
    <m/>
    <n v="0.16082849847122585"/>
    <m/>
    <m/>
    <m/>
    <m/>
    <m/>
    <m/>
    <m/>
    <m/>
    <m/>
    <m/>
    <m/>
    <m/>
    <m/>
    <m/>
    <n v="21"/>
    <m/>
  </r>
  <r>
    <s v="Mongolia2010"/>
    <x v="2"/>
    <x v="24"/>
    <s v="East Asia and Pacific"/>
    <m/>
    <s v="Mining"/>
    <s v="yes"/>
    <s v="no"/>
    <s v="no"/>
    <x v="113"/>
    <s v="detailed"/>
    <s v="detailed Mining"/>
    <n v="4242.9030289800003"/>
    <m/>
    <n v="4242.9030289800003"/>
    <s v="t"/>
    <n v="10397.799999999999"/>
    <s v="US$/t"/>
    <s v="Volume and price from 2011 EITI Report. Price is based on the reported value and quantity of exports."/>
    <n v="44116857.114728242"/>
    <m/>
    <m/>
    <m/>
    <m/>
    <m/>
    <m/>
    <m/>
    <m/>
    <m/>
    <m/>
    <m/>
    <m/>
    <m/>
    <m/>
    <m/>
    <m/>
    <m/>
    <m/>
    <m/>
    <m/>
    <m/>
    <m/>
    <m/>
    <m/>
    <m/>
  </r>
  <r>
    <s v="Mongolia2010"/>
    <x v="2"/>
    <x v="24"/>
    <s v="East Asia and Pacific"/>
    <m/>
    <s v="Mining"/>
    <s v="yes"/>
    <s v="no"/>
    <s v="no"/>
    <x v="26"/>
    <s v="detailed"/>
    <s v="detailed Mining"/>
    <n v="923047.83516198723"/>
    <m/>
    <m/>
    <s v="toz"/>
    <n v="20.152958333330002"/>
    <s v="US$/toz"/>
    <s v="Volume from USGS Mineral Yearbook 2012. Price from World Bank (Global Economic Monitor (GEM) Commodities database), and is defined as: Silver (Handy &amp; Harman), 99.9% grade refined, New York."/>
    <n v="18602144.561689988"/>
    <m/>
    <m/>
    <m/>
    <m/>
    <m/>
    <m/>
    <m/>
    <m/>
    <m/>
    <m/>
    <m/>
    <m/>
    <m/>
    <m/>
    <m/>
    <m/>
    <m/>
    <m/>
    <m/>
    <m/>
    <m/>
    <m/>
    <m/>
    <m/>
    <m/>
  </r>
  <r>
    <s v="Mongolia2010"/>
    <x v="2"/>
    <x v="24"/>
    <s v="East Asia and Pacific"/>
    <m/>
    <s v="Mining"/>
    <s v="yes"/>
    <s v="no"/>
    <s v="no"/>
    <x v="159"/>
    <s v="detailed"/>
    <s v="detailed Mining"/>
    <m/>
    <m/>
    <m/>
    <m/>
    <m/>
    <m/>
    <m/>
    <m/>
    <m/>
    <m/>
    <m/>
    <n v="65325.642807505217"/>
    <n v="65325.642807505217"/>
    <m/>
    <m/>
    <m/>
    <m/>
    <m/>
    <m/>
    <m/>
    <m/>
    <m/>
    <m/>
    <m/>
    <m/>
    <m/>
    <m/>
    <m/>
    <m/>
    <m/>
    <m/>
    <s v="113-116"/>
    <s v="This commodity is not mentioned in the USGS Mineral Yearbook 2012."/>
  </r>
  <r>
    <s v="Mongolia2010"/>
    <x v="2"/>
    <x v="24"/>
    <s v="East Asia and Pacific"/>
    <m/>
    <s v="Mining"/>
    <s v="yes"/>
    <s v="no"/>
    <s v="no"/>
    <x v="154"/>
    <s v="detailed"/>
    <s v="detailed Mining"/>
    <n v="20"/>
    <m/>
    <m/>
    <s v="t"/>
    <n v="166.5"/>
    <s v="US$/t"/>
    <s v="Volume from USGS Mineral Yearbook 2012. Price from USGS Mineral Commodity Summary 2013, and is the average price on the US and European spot markets for a metric ton unit of tungsten trioxide, which contains 7.93kg of tungsten."/>
    <n v="3330"/>
    <m/>
    <m/>
    <m/>
    <m/>
    <m/>
    <m/>
    <m/>
    <m/>
    <m/>
    <m/>
    <m/>
    <m/>
    <m/>
    <m/>
    <m/>
    <m/>
    <m/>
    <m/>
    <m/>
    <m/>
    <m/>
    <m/>
    <m/>
    <m/>
    <m/>
  </r>
  <r>
    <s v="Mongolia2010"/>
    <x v="2"/>
    <x v="24"/>
    <s v="East Asia and Pacific"/>
    <m/>
    <s v="Mining"/>
    <s v="yes"/>
    <s v="no"/>
    <s v="no"/>
    <x v="110"/>
    <s v="detailed"/>
    <s v="detailed Mining"/>
    <m/>
    <m/>
    <m/>
    <m/>
    <m/>
    <m/>
    <m/>
    <m/>
    <m/>
    <m/>
    <m/>
    <n v="576441.96557361283"/>
    <n v="576441.96557361283"/>
    <m/>
    <m/>
    <m/>
    <m/>
    <m/>
    <m/>
    <m/>
    <m/>
    <m/>
    <m/>
    <m/>
    <m/>
    <m/>
    <m/>
    <m/>
    <m/>
    <m/>
    <m/>
    <s v="113-116"/>
    <s v="This commodity is not mentioned in the USGS Mineral Yearbook 2012."/>
  </r>
  <r>
    <s v="Mongolia2011"/>
    <x v="3"/>
    <x v="24"/>
    <s v="East Asia and Pacific"/>
    <m/>
    <s v="Mining"/>
    <s v="yes"/>
    <s v="no"/>
    <s v="no"/>
    <x v="160"/>
    <s v="detailed"/>
    <s v="detailed Mining"/>
    <n v="102149.001724"/>
    <m/>
    <n v="102149.001724"/>
    <s v="t"/>
    <n v="1117.79"/>
    <s v="US$/t"/>
    <s v="Volume and price from 2011 EITI Report. Price is based on the reported value and quantity of exports."/>
    <n v="114181132.63706996"/>
    <m/>
    <m/>
    <m/>
    <m/>
    <m/>
    <m/>
    <m/>
    <m/>
    <m/>
    <m/>
    <m/>
    <m/>
    <m/>
    <m/>
    <m/>
    <m/>
    <m/>
    <m/>
    <m/>
    <m/>
    <m/>
    <m/>
    <m/>
    <m/>
    <m/>
  </r>
  <r>
    <s v="Mongolia2011"/>
    <x v="3"/>
    <x v="24"/>
    <s v="East Asia and Pacific"/>
    <s v="http://eitimongolia.mn/"/>
    <s v="Oil, Mining"/>
    <s v="yes"/>
    <s v="no"/>
    <s v="yes"/>
    <x v="23"/>
    <s v="Total"/>
    <s v="Total Oil, Mining"/>
    <m/>
    <m/>
    <m/>
    <m/>
    <m/>
    <m/>
    <m/>
    <n v="4840137794.7793913"/>
    <s v="Profits/Taxes, Dividends, Licenses and concessions"/>
    <s v="Also covers payments made in-kind"/>
    <s v="No"/>
    <n v="1716796513"/>
    <n v="1716856381"/>
    <m/>
    <m/>
    <m/>
    <n v="0.3546999250417518"/>
    <s v="Mongolian Tugrik"/>
    <n v="1252.76"/>
    <s v="Disaggregated by revenue stream, Disaggregated by company, Disaggregated by commodity, Disaggregated by company and revenue stream"/>
    <s v="Donations and assistance provided to Government organisations (type and volumes are not comprehensively given)"/>
    <n v="5072799"/>
    <m/>
    <m/>
    <n v="200"/>
    <s v="Petrochina dachin tamsag LLC, Magnai trade LLC, Dongsheng petroleum LLC, NPI LLC, Petro matad LLC, Golden sea petrolium LLC, Gobi energy partners LLC, Zon Xen U Tian LLC, Cupcorp Mongolia LLC, MCS petro mongolia LLC, Sansariin geologi khaiguul LLC, Shaiman LLC, APEXPRO LLC, Erdenet mining corporation LLC, Oyu tolgoi LLC, Erdenes Tavan tolgoi JSC, Tavantolgoi JSC, Mongol Alt Mak LLC, Energy resource LLC, South Govi Energy LLC, Bold tumur yruu gol LLC, Tsairt Mineral LLC, Boroo gold LLC, Altain khuder LLC, Chinkhua Mak nariin sukhait LLC, Shin Shin LLC, Mongolrustsevetmet LLC, Baganuur JSC, Monpolimet LLC, GEM international LLC, Olon Ovoot gold LLC, Centerra Gold Mongolia LLC, Mo En Ko LLC, Shijir Alt LLC, Ochir Undraa LLC, Mon dulaan trade LLC, Shivee-Ovoo JSC, Ankhai international LLC, Gatsuurt LLC, Marco Polo LLC, Kojegovi LLC, Erel LLC, Shariin gol JSC, AUM LLC, MPHCL LLC, ONTRE LLC, Hera Investment LLC, Lutchuluu LLC, Urmun-Uul LLC, Khangad exploration LLC, Peabody-Winsway resources LLC, Cascade mining LLC, Emeelt Mines LLC, Ikh Khan Uul LLC, Orchlon ord LLC, Beren mining LLC, Zhu Yu E LLC, Gunbileg trade LLC, Buman olz LLC, Erdes kholding LLC, Erdene jas LLC, Mongol metal mining LLC, Mongol gazar LLC, SBF LLC, Agmmining LLC, MRCMGL LLC, Zanadumetals mongolia LLC, Geomin LLC, JKMK LLC, Eermel LLC, Mongolczechmetal LLC, QGX Mongol LLC, Datsan trade LLC, MEC LLC, Ulzgol LLC, Samtan mores LLC, Mongol tsamkhag LLC, Camex LLC, Gobi consolidated LLC, Shine Ellion Neng Yuan LLC, Ejbaley LLC, Mongol altai resources LLC, Khurgatai khairkhan LLC, Adil och LLC, Broad LLC, KHOTU LLC, Tsevdeg LLC, Bayanteeg LLC, Berkh resources LLC, Mongol uranium resources LLC, Taats murun LLC, Gobi coal and Eenergy LLC, Shanlun LLC, Bayan erch LLC, Cazmon contact LLC, Khuadi khuonez LLC, Andiin ilch LLC, Tethys Mining LLC, Altan dorNod mongol LLC, OGCHL LLC, Ten khun LLC, Zaraya holdings LLC, Delger-Orchlon LLC, Jump alt LLC, Alshaakhairkhan LLC, Bulgan gangat LLC, Odod gold LLC, Remet LLC, Beren group LLC, Erdenes MGL LLC, Mon Laa LLC, Bayan airag exploration LLC, Redhill Mongolia LLC, Shine shivee LLC, Mongolbulgargeo LLC, Dun Yuan LLC, Gobi-exploration LLC, Aduunchuluun JSC, Jinghua ord LLC, CCM LLC, Tengre terra resources LLC, Terra-Energy LLC, GBNB LLC, Batu Mining Mongolia LLC, Munkh Noyon suvarga LLC, Tienjinsanjo LLC, Sinchi-Oil LLC, Mongolrudprom LLC, CMKI LLC, Dun erdene LLC, Khan shijir LLC, Asia gold Mongolia LLC, GLDB LLC, Mongoljuanli LLC, ZBAA LLC, Khotgor Shanaga LLC, Khotgor LLC, Belgravia mining LLC, Golden Govi mining LLC, Buurgent LLC, Khartarvagatai JSC, Sod Gazar LLC, Mogoin Gol LLC, Longshenda LLC, Khuree del LLC, CCEM LLC, Jotoin Bajuuna LLC, Dorniin Khuder LLC, GCB mining LLC, Bold Fo Ar Da LLC, Bayantegsh Impex LLC, Temuulel LLC, Mon Ajnai LLC, Gurvan zam LLC, COAL LLC, Bayalag ord LLC, Bumbat resources LLC, Oyut ulaan LLC, Gurvan tuhum LLC, Olova LLC, Berkh uul LLC, Chingisiin khar alt, Tugrug nuuriin energy LLC, Uurt Gold LLC, Kherlen energo LLC, Ilt gold LLC, KVP LLC, FMI LLC, TBE LLC, Commod LLC, Ikh Mongol mining LLC, Bumbat LLC, Golden cross LLC, Gunbileg gold LLC, Dedizi Yuan LLC, MCTT LLC, Erven khuder LLC, Shar narst LLC, North wind LLC, G and U gold LLC, Khuden LLC, SoNor Trade LLC, Zuun mod uul LLC, Khuslemj LLC, Khurai LLC, Bud invest LLC, Taisheng development LLC, Petro coal LLC, Avdar bayan LLC, Aivuun tes LLC, Bayajmal LLC, Khos khas LLC, Big Mogul Coal and Energy LLC, Peninsulamining LLC, Mongol alt LLC, Altai khangai burd LLC, Western prospector mongolia LLC, Treiga mountain international mining LLC, Khunanjinlen LLC, MGMK LLC"/>
    <n v="200"/>
    <s v="November 2012"/>
    <d v="2014-09-22T00:00:00"/>
    <s v="Hart Nurse &amp;amp; Ulaambaatar Audit Corp."/>
    <s v="http://eiti.org/files/Mongolia-2011-EITI-Report-PartI.pdf"/>
    <n v="6"/>
    <s v="Materiality threshold: Companies that made a payment of at least MNT40,000,000 in 2011 should be reconciled. Some companies have been included that are not directly involved in mining activities, but provide services, such as catering, to companies that are. Unilateral declarations are included in the figures. The report disaggregates government receipts by the main commodities (although aggregates copper and molybdenum). Some others are provided indirectly through disaggregation by company. Post-adjustment figures are disaggregated by company for government receipts only, not for company payments. Baganuur, Oyu Tolgoi LLC, Shivee Ovoo SC and Tavantolgoi JSC are 75%, 34%, 90% and 51% state-owned respectively. Erdenet Mining Corporation (EMC) and Mongolrostsvetment JV are both 51% owned by the Government of Mongolia and 49% owned by the Government of Russia. EMC accounted for 26% of revenues reported by Government. The report also includes: mineral reserves; FDI in the extractive sector; mining activity and environmental protection reports by some companies; a detailed reconciliation of flows to some local government entities."/>
  </r>
  <r>
    <s v="Mongolia2011"/>
    <x v="3"/>
    <x v="24"/>
    <s v="East Asia and Pacific"/>
    <m/>
    <s v="Oil"/>
    <s v="no"/>
    <s v="no"/>
    <s v="yes"/>
    <x v="11"/>
    <s v="detailed"/>
    <s v="detailed Oil"/>
    <n v="2548900"/>
    <m/>
    <n v="2548900"/>
    <s v="bbl"/>
    <n v="99.25"/>
    <s v="US$/bbl"/>
    <s v="Volume and price from EITI Report. Price is based on the reported value and quantity of exports."/>
    <n v="252978325"/>
    <m/>
    <m/>
    <m/>
    <n v="67098007.599220924"/>
    <m/>
    <m/>
    <m/>
    <m/>
    <n v="0.26523223916207417"/>
    <m/>
    <m/>
    <m/>
    <m/>
    <m/>
    <m/>
    <m/>
    <n v="13"/>
    <s v="Petrochina dachin tamsag LLC, Magnai trade LLC, Dongsheng petroleum LLC, NPI LLC, Petro matad LLC, Golden sea petrolium LLC, Gobi energy partners LLC, Zon Xen U Tian LLC, Cupcorp Mongolia LLC, MCS petro mongolia LLC, Sansariin geologi khaiguul LLC, Shaiman LLC, APEXPRO LLC"/>
    <n v="13"/>
    <m/>
    <m/>
    <m/>
    <m/>
    <s v="8-9, 19"/>
    <m/>
  </r>
  <r>
    <s v="Mongolia2011"/>
    <x v="3"/>
    <x v="24"/>
    <s v="East Asia and Pacific"/>
    <m/>
    <s v="Mining"/>
    <s v="yes"/>
    <s v="no"/>
    <s v="no"/>
    <x v="0"/>
    <s v="Total"/>
    <s v="Total Mining"/>
    <m/>
    <m/>
    <m/>
    <m/>
    <m/>
    <m/>
    <m/>
    <n v="4587159469.7793913"/>
    <m/>
    <m/>
    <m/>
    <n v="1649698505.400779"/>
    <m/>
    <m/>
    <m/>
    <m/>
    <n v="0.35963399926885853"/>
    <m/>
    <m/>
    <m/>
    <m/>
    <m/>
    <m/>
    <m/>
    <n v="187"/>
    <s v="Erdenet mining corporation LLC, Oyu tolgoi LLC, Erdenes Tavan tolgoi JSC, Tavantolgoi JSC, Mongol Alt Mak LLC, Energy resource LLC, South Govi Energy LLC, Bold tumur yruu gol LLC, Tsairt Mineral LLC, Boroo gold LLC, Altain khuder LLC, Chinkhua Mak nariin sukhait LLC, Shin Shin LLC, Mongolrustsevetmet LLC, Baganuur JSC, Monpolimet LLC, GEM international LLC, Olon Ovoot gold LLC, Centerra Gold Mongolia LLC, Mo En Ko LLC, Shijir Alt LLC, Ochir Undraa LLC, Mon dulaan trade LLC, Shivee-Ovoo JSC, Ankhai international LLC, Gatsuurt LLC, Marco Polo LLC, Kojegovi LLC, Erel LLC, Shariin gol JSC, AUM LLC, MPHCL LLC, ONTRE LLC, Hera Investment LLC, Lutchuluu LLC, Urmun-Uul LLC, Khangad exploration LLC, Peabody-Winsway resources LLC, Cascade mining LLC, Emeelt Mines LLC, Ikh Khan Uul LLC, Orchlon ord LLC, Beren mining LLC, Zhu Yu E LLC, Gunbileg trade LLC, Buman olz LLC, Erdes kholding LLC, Erdene jas LLC, Mongol metal mining LLC, Mongol gazar LLC, SBF LLC, Agmmining LLC, MRCMGL LLC, Zanadumetals mongolia LLC, Geomin LLC, JKMK LLC, Eermel LLC, Mongolczechmetal LLC, QGX Mongol LLC, Datsan trade LLC, MEC LLC, Ulzgol LLC, Samtan mores LLC, Mongol tsamkhag LLC, Camex LLC, Gobi consolidated LLC, Shine Ellion Neng Yuan LLC, Ejbaley LLC, Mongol altai resources LLC, Khurgatai khairkhan LLC, Adil och LLC, Broad LLC, KHOTU LLC, Tsevdeg LLC, Bayanteeg LLC, Berkh resources LLC, Mongol uranium resources LLC, Taats murun LLC, Gobi coal and Eenergy LLC, Shanlun LLC, Bayan erch LLC, Cazmon contact LLC, Khuadi khuonez LLC, Andiin ilch LLC, Tethys Mining LLC, Altan dorNod mongol LLC, OGCHL LLC, Ten khun LLC, Zaraya holdings LLC, Delger-Orchlon LLC, Jump alt LLC, Alshaakhairkhan LLC, Bulgan gangat LLC, Odod gold LLC, Remet LLC, Beren group LLC, Erdenes MGL LLC, Mon Laa LLC, Bayan airag exploration LLC, Redhill Mongolia LLC, Shine shivee LLC, Mongolbulgargeo LLC, Dun Yuan LLC, Gobi-exploration LLC, Aduunchuluun JSC, Jinghua ord LLC, CCM LLC, Tengre terra resources LLC, Terra-Energy LLC, GBNB LLC, Batu Mining Mongolia LLC, Munkh Noyon suvarga LLC, Tienjinsanjo LLC, Sinchi-Oil LLC, Mongolrudprom LLC, CMKI LLC, Dun erdene LLC, Khan shijir LLC, Asia gold Mongolia LLC, GLDB LLC, Mongoljuanli LLC, ZBAA LLC, Khotgor Shanaga LLC, Khotgor LLC, Belgravia mining LLC, Golden Govi mining LLC, Buurgent LLC, Khartarvagatai JSC, Sod Gazar LLC, Mogoin Gol LLC, Longshenda LLC, Khuree del LLC, CCEM LLC, Jotoin Bajuuna LLC, Dorniin Khuder LLC, GCB mining LLC, Bold Fo Ar Da LLC, Bayantegsh Impex LLC, Temuulel LLC, Mon Ajnai LLC, Gurvan zam LLC, COAL LLC, Bayalag ord LLC, Bumbat resources LLC, Oyut ulaan LLC, Gurvan tuhum LLC, Olova LLC, Berkh uul LLC, Chingisiin khar alt, Tugrug nuuriin energy LLC, Uurt Gold LLC, Kherlen energo LLC, Ilt gold LLC, KVP LLC, FMI LLC, TBE LLC, Commod LLC, Ikh Mongol mining LLC, Bumbat LLC, Golden cross LLC, Gunbileg gold LLC, Dedizi Yuan LLC, MCTT LLC, Erven khuder LLC, Shar narst LLC, North wind LLC, G and U gold LLC, Khuden LLC, SoNor Trade LLC, Zuun mod uul LLC, Khuslemj LLC, Khurai LLC, Bud invest LLC, Taisheng development LLC, Petro coal LLC, Avdar bayan LLC, Aivuun tes LLC, Bayajmal LLC, Khos khas LLC, Big Mogul Coal and Energy LLC, Peninsulamining LLC, Mongol alt LLC, Altai khangai burd LLC, Western prospector mongolia LLC, Treiga mountain international mining LLC, Khunanjinlen LLC, MGMK LLC"/>
    <n v="187"/>
    <m/>
    <m/>
    <m/>
    <m/>
    <m/>
    <m/>
  </r>
  <r>
    <s v="Mongolia2011"/>
    <x v="3"/>
    <x v="24"/>
    <s v="East Asia and Pacific"/>
    <m/>
    <s v="Mining"/>
    <s v="yes"/>
    <s v="no"/>
    <s v="no"/>
    <x v="3"/>
    <s v="detailed"/>
    <s v="detailed Mining"/>
    <n v="29056855.066778"/>
    <m/>
    <n v="29056855.066778"/>
    <s v="t"/>
    <n v="106.61"/>
    <s v="US$/t"/>
    <s v="Volume and price from EITI Report. Price is based on the reported value and quantity of exports."/>
    <n v="3097751318.6692028"/>
    <m/>
    <m/>
    <m/>
    <n v="683940259.90612721"/>
    <m/>
    <m/>
    <m/>
    <m/>
    <n v="0.22078604431034465"/>
    <m/>
    <m/>
    <m/>
    <m/>
    <m/>
    <m/>
    <m/>
    <m/>
    <m/>
    <m/>
    <m/>
    <m/>
    <m/>
    <m/>
    <s v="8-9, 19"/>
    <m/>
  </r>
  <r>
    <s v="Mongolia2011"/>
    <x v="3"/>
    <x v="24"/>
    <s v="East Asia and Pacific"/>
    <m/>
    <s v="Mining"/>
    <s v="yes"/>
    <s v="no"/>
    <s v="no"/>
    <x v="158"/>
    <s v="detailed"/>
    <s v="detailed Mining"/>
    <n v="315155.97867600003"/>
    <m/>
    <n v="315155.97867600003"/>
    <s v="t"/>
    <n v="1681.67"/>
    <s v="US$/t"/>
    <s v="Volume and price from EITI Report. Price is based on the reported value and quantity of exports."/>
    <n v="529988354.66006899"/>
    <m/>
    <m/>
    <m/>
    <m/>
    <m/>
    <m/>
    <m/>
    <m/>
    <m/>
    <m/>
    <m/>
    <m/>
    <m/>
    <m/>
    <m/>
    <m/>
    <m/>
    <m/>
    <m/>
    <m/>
    <m/>
    <m/>
    <m/>
    <s v="8-9"/>
    <m/>
  </r>
  <r>
    <s v="Mongolia2011"/>
    <x v="3"/>
    <x v="24"/>
    <s v="East Asia and Pacific"/>
    <m/>
    <s v="Mining"/>
    <s v="yes"/>
    <s v="no"/>
    <s v="no"/>
    <x v="153"/>
    <s v="detailed"/>
    <s v="detailed Mining"/>
    <n v="703158.89197400003"/>
    <m/>
    <n v="703158.89197400003"/>
    <s v="t"/>
    <n v="234.84"/>
    <s v="US$/t"/>
    <s v="Volume and price from EITI Report. Price is based on the reported value and quantity of exports."/>
    <n v="165129834.19117418"/>
    <m/>
    <m/>
    <m/>
    <n v="10587263.322583733"/>
    <m/>
    <m/>
    <m/>
    <m/>
    <n v="6.41147820104188E-2"/>
    <m/>
    <m/>
    <m/>
    <m/>
    <m/>
    <m/>
    <m/>
    <m/>
    <m/>
    <m/>
    <m/>
    <m/>
    <m/>
    <m/>
    <s v="9, 19"/>
    <m/>
  </r>
  <r>
    <s v="Mongolia2011"/>
    <x v="3"/>
    <x v="24"/>
    <s v="East Asia and Pacific"/>
    <m/>
    <s v="Mining"/>
    <s v="yes"/>
    <s v="no"/>
    <s v="no"/>
    <x v="25"/>
    <s v="detailed"/>
    <s v="detailed Mining"/>
    <n v="183342.82775321312"/>
    <m/>
    <n v="183342.82775321312"/>
    <s v="toz"/>
    <n v="1172.0515793558586"/>
    <s v="US$/toz"/>
    <s v="Volume and price from EITI Report. Price is based on the reported value and quantity of exports."/>
    <n v="214887250.83172259"/>
    <m/>
    <m/>
    <m/>
    <n v="45860739.487212233"/>
    <m/>
    <m/>
    <m/>
    <m/>
    <n v="0.21341768443547918"/>
    <m/>
    <m/>
    <m/>
    <m/>
    <m/>
    <m/>
    <m/>
    <m/>
    <m/>
    <m/>
    <m/>
    <m/>
    <m/>
    <m/>
    <s v="9, 19"/>
    <m/>
  </r>
  <r>
    <s v="Mongolia2011"/>
    <x v="3"/>
    <x v="24"/>
    <s v="East Asia and Pacific"/>
    <m/>
    <s v="Mining"/>
    <s v="yes"/>
    <s v="no"/>
    <s v="no"/>
    <x v="63"/>
    <s v="detailed"/>
    <s v="detailed Mining"/>
    <n v="5151267.1091419999"/>
    <m/>
    <n v="5151267.1091419999"/>
    <s v="t"/>
    <n v="76.02"/>
    <s v="US$/t"/>
    <s v="Volume and price from EITI Report. Price is based on the reported value and quantity of exports."/>
    <n v="391599325.63697481"/>
    <m/>
    <m/>
    <m/>
    <n v="53682828.3150803"/>
    <m/>
    <m/>
    <m/>
    <m/>
    <n v="0.13708611021676276"/>
    <m/>
    <m/>
    <m/>
    <m/>
    <m/>
    <m/>
    <m/>
    <m/>
    <m/>
    <m/>
    <m/>
    <m/>
    <m/>
    <m/>
    <s v="9, 19"/>
    <m/>
  </r>
  <r>
    <s v="Mongolia2011"/>
    <x v="3"/>
    <x v="24"/>
    <s v="East Asia and Pacific"/>
    <m/>
    <s v="Mining"/>
    <s v="yes"/>
    <s v="no"/>
    <s v="no"/>
    <x v="161"/>
    <s v="detailed"/>
    <s v="detailed Mining"/>
    <m/>
    <m/>
    <m/>
    <m/>
    <m/>
    <m/>
    <m/>
    <m/>
    <m/>
    <m/>
    <m/>
    <n v="10037616.14355503"/>
    <m/>
    <m/>
    <m/>
    <m/>
    <m/>
    <m/>
    <m/>
    <m/>
    <m/>
    <m/>
    <m/>
    <m/>
    <m/>
    <m/>
    <m/>
    <m/>
    <m/>
    <m/>
    <m/>
    <m/>
    <s v="This commodity is not mentioned in the USGS Mineral Yearbook 2012."/>
  </r>
  <r>
    <s v="Mongolia2011"/>
    <x v="3"/>
    <x v="24"/>
    <s v="East Asia and Pacific"/>
    <m/>
    <s v="Mining"/>
    <s v="yes"/>
    <s v="no"/>
    <s v="no"/>
    <x v="113"/>
    <s v="detailed"/>
    <s v="detailed Mining"/>
    <n v="3776.6100726200002"/>
    <m/>
    <n v="3776.6100726200002"/>
    <s v="t"/>
    <n v="11598.5"/>
    <s v="US$/t"/>
    <s v="Volume and price from EITI Report. Price is based on the reported value and quantity of exports."/>
    <n v="43803011.927283071"/>
    <m/>
    <m/>
    <m/>
    <m/>
    <m/>
    <m/>
    <m/>
    <m/>
    <m/>
    <m/>
    <m/>
    <m/>
    <m/>
    <m/>
    <m/>
    <m/>
    <m/>
    <m/>
    <m/>
    <m/>
    <m/>
    <m/>
    <m/>
    <s v="9"/>
    <m/>
  </r>
  <r>
    <s v="Mongolia2011"/>
    <x v="3"/>
    <x v="24"/>
    <s v="East Asia and Pacific"/>
    <m/>
    <s v="Mining"/>
    <s v="yes"/>
    <s v="no"/>
    <s v="no"/>
    <x v="26"/>
    <s v="detailed"/>
    <s v="detailed Mining"/>
    <n v="908387.09629630053"/>
    <m/>
    <m/>
    <s v="toz"/>
    <n v="35.22411666667"/>
    <s v="US$/toz"/>
    <s v="Volume from USGS Mineral Yearbook 2012. Price from World Bank (Global Economic Monitor (GEM) Commodities database), and is defined as: Silver (Handy &amp; Harman), 99.9% grade refined, New York."/>
    <n v="31997133.058438484"/>
    <m/>
    <m/>
    <m/>
    <m/>
    <m/>
    <m/>
    <m/>
    <m/>
    <m/>
    <m/>
    <m/>
    <m/>
    <m/>
    <m/>
    <m/>
    <m/>
    <m/>
    <m/>
    <m/>
    <m/>
    <m/>
    <m/>
    <m/>
    <m/>
    <m/>
  </r>
  <r>
    <s v="Mongolia2011"/>
    <x v="3"/>
    <x v="24"/>
    <s v="East Asia and Pacific"/>
    <m/>
    <s v="Mining"/>
    <s v="yes"/>
    <s v="no"/>
    <s v="no"/>
    <x v="154"/>
    <s v="detailed"/>
    <s v="detailed Mining"/>
    <n v="20"/>
    <m/>
    <m/>
    <s v="t"/>
    <n v="199"/>
    <s v="US$/t"/>
    <s v="Volume from USGS Mineral Yearbook 2012. Price from USGS Mineral Commodity Summary 2013, and is the average price on the US and European spot markets for a metric ton unit of tungsten trioxide, which contains 7.93kg of tungsten."/>
    <n v="3980"/>
    <m/>
    <m/>
    <m/>
    <m/>
    <m/>
    <m/>
    <m/>
    <m/>
    <m/>
    <m/>
    <m/>
    <m/>
    <m/>
    <m/>
    <m/>
    <m/>
    <m/>
    <m/>
    <m/>
    <m/>
    <m/>
    <m/>
    <m/>
    <s v="9"/>
    <m/>
  </r>
  <r>
    <s v="Mongolia2011"/>
    <x v="3"/>
    <x v="24"/>
    <s v="East Asia and Pacific"/>
    <m/>
    <s v="Mining"/>
    <s v="yes"/>
    <s v="no"/>
    <s v="no"/>
    <x v="110"/>
    <s v="detailed"/>
    <s v="detailed Mining"/>
    <m/>
    <m/>
    <m/>
    <m/>
    <m/>
    <m/>
    <m/>
    <m/>
    <m/>
    <m/>
    <m/>
    <n v="1894895.9896548421"/>
    <m/>
    <m/>
    <m/>
    <m/>
    <m/>
    <m/>
    <m/>
    <m/>
    <m/>
    <m/>
    <m/>
    <m/>
    <m/>
    <m/>
    <m/>
    <m/>
    <m/>
    <m/>
    <m/>
    <m/>
    <s v="This commodity is not mentioned in the USGS Mineral Yearbook 2012."/>
  </r>
  <r>
    <s v="Mongolia2011"/>
    <x v="3"/>
    <x v="24"/>
    <s v="East Asia and Pacific"/>
    <m/>
    <s v="Mining"/>
    <s v="yes"/>
    <s v="no"/>
    <s v="no"/>
    <x v="30"/>
    <s v="detailed"/>
    <s v="detailed Mining"/>
    <n v="94982.242278000005"/>
    <m/>
    <n v="94982.242278000005"/>
    <s v="t"/>
    <n v="1179.1600000000001"/>
    <s v="US$/t"/>
    <s v="Volume and price from EITI Report. Price is based on the reported value and quantity of exports."/>
    <n v="111999260.80452649"/>
    <m/>
    <m/>
    <m/>
    <m/>
    <m/>
    <m/>
    <m/>
    <m/>
    <m/>
    <m/>
    <m/>
    <m/>
    <m/>
    <m/>
    <m/>
    <m/>
    <m/>
    <m/>
    <m/>
    <m/>
    <m/>
    <m/>
    <m/>
    <s v="9"/>
    <m/>
  </r>
  <r>
    <s v="Mongolia2012"/>
    <x v="10"/>
    <x v="24"/>
    <s v="East Asia and Pacific"/>
    <s v="http://eitimongolia.mn/"/>
    <s v="Oil, Mining"/>
    <s v="yes"/>
    <s v="no"/>
    <s v="yes"/>
    <x v="23"/>
    <s v="Total"/>
    <s v="Total Oil, Mining"/>
    <m/>
    <m/>
    <m/>
    <m/>
    <m/>
    <m/>
    <m/>
    <n v="4477520900.0165806"/>
    <s v="Profits/Taxes, Dividends, Licenses and concessions"/>
    <s v="Also covers payments made in-kind"/>
    <s v="No"/>
    <n v="1180619495"/>
    <n v="2233069669"/>
    <m/>
    <m/>
    <m/>
    <n v="0.2636770483853304"/>
    <s v="Mongolian Tugrik"/>
    <n v="1349.93"/>
    <s v="Disaggregated by revenue stream, Disaggregated by company, Disaggregated by company and revenue stream"/>
    <s v="Donations and assistance provided to Government organisations (type and volumes are not comprehensively given)"/>
    <n v="2367002"/>
    <m/>
    <m/>
    <n v="200"/>
    <s v="Gobi Energy Partners LLC, Golden Sea Petroleum LLC, Dongsheng Petroleum LLC, Zon Hen Yun Tian LLC, Catcorp Mongolia LLC, Magnai Trade LLC, Petro Matad LLC, Petro China Dachin Tamsag LLC, Sansaryn Geology Khaiguul LLC, Avdar Bayan LLC, AGM Mining LLC, Adamas Mining LLC, Adil-Och LLC, Aduunchuluun JSC, Asiagold Mongolia LLC, Altain Khuder LLC, Altan Dornod Mongol LLC, Altanrio Mongolia LLC, And Survey LLC, Andiin Ilch LLC, Anian Resources LLC, Ankhai-International LLC, AUM LLC, Baganuur JSC, Badmaarag Khash LLC, Batu Mining Mongolia LLC, Bayalag Ord LLC, Bayan-Erch LLC, Bayan Airag Exploration LLC, Bayantegsh Impex LLC, Bayanteeg JSC, BDBL LLC, BCMM LLC, BHM LLC, Bilguuntrade LLC, Blake Mount Mining LLC, Bold Tumur Eruu Gol LLC, Boroo Gold LLC, Bridge Construction LLC, Broad LLC, Bud Undram LLC, Bulgan Gangat LLC, Bumbat Resources LLC, Bumbat LLC, Berkh-Uul LLC, Berkh Resources LLC, Beren Group LLC, Beren Mining LLC, Vantage LLC, Voyager Gold LLC,  Galaxy Mining Mongolia, Gan-Ilch LLC, Gatsuurt LLC,GBNB LLC, Geosan LLC, Gobi Coal and Energy LLC, Gobi Exploration LLC, Golden Cross LLC, Grand Montana Mining LLC, Gurvan Tukhum LLC, Darkhan Bor Khujir LLC, Darkhan Tumurlugiin Uildver JSC, Darkhan Shar Burd LLC, Datsan Trade LLC, Duchin Delgerekh LLC, Dun Yuan LLC, Dun-Erdene LLC, DUN LI LLC, Jado Zambala LLC, Jinghua Ord LLC, Jotoin Bajuuna LLC, Jun Yuan LLC, Zanadu Copper Mongolia LLC, Zaraya Holdings LLC, Zhu Yu E LLC, Zuun Naiman Suvraga LLC, Ing Hu LLC, Ikh Gobi Energy LLC, Ikh Tokhoirol LLC, Casiop Contact LLC, Kojegobi LLC, KVP LLC, Lutchuluu LLC, Max Impex LLC, Mandal-Altai Group LLC, MARCO POLO LLC, Mon En Ko LLC, Mogol International LLC, Monvolfram LLC, Mongol Altai Resources LLC, Mongol Gazar LLC, Mongol Metal Mining LLC, Mongolbulgar Geo LLC, Mongolrustsvetmet LLC, Mongol Czech Metall LLC, Mongolyn Alt Mak LLC, Mondulaan Trade LLC, Monlaa LLC, Monpolimet LLC, Munkh Noyon Suvarga LLC, NABD LLC, Narantuul Trade LLC,NK LLC, Northwind LLC, Odod Gold LLC, Olova LLC, Olon Ovoot Gold LLC, ONTRE LLC, Ord Talst LLC, Orchlon Construction LLC, Ochir Tuv LLC, Ochir-Undraa LLC, Oyu Tolgoi LLC, Urmun-Uul LLC, OGCHL LLC, Poloresources - Peabody Winsway Resources, Reservoir Moly Mongolia LLC, Reo LLC, Redhill Mongolia LLC, Samton Morris LLC, South Gobi Blake Gold LLC, Southgobi Sands LLC, Centerra Gold Mongolia LLC, COAL LLC, CCM LLC, CMKI LLC, Sonor Trade LLC, Suuri LLC, Seruun Selbe LLC, Tavan Tolgoi Trans LLC, Tavantolgoi JSC, Taliin Shigtgee LLC, Terra Energy LLC, TBE LLC, Tegshtplant LLC,  Ten Khun LLC, Teso LLC, Tefis Mining LLC, Ulzgol LLC, Uugan Ilch LLC, Uuls Zaamar LLC, Focus Metal Mining LLC, Freegood Erin LLC, Fenchun International LLC, Khangad Exploration LLC, Khangi Prospecting LLC, Khangi Khuder LLC, Khartarvagatai JSC, Kharanga Khuder LLC, Hera Investment LLC, Khongor Khangain Erdenes LLC, Khotgor Shanaga LLC, Khukh Tur LLC, Huadi Kuonyez LLC, Khurgatai Khairkhan LLC, Khureedel LLC, Khuslemj LLC, Kheltrege LLC, Tsairtmineral LLC, Cement &amp; Lime JSC, Central Asian Cement LLC, Central Asia Mining LLC, Tsevdeg LLC, Tsengeg-Orog LLC, Tsetsens Mining and Energy LLC, Chandmani Tal LLC, Chinkhua MAK Nariin Sukhait LLC, Shanlun LLC, Shanjin Ord LLC, Shar Narst LLC, Shariin Gol JSC, Shengangyuntun LLC, Shivee Ovoo JSC, Shin Shin LLC, Shine Asia Mining Group LLC, Shine Ilion Nen Yuan LLC, Shine Longda LLC, Shine Shivee LLC, Sheiman LLC, Ejbalei LLC, APEXPRO LLC, HMMB LLC, MJB LLC, MPHCL LLC, MCGT LLC, MCTT LLC, MMRI LLC, Emeelt Mines LLC, NPI LLC, Energy Resource LLC, Erdene Mongol LLC, Erdenedalai Coal LLC, Erdenejas LLC, Erdenes MGL LLC, Erdenes Tavan Tolgoi JSC, Erdenet Mining Corporation LLC, Erel Cement LLC, SBF LLC, ESTO LLC, Universal Resources"/>
    <n v="199"/>
    <s v="January 2013"/>
    <d v="2014-09-23T00:00:00"/>
    <s v="Moore Stephens LLP &amp;amp; Dalaivan Audit LLC"/>
    <s v="http://eiti.org/files/Mongolia-2012-EITI-Report.pdf"/>
    <s v="6,13"/>
    <s v="Materiality threshold: Companies that made a payment of at least MNT40,000,000 in 2012 should be reconciled. Some companies have been included that are not directly involved in mining activities, but provide services to companies that are. Unilateral declarations are included in the figures. Company payments include additonal, unreconciled revenue streams of $1,052,182,778 that companies were asked to voluntarily report on. The figure for payments in-kind is that which government reported, companies reported paying $3,226,933. Baganuur, Oyu Tolgoi LLC, Shivee Ovoo SC and Tavantolgoi JSC are 75%, 34%, 90% and 51% state-owned respectively. Erdenet Mining Corporation (EMC) and Mongolrostsvetment JV are both 51% owned by the Government of Mongolia and 49% owned by the Government of Russia. Bayanteeg JSC, Erdenes MGL LLC, Erdenes Tavan Tolgoi JSC, Darkhan Tumurlugiin Uildver JSC and Cement &amp; Lime JSC are also state-owned. EMC accounted for 33% of revenues reported by Government.  The report also includes: production volumes and values for some companies; mineral reserves; FDI in the extractive sector; mining activity and environmental protection reports by some companies; a detailed reconciliation of flows to some local government entities."/>
  </r>
  <r>
    <s v="Mongolia2012"/>
    <x v="10"/>
    <x v="24"/>
    <s v="East Asia and Pacific"/>
    <m/>
    <s v="Oil"/>
    <s v="no"/>
    <s v="no"/>
    <s v="yes"/>
    <x v="11"/>
    <s v="detailed"/>
    <s v="detailed Oil"/>
    <n v="3636000"/>
    <m/>
    <n v="3636000"/>
    <s v="bbl"/>
    <n v="94.19"/>
    <s v="US$/bbl"/>
    <s v="Volume and price from EITI Report. Price is based on the reported value and quantity of exports."/>
    <n v="342474840"/>
    <m/>
    <m/>
    <m/>
    <n v="103668644"/>
    <n v="103869983"/>
    <m/>
    <m/>
    <m/>
    <n v="0.30270440888445993"/>
    <m/>
    <m/>
    <m/>
    <m/>
    <m/>
    <m/>
    <m/>
    <n v="9"/>
    <s v="Gobi Energy Partners LLC, Golden Sea Petroleum LLC, Dongsheng Petroleum LLC, Zon Hen Yun Tian LLC, Catcorp Mongolia LLC, Magnai Trade LLC, Petro Matad LLC, Petro China Dachin Tamsag LLC, Sansaryn Geology Khaiguul LLC"/>
    <n v="8"/>
    <m/>
    <m/>
    <m/>
    <m/>
    <n v="13"/>
    <m/>
  </r>
  <r>
    <s v="Mongolia2012"/>
    <x v="10"/>
    <x v="24"/>
    <s v="East Asia and Pacific"/>
    <m/>
    <s v="Mining"/>
    <s v="yes"/>
    <s v="no"/>
    <s v="no"/>
    <x v="0"/>
    <s v="Total"/>
    <s v="Total Mining"/>
    <m/>
    <m/>
    <m/>
    <m/>
    <m/>
    <m/>
    <m/>
    <n v="4135046060.0165806"/>
    <m/>
    <m/>
    <m/>
    <n v="1076950851"/>
    <n v="2129199686"/>
    <m/>
    <m/>
    <m/>
    <n v="0.26044470493653504"/>
    <m/>
    <m/>
    <m/>
    <m/>
    <m/>
    <m/>
    <m/>
    <n v="191"/>
    <s v="Avdar Bayan LLC, AGM Mining LLC, Adamas Mining LLC, Adil-Och LLC, Aduunchuluun JSC, Asiagold Mongolia LLC, Altain Khuder LLC, Altan Dornod Mongol LLC, Altanrio Mongolia LLC, And Survey LLC, Andiin Ilch LLC, Anian Resources LLC, Ankhai-International LLC, AUM LLC, Baganuur JSC, Badmaarag Khash LLC, Batu Mining Mongolia LLC, Bayalag Ord LLC, Bayan-Erch LLC, Bayan Airag Exploration LLC, Bayantegsh Impex LLC, Bayanteeg JSC, BDBL LLC, BCMM LLC, BHM LLC, Bilguuntrade LLC, Blake Mount Mining LLC, Bold Tumur Eruu Gol LLC, Boroo Gold LLC, Bridge Construction LLC, Broad LLC, Bud Undram LLC, Bulgan Gangat LLC, Bumbat Resources LLC, Bumbat LLC, Berkh-Uul LLC, Berkh Resources LLC, Beren Group LLC, Beren Mining LLC, Vantage LLC, Voyager Gold LLC,  Galaxy Mining Mongolia, Gan-Ilch LLC, Gatsuurt LLC,GBNB LLC, Geosan LLC, Gobi Coal and Energy LLC, Gobi Exploration LLC, Golden Cross LLC, Grand Montana Mining LLC, Gurvan Tukhum LLC, Darkhan Bor Khujir LLC, Darkhan Tumurlugiin Uildver JSC, Darkhan Shar Burd LLC, Datsan Trade LLC, Duchin Delgerekh LLC, Dun Yuan LLC, Dun-Erdene LLC, DUN LI LLC, Jado Zambala LLC, Jinghua Ord LLC, Jotoin Bajuuna LLC, Jun Yuan LLC, Zanadu Copper Mongolia LLC, Zaraya Holdings LLC, Zhu Yu E LLC, Zuun Naiman Suvraga LLC, Ing Hu LLC, Ikh Gobi Energy LLC, Ikh Tokhoirol LLC, Casiop Contact LLC, Kojegobi LLC, KVP LLC, Lutchuluu LLC, Max Impex LLC, Mandal-Altai Group LLC, MARCO POLO LLC, Mon En Ko LLC, Mogol International LLC, Monvolfram LLC, Mongol Altai Resources LLC, Mongol Gazar LLC, Mongol Metal Mining LLC, Mongolbulgar Geo LLC, Mongolrustsvetmet LLC, Mongol Czech Metall LLC, Mongolyn Alt Mak LLC, Mondulaan Trade LLC, Monlaa LLC, Monpolimet LLC, Munkh Noyon Suvarga LLC, NABD LLC, Narantuul Trade LLC,NK LLC, Northwind LLC, Odod Gold LLC, Olova LLC, Olon Ovoot Gold LLC, ONTRE LLC, Ord Talst LLC, Orchlon Construction LLC, Ochir Tuv LLC, Ochir-Undraa LLC, Oyu Tolgoi LLC, Urmun-Uul LLC, OGCHL LLC, Poloresources - Peabody Winsway Resources, Reservoir Moly Mongolia LLC, Reo LLC, Redhill Mongolia LLC, Samton Morris LLC, South Gobi Blake Gold LLC, Southgobi Sands LLC, Centerra Gold Mongolia LLC, COAL LLC, CCM LLC, CMKI LLC, Sonor Trade LLC, Suuri LLC, Seruun Selbe LLC, Tavan Tolgoi Trans LLC, Tavantolgoi JSC, Taliin Shigtgee LLC, Terra Energy LLC, TBE LLC, Tegshtplant LLC,  Ten Khun LLC, Teso LLC, Tefis Mining LLC, Ulzgol LLC, Uugan Ilch LLC, Uuls Zaamar LLC, Focus Metal Mining LLC, Freegood Erin LLC, Fenchun International LLC, Khangad Exploration LLC, Khangi Prospecting LLC, Khangi Khuder LLC, Khartarvagatai JSC, Kharanga Khuder LLC, Hera Investment LLC, Khongor Khangain Erdenes LLC, Khotgor Shanaga LLC, Khukh Tur LLC, Huadi Kuonyez LLC, Khurgatai Khairkhan LLC, Khureedel LLC, Khuslemj LLC, Kheltrege LLC, Tsairtmineral LLC, Cement &amp; Lime JSC, Central Asian Cement LLC, Central Asia Mining LLC, Tsevdeg LLC, Tsengeg-Orog LLC, Tsetsens Mining and Energy LLC, Chandmani Tal LLC, Chinkhua MAK Nariin Sukhait LLC, Shanlun LLC, Shanjin Ord LLC, Shar Narst LLC, Shariin Gol JSC, Shengangyuntun LLC, Shivee Ovoo JSC, Shin Shin LLC, Shine Asia Mining Group LLC, Shine Ilion Nen Yuan LLC, Shine Longda LLC, Shine Shivee LLC, Sheiman LLC, Ejbalei LLC, APEXPRO LLC, HMMB LLC, MJB LLC, MPHCL LLC, MCGT LLC, MCTT LLC, MMRI LLC, Emeelt Mines LLC, NPI LLC, Energy Resource LLC, Erdene Mongol LLC, Erdenedalai Coal LLC, Erdenejas LLC, Erdenes MGL LLC, Erdenes Tavan Tolgoi JSC, Erdenet Mining Corporation LLC, Erel Cement LLC, SBF LLC, ESTO LLC, Universal Resources"/>
    <n v="191"/>
    <m/>
    <m/>
    <m/>
    <m/>
    <m/>
    <m/>
  </r>
  <r>
    <s v="Mongolia2012"/>
    <x v="10"/>
    <x v="24"/>
    <s v="East Asia and Pacific"/>
    <m/>
    <s v="Mining"/>
    <s v="yes"/>
    <s v="no"/>
    <s v="no"/>
    <x v="3"/>
    <s v="detailed"/>
    <s v="detailed Mining"/>
    <n v="28248825.618860003"/>
    <m/>
    <n v="28248825.618860003"/>
    <s v="t"/>
    <n v="90.92"/>
    <s v="US$/t"/>
    <s v="Volume and price from EITI Report. Price is based on the reported value and quantity of exports."/>
    <n v="2568383225.2667513"/>
    <m/>
    <m/>
    <m/>
    <m/>
    <m/>
    <m/>
    <m/>
    <m/>
    <m/>
    <m/>
    <m/>
    <m/>
    <m/>
    <m/>
    <m/>
    <m/>
    <m/>
    <m/>
    <m/>
    <m/>
    <m/>
    <m/>
    <m/>
    <n v="14"/>
    <m/>
  </r>
  <r>
    <s v="Mongolia2012"/>
    <x v="10"/>
    <x v="24"/>
    <s v="East Asia and Pacific"/>
    <m/>
    <s v="Mining"/>
    <s v="yes"/>
    <s v="no"/>
    <s v="no"/>
    <x v="158"/>
    <s v="detailed"/>
    <s v="detailed Mining"/>
    <n v="315700.28951999999"/>
    <m/>
    <n v="315700.28951999999"/>
    <s v="t"/>
    <n v="1460.94"/>
    <s v="US$/t"/>
    <s v="Volume and price from EITI Report. Price is based on the reported value and quantity of exports."/>
    <n v="461219180.97134882"/>
    <m/>
    <m/>
    <m/>
    <m/>
    <m/>
    <m/>
    <m/>
    <m/>
    <m/>
    <m/>
    <m/>
    <m/>
    <m/>
    <m/>
    <m/>
    <m/>
    <m/>
    <m/>
    <m/>
    <m/>
    <m/>
    <m/>
    <m/>
    <n v="14"/>
    <m/>
  </r>
  <r>
    <s v="Mongolia2012"/>
    <x v="10"/>
    <x v="24"/>
    <s v="East Asia and Pacific"/>
    <m/>
    <s v="Mining"/>
    <s v="yes"/>
    <s v="no"/>
    <s v="no"/>
    <x v="153"/>
    <s v="detailed"/>
    <s v="detailed Mining"/>
    <n v="581505.41833999997"/>
    <m/>
    <n v="581505.41833999997"/>
    <s v="t"/>
    <n v="238.94"/>
    <s v="US$/t"/>
    <s v="Volume and price from EITI Report. Price is based on the reported value and quantity of exports."/>
    <n v="138944904.65815958"/>
    <m/>
    <m/>
    <m/>
    <m/>
    <m/>
    <m/>
    <m/>
    <m/>
    <m/>
    <m/>
    <m/>
    <m/>
    <m/>
    <m/>
    <m/>
    <m/>
    <m/>
    <m/>
    <m/>
    <m/>
    <m/>
    <m/>
    <m/>
    <s v="14,15"/>
    <m/>
  </r>
  <r>
    <s v="Mongolia2012"/>
    <x v="10"/>
    <x v="24"/>
    <s v="East Asia and Pacific"/>
    <m/>
    <s v="Mining"/>
    <s v="yes"/>
    <s v="no"/>
    <s v="no"/>
    <x v="25"/>
    <s v="detailed"/>
    <s v="detailed Mining"/>
    <n v="192743.70504340346"/>
    <m/>
    <n v="192743.70504340346"/>
    <s v="toz"/>
    <n v="1358.4887814082676"/>
    <s v="US$/toz"/>
    <s v="Volume and price from EITI Report. Price is based on the reported value and quantity of exports."/>
    <n v="261840160.98852775"/>
    <m/>
    <m/>
    <m/>
    <m/>
    <m/>
    <m/>
    <m/>
    <m/>
    <m/>
    <m/>
    <m/>
    <m/>
    <m/>
    <m/>
    <m/>
    <m/>
    <m/>
    <m/>
    <m/>
    <m/>
    <m/>
    <m/>
    <m/>
    <n v="14"/>
    <m/>
  </r>
  <r>
    <s v="Mongolia2012"/>
    <x v="10"/>
    <x v="24"/>
    <s v="East Asia and Pacific"/>
    <m/>
    <s v="Mining"/>
    <s v="yes"/>
    <s v="no"/>
    <s v="no"/>
    <x v="63"/>
    <s v="detailed"/>
    <s v="detailed Mining"/>
    <n v="6859223.8191400003"/>
    <m/>
    <n v="6859223.8191400003"/>
    <s v="t"/>
    <n v="83"/>
    <s v="US$/t"/>
    <s v="Volume and price from EITI Report. Price is based on the reported value and quantity of exports."/>
    <n v="569315576.98862004"/>
    <m/>
    <m/>
    <m/>
    <m/>
    <m/>
    <m/>
    <m/>
    <m/>
    <m/>
    <m/>
    <m/>
    <m/>
    <m/>
    <m/>
    <m/>
    <m/>
    <m/>
    <m/>
    <m/>
    <m/>
    <m/>
    <m/>
    <m/>
    <n v="14"/>
    <m/>
  </r>
  <r>
    <s v="Mongolia2012"/>
    <x v="10"/>
    <x v="24"/>
    <s v="East Asia and Pacific"/>
    <m/>
    <s v="Mining"/>
    <s v="yes"/>
    <s v="no"/>
    <s v="no"/>
    <x v="113"/>
    <s v="detailed"/>
    <s v="detailed Mining"/>
    <n v="3674.0981970000003"/>
    <m/>
    <n v="3674.0981970000003"/>
    <s v="t"/>
    <n v="9543.5"/>
    <s v="US$/t"/>
    <s v="Volume and price from EITI Report. Price is based on the reported value and quantity of exports."/>
    <n v="35063756.143069506"/>
    <m/>
    <m/>
    <m/>
    <m/>
    <m/>
    <m/>
    <m/>
    <m/>
    <m/>
    <m/>
    <m/>
    <m/>
    <m/>
    <m/>
    <m/>
    <m/>
    <m/>
    <m/>
    <m/>
    <m/>
    <m/>
    <m/>
    <m/>
    <n v="15"/>
    <m/>
  </r>
  <r>
    <s v="Mongolia2012"/>
    <x v="10"/>
    <x v="24"/>
    <s v="East Asia and Pacific"/>
    <m/>
    <s v="Mining"/>
    <s v="yes"/>
    <s v="no"/>
    <s v="no"/>
    <x v="55"/>
    <s v="detailed"/>
    <s v="detailed Mining"/>
    <n v="516.18811706000008"/>
    <m/>
    <m/>
    <s v="t"/>
    <n v="67.25"/>
    <s v="US$/t"/>
    <s v="Volume from USGS Mineral Yearbook 2012. Price from USGS Mineral Commodity Summary 2013, and is the average f.o.b. mine and plant price for bulk, pellets and packaged vacuum and open pan salt, solar salt, rock salt and salt in brine."/>
    <n v="34713.650872285005"/>
    <m/>
    <m/>
    <m/>
    <m/>
    <m/>
    <m/>
    <m/>
    <m/>
    <m/>
    <m/>
    <m/>
    <m/>
    <m/>
    <m/>
    <m/>
    <m/>
    <m/>
    <m/>
    <m/>
    <m/>
    <m/>
    <m/>
    <m/>
    <n v="14"/>
    <m/>
  </r>
  <r>
    <s v="Mongolia2012"/>
    <x v="10"/>
    <x v="24"/>
    <s v="East Asia and Pacific"/>
    <m/>
    <s v="Mining"/>
    <s v="yes"/>
    <s v="no"/>
    <s v="no"/>
    <x v="154"/>
    <s v="detailed"/>
    <s v="detailed Mining"/>
    <n v="20"/>
    <m/>
    <m/>
    <s v="t"/>
    <n v="255"/>
    <s v="US$/t"/>
    <s v="Volume from USGS Mineral Yearbook 2012. Price from USGS Mineral Commodity Summary 2013, and is the average price on the US and European spot markets for a metric ton unit of tungsten trioxide, which contains 7.93kg of tungsten."/>
    <n v="5100"/>
    <m/>
    <m/>
    <m/>
    <m/>
    <m/>
    <m/>
    <m/>
    <m/>
    <m/>
    <m/>
    <m/>
    <m/>
    <m/>
    <m/>
    <m/>
    <m/>
    <m/>
    <m/>
    <m/>
    <m/>
    <m/>
    <m/>
    <m/>
    <n v="14"/>
    <m/>
  </r>
  <r>
    <s v="Mongolia2012"/>
    <x v="10"/>
    <x v="24"/>
    <s v="East Asia and Pacific"/>
    <m/>
    <s v="Mining"/>
    <s v="yes"/>
    <s v="no"/>
    <s v="no"/>
    <x v="30"/>
    <s v="detailed"/>
    <s v="detailed Mining"/>
    <n v="107954.98406"/>
    <m/>
    <n v="107954.98406"/>
    <s v="t"/>
    <n v="928.53"/>
    <s v="US$/t"/>
    <s v="Volume and price from EITI Report. Price is based on the reported value and quantity of exports."/>
    <n v="100239441.34923179"/>
    <m/>
    <m/>
    <m/>
    <m/>
    <m/>
    <m/>
    <m/>
    <m/>
    <m/>
    <m/>
    <m/>
    <m/>
    <m/>
    <m/>
    <m/>
    <m/>
    <m/>
    <m/>
    <m/>
    <m/>
    <m/>
    <m/>
    <m/>
    <n v="15"/>
    <m/>
  </r>
  <r>
    <s v="Mozambique2008"/>
    <x v="0"/>
    <x v="25"/>
    <s v="Africa"/>
    <s v="http://www.itie.org.mz"/>
    <s v="Gas, Mining"/>
    <s v="yes"/>
    <s v="yes"/>
    <s v="no"/>
    <x v="23"/>
    <s v="Total"/>
    <s v="Total Gas, Mining"/>
    <m/>
    <m/>
    <m/>
    <m/>
    <m/>
    <m/>
    <m/>
    <n v="990148581.38949764"/>
    <s v="Host government's production entitlement, Profits/Taxes, Royalties, Dividends, Licenses and concessions"/>
    <s v="Also covers payments made in-kind (though these are only reported for Government)"/>
    <s v="Yes"/>
    <n v="25571802.530971412"/>
    <n v="8484826"/>
    <m/>
    <m/>
    <m/>
    <n v="2.5826227509295554E-2"/>
    <s v="Mozambique Meticais"/>
    <n v="24.04"/>
    <s v="Disaggregated by revenue stream, Disaggregated by company, Disaggregated by commodity, Disaggregated by company and revenue stream, Disaggregated by commodity and revenue stream, Disaggregated by project"/>
    <s v="2,528,854 gigajoules (66,096,657 cubic metres) of gas"/>
    <n v="21732382.530971412"/>
    <m/>
    <m/>
    <n v="6"/>
    <s v=" Vale Mozambique Ltd, Kenmare Moma Mining (Mauritius) Ltd, HAMC (Highland African Mining Co.), Rio Tinto Mining and Exploration MozambiqueCompanhia Moçambicana de Hidro-carbonetos Sarl, Sasol Petroleum Temane Ltd,"/>
    <n v="6"/>
    <s v="January 2011"/>
    <d v="2014-09-25T00:00:00"/>
    <s v="Boas &amp; Associates"/>
    <s v="http://eiti.org/files/Mozambique%202008%20EITI%20Report.pdf"/>
    <n v="28"/>
    <s v="Materiality threshold: Companies that made a payment of at least 1,500,000MT in 2008 should be reconciled. The report gives the volumes but not values for the payments in kind. The values are calculated using the relevant commodity price from the BPSR 2014 (detailed below). Unilateral declarations are included in the figures. Sasol Petroleum Temane Ltd, a South African Energy Company, currently operates the Pande and Temane Natural Gas Fields with Companhia Moçambicana de Hidrocarbonetos SARL (CMH) and the International Finance Corporation (IFC). Sasol Petroleum is the operator and majority shareholder with 70% shares, with CMH having 25% and IFC with 5% share interest. The Pande-Temane gas project includes a gas pipeline, completed in 2004, stretching over 865 km between Temane and a Sasol gas processing petrochemical complex in Secunda, South Africa. CMH's shareholding structure comprises 70% to Empresa Nactional de Hidrocarbonetos Company (ENH), 20% to the Government of Mozambique and 10% owned by corporate bodies and individuals. ENH is the National Oil Company of Mozambique and is 100% owned by the State. Sasol Petroleum accounted for 57% of payments reported by the companies, with CMH accouting for a further 35%. The payment in kind of natural gas is for part of Sasol Petroleum Temane Ltd's royalty obligations."/>
  </r>
  <r>
    <s v="Mozambique2008"/>
    <x v="0"/>
    <x v="25"/>
    <s v="Africa"/>
    <m/>
    <s v="Gas"/>
    <s v="no"/>
    <s v="yes"/>
    <s v="no"/>
    <x v="10"/>
    <s v="detailed"/>
    <s v="detailed Gas"/>
    <n v="2944947200"/>
    <m/>
    <n v="2735597772.3199997"/>
    <s v="m³"/>
    <n v="0.32879700000000006"/>
    <s v="US$/m³"/>
    <s v="Volume from EIA. Price from BPSR 2014, and is an average of the UK, US and Canada Indices for natural gas."/>
    <n v="899456340.74549913"/>
    <m/>
    <m/>
    <m/>
    <n v="25502682.281387381"/>
    <n v="7809102"/>
    <m/>
    <m/>
    <m/>
    <n v="2.8353440991087924E-2"/>
    <m/>
    <m/>
    <m/>
    <s v="2,528,854 gigajoules (66,096,657 cubic metres) of gas"/>
    <n v="21732382.530971412"/>
    <m/>
    <m/>
    <n v="2"/>
    <s v="Companhia Moçambicana de Hidro-carbonetos Sarl, Sasol Petroleum Temane Ltd"/>
    <n v="2"/>
    <m/>
    <m/>
    <m/>
    <m/>
    <s v="26-27, 32"/>
    <s v="Pande-Temane gas project is currently the only producer of gas."/>
  </r>
  <r>
    <s v="Mozambique2008"/>
    <x v="0"/>
    <x v="25"/>
    <s v="Africa"/>
    <m/>
    <s v="Mining"/>
    <s v="yes"/>
    <s v="no"/>
    <s v="no"/>
    <x v="0"/>
    <s v="Total"/>
    <s v="Total Mining"/>
    <m/>
    <m/>
    <m/>
    <m/>
    <m/>
    <m/>
    <m/>
    <n v="90692240.643998459"/>
    <m/>
    <m/>
    <m/>
    <n v="69120.715474209646"/>
    <n v="675724.12645590678"/>
    <m/>
    <m/>
    <m/>
    <n v="7.6214585705887178E-4"/>
    <m/>
    <m/>
    <m/>
    <m/>
    <m/>
    <m/>
    <m/>
    <n v="4"/>
    <s v="Vale Mozambique Ltd, Kenmare Moma Mining (Mauritius) Ltd, HAMC (Highland African Mining Co.), Rio Tinto Mining and Exploration Mozambique"/>
    <n v="4"/>
    <m/>
    <m/>
    <m/>
    <m/>
    <s v="26-27"/>
    <m/>
  </r>
  <r>
    <s v="Mozambique2008"/>
    <x v="0"/>
    <x v="25"/>
    <s v="Africa"/>
    <m/>
    <s v="Mining"/>
    <s v="yes"/>
    <s v="no"/>
    <s v="no"/>
    <x v="3"/>
    <s v="detailed"/>
    <s v="detailed Mining"/>
    <n v="38101.759080000003"/>
    <m/>
    <m/>
    <s v="t"/>
    <n v="138.17277433644946"/>
    <s v="US$/t"/>
    <s v="Volume from EIA. Price from BPSR 2014, and is an average of the American Central Appalachian, Asian and Northwest Europe marker/spot prices."/>
    <n v="5264625.759182605"/>
    <m/>
    <m/>
    <m/>
    <m/>
    <n v="258722.96173044926"/>
    <m/>
    <m/>
    <m/>
    <n v="4.9143656845727822E-2"/>
    <m/>
    <m/>
    <m/>
    <m/>
    <m/>
    <m/>
    <m/>
    <n v="1"/>
    <s v="Vale Mozambique Ltd"/>
    <n v="1"/>
    <m/>
    <m/>
    <m/>
    <m/>
    <s v="26-27"/>
    <m/>
  </r>
  <r>
    <s v="Mozambique2008"/>
    <x v="0"/>
    <x v="25"/>
    <s v="Africa"/>
    <m/>
    <s v="Mining"/>
    <s v="yes"/>
    <s v="no"/>
    <s v="no"/>
    <x v="41"/>
    <s v="detailed"/>
    <s v="detailed Mining"/>
    <m/>
    <m/>
    <m/>
    <m/>
    <m/>
    <m/>
    <m/>
    <n v="11633526.193689484"/>
    <m/>
    <m/>
    <m/>
    <m/>
    <n v="63640.640599001665"/>
    <m/>
    <m/>
    <m/>
    <n v="5.4704514812991987E-3"/>
    <m/>
    <m/>
    <m/>
    <m/>
    <m/>
    <m/>
    <m/>
    <n v="1"/>
    <s v="HAMC (Highland African Mining Co.)"/>
    <n v="1"/>
    <m/>
    <m/>
    <m/>
    <m/>
    <s v="26-27"/>
    <m/>
  </r>
  <r>
    <s v="Mozambique2008"/>
    <x v="0"/>
    <x v="25"/>
    <s v="Africa"/>
    <m/>
    <s v="Mining"/>
    <s v="yes"/>
    <s v="no"/>
    <s v="no"/>
    <x v="42"/>
    <s v="detailed"/>
    <s v="detailed Mining"/>
    <n v="395646"/>
    <m/>
    <m/>
    <s v="kg"/>
    <m/>
    <m/>
    <s v="Volume from USGS Mineral Yearbook 2012"/>
    <m/>
    <m/>
    <m/>
    <m/>
    <m/>
    <m/>
    <m/>
    <m/>
    <m/>
    <m/>
    <m/>
    <m/>
    <m/>
    <m/>
    <m/>
    <m/>
    <m/>
    <m/>
    <m/>
    <m/>
    <m/>
    <m/>
    <m/>
    <m/>
    <m/>
    <m/>
  </r>
  <r>
    <s v="Mozambique2008"/>
    <x v="0"/>
    <x v="25"/>
    <s v="Africa"/>
    <m/>
    <s v="Mining"/>
    <s v="yes"/>
    <s v="no"/>
    <s v="no"/>
    <x v="43"/>
    <s v="detailed"/>
    <s v="detailed Mining"/>
    <n v="28"/>
    <m/>
    <m/>
    <s v="t"/>
    <n v="34398"/>
    <s v="US$/t"/>
    <s v="Volume from USGS Mineral Yearbook 2012. Price from USGS Mineral Commodity Summary 2013, and is the price for ferroniobium with 65% columbium content in the US."/>
    <n v="963144"/>
    <m/>
    <m/>
    <m/>
    <m/>
    <m/>
    <m/>
    <m/>
    <m/>
    <m/>
    <m/>
    <m/>
    <m/>
    <m/>
    <m/>
    <m/>
    <m/>
    <m/>
    <m/>
    <m/>
    <m/>
    <m/>
    <m/>
    <m/>
    <m/>
    <m/>
  </r>
  <r>
    <s v="Mozambique2008"/>
    <x v="0"/>
    <x v="25"/>
    <s v="Africa"/>
    <m/>
    <s v="Mining"/>
    <s v="yes"/>
    <s v="no"/>
    <s v="no"/>
    <x v="44"/>
    <s v="detailed"/>
    <s v="detailed Mining"/>
    <n v="110000"/>
    <m/>
    <m/>
    <s v="kg"/>
    <n v="97.003474488086212"/>
    <s v="US$/kg"/>
    <s v="Volume from USGS Mineral Yearbook 2012. Price from USGS Mineral Commodity Summary 2013, and is the price for the Ta2O5 content of tantalite in the US."/>
    <n v="10670382.193689484"/>
    <m/>
    <m/>
    <m/>
    <m/>
    <m/>
    <m/>
    <m/>
    <m/>
    <m/>
    <m/>
    <m/>
    <m/>
    <m/>
    <m/>
    <m/>
    <m/>
    <m/>
    <m/>
    <m/>
    <m/>
    <m/>
    <m/>
    <m/>
    <m/>
    <m/>
  </r>
  <r>
    <s v="Mozambique2008"/>
    <x v="0"/>
    <x v="25"/>
    <s v="Africa"/>
    <m/>
    <s v="Mining"/>
    <s v="yes"/>
    <s v="no"/>
    <s v="no"/>
    <x v="25"/>
    <s v="detailed"/>
    <s v="detailed Mining"/>
    <n v="9580.9214516987886"/>
    <m/>
    <m/>
    <s v="toz"/>
    <n v="871.70725000000004"/>
    <s v="US$/toz"/>
    <s v="Volume from USGS Mineral Yearbook 2012. Price from World Bank (Global Economic Monitor (GEM) Commodities database), and is defined as: Gold (UK), 99.5% fine, London afternoon fixing, average of daily rates."/>
    <n v="8351758.6911263596"/>
    <m/>
    <m/>
    <m/>
    <m/>
    <m/>
    <m/>
    <m/>
    <m/>
    <m/>
    <m/>
    <m/>
    <m/>
    <m/>
    <m/>
    <m/>
    <m/>
    <m/>
    <m/>
    <m/>
    <m/>
    <m/>
    <m/>
    <m/>
    <m/>
    <m/>
  </r>
  <r>
    <s v="Mozambique2008"/>
    <x v="0"/>
    <x v="25"/>
    <s v="Africa"/>
    <m/>
    <s v="Mining"/>
    <s v="yes"/>
    <s v="no"/>
    <s v="no"/>
    <x v="162"/>
    <s v="detailed"/>
    <s v="detailed Mining"/>
    <m/>
    <m/>
    <m/>
    <m/>
    <m/>
    <m/>
    <m/>
    <n v="65442330"/>
    <m/>
    <m/>
    <m/>
    <n v="69120.715474209646"/>
    <n v="353360.52412645594"/>
    <m/>
    <m/>
    <m/>
    <n v="1.0562080456825063E-3"/>
    <m/>
    <m/>
    <m/>
    <m/>
    <m/>
    <m/>
    <m/>
    <n v="2"/>
    <s v="Kenmare Moma Mining (Mauritius) Ltd, Rio Tinto Mining and Exploration Mozambique"/>
    <n v="2"/>
    <m/>
    <m/>
    <m/>
    <m/>
    <s v="26-27"/>
    <m/>
  </r>
  <r>
    <s v="Mozambique2008"/>
    <x v="0"/>
    <x v="25"/>
    <s v="Africa"/>
    <m/>
    <s v="Mining"/>
    <s v="yes"/>
    <s v="no"/>
    <s v="no"/>
    <x v="163"/>
    <s v="detailed"/>
    <s v="detailed Mining"/>
    <n v="328875"/>
    <m/>
    <n v="127473.24517804802"/>
    <s v="t"/>
    <n v="111"/>
    <s v="US$/t"/>
    <s v="Volume from USGS Mineral Yearbook 2012. Price from USGS Mineral Commodity Summary 2013, and is the f.o.b. price in Australia for a bulk product with a minimum TiO2 content of 54%."/>
    <n v="36505125"/>
    <m/>
    <m/>
    <m/>
    <m/>
    <m/>
    <m/>
    <m/>
    <m/>
    <m/>
    <m/>
    <m/>
    <m/>
    <m/>
    <m/>
    <m/>
    <m/>
    <m/>
    <m/>
    <m/>
    <m/>
    <m/>
    <m/>
    <m/>
    <n v="32"/>
    <m/>
  </r>
  <r>
    <s v="Mozambique2008"/>
    <x v="0"/>
    <x v="25"/>
    <s v="Africa"/>
    <m/>
    <s v="Mining"/>
    <s v="yes"/>
    <s v="no"/>
    <s v="no"/>
    <x v="164"/>
    <s v="detailed"/>
    <s v="detailed Mining"/>
    <n v="6552"/>
    <m/>
    <n v="7967.0778236280012"/>
    <s v="t"/>
    <n v="525"/>
    <s v="US$/t"/>
    <s v="Volume from USGS Mineral Yearbook 2012. Price from USGS Mineral Commodity Summary 2013, and is the f.o.b. price in Australia for a bulk product with a minimum TiO2 content of 95%."/>
    <n v="3439800"/>
    <m/>
    <m/>
    <m/>
    <m/>
    <m/>
    <m/>
    <m/>
    <m/>
    <m/>
    <m/>
    <m/>
    <m/>
    <m/>
    <m/>
    <m/>
    <m/>
    <m/>
    <m/>
    <m/>
    <m/>
    <m/>
    <m/>
    <m/>
    <n v="32"/>
    <m/>
  </r>
  <r>
    <s v="Mozambique2008"/>
    <x v="0"/>
    <x v="25"/>
    <s v="Africa"/>
    <m/>
    <s v="Mining"/>
    <s v="yes"/>
    <s v="no"/>
    <s v="no"/>
    <x v="165"/>
    <s v="detailed"/>
    <s v="detailed Mining"/>
    <n v="32985"/>
    <m/>
    <n v="23901.233470883999"/>
    <s v="t"/>
    <n v="773"/>
    <s v="US$/t"/>
    <s v="Volume from USGS Mineral Yearbook 2012. Price from USGS Mineral Commodity Summary 2013, and is the f.o.b. price for US imports."/>
    <n v="25497405"/>
    <m/>
    <m/>
    <m/>
    <m/>
    <m/>
    <m/>
    <m/>
    <m/>
    <m/>
    <m/>
    <m/>
    <m/>
    <m/>
    <m/>
    <m/>
    <m/>
    <m/>
    <m/>
    <m/>
    <m/>
    <m/>
    <m/>
    <m/>
    <n v="32"/>
    <m/>
  </r>
  <r>
    <s v="Mozambique2009"/>
    <x v="1"/>
    <x v="25"/>
    <s v="Africa"/>
    <s v="http://www.itie.org.mz"/>
    <s v="Gas, Mining"/>
    <s v="yes"/>
    <s v="yes"/>
    <s v="no"/>
    <x v="23"/>
    <s v="Total"/>
    <s v="Total Gas, Mining"/>
    <m/>
    <m/>
    <m/>
    <m/>
    <m/>
    <m/>
    <m/>
    <n v="516592806.20477235"/>
    <s v="Profits/Taxes, Royalties, Dividends, Licenses and concessions, Other significant benefits to government"/>
    <s v="Also covers payments made in-kind (though these are only reported for Government)"/>
    <s v="Yes"/>
    <n v="51049678.183363676"/>
    <n v="42568813.472747095"/>
    <m/>
    <m/>
    <m/>
    <n v="9.8819955621155281E-2"/>
    <s v="Mozambique Meticais"/>
    <n v="27.52"/>
    <s v="Disaggregated by revenue stream, Disaggregated by company, Disaggregated by company and revenue stream"/>
    <s v="3,226,666 gigajoules (84,335,369 cubic metres) of gas"/>
    <n v="12163521.635035178"/>
    <m/>
    <m/>
    <n v="36"/>
    <s v="Anadarko Mocambique Area 1 Ltd, Companhia Moçambicana de Hidro-carbonetos Sarl, D N O Asa, Empresa Nacional de Hidrocarbonetos-EP, Eni East Africa S.P.A., Petronas Carigali Mozambique E &amp; P Ltd, Sasol Petroleum Sofala Ltd, Sasol Petroleum Temane Ltd, Wentworth Mocambqiue Petroleos Ltd, Buzi Hydrocarbons, Statoil Ltd, Sasol Petroleum Mocambique Ltd, Rovuma Resources Ltd, Capitol Resources Ltd, Africa Drilling Company -Afrodroll, Twigg Exploration and Mining Ltd, Mozambique Minerals Ltd, Manica Minerals (Moz) Ltd, Opti Metal Trading Mocambique Ltd, Afriminas Minerais Ltd, Riversdale Mocambique Ltd, JWS Natural Resources Mozambique Ltd, Essar Minas de Mocambique Ltd, Rio Tinto Mining and Exploration Ltd, JSPL Mozambique Minerais Ltd, Kenmare Moma Mining Ltd, Cimentos de Mozambique Sarl, AP Capital Ltd, Tantalum Mineracao Prospeccao Ltd, Highland African Mining Company Ltd, Omegacorp Minerais Ltd"/>
    <n v="31"/>
    <s v="March 2012"/>
    <d v="2014-09-26T00:00:00"/>
    <s v="Ernst &amp; Young"/>
    <s v="http://eiti.org/files/Mozambique%202008%20EITI%20Report.pdf"/>
    <s v="7, 36, 42"/>
    <s v="An exchange rate is not provided to convert the figures from the local currency, so that of the World Bank is used (http://data.worldbank.org/indicator/PA.NUS.FCRF). Materiality threshold: all oil &amp; gas companies should be reconciled; mining companies that made a payment of at least 500,000MT and were directly involed in mining activities should be reconciled. The report gives the volumes but not values for the payments in kind. The values are calculated using the relevant commodity price from the BPSR 2014 (detailed below). Unilateral declarations are included in the figures, including unreconciled social payments of US$3,705,376 that companies were asked to voluntarily report on. Disaggregation by commodity is only indirect through disaggregation by company, and therefore limited. Sasol Petroleum Temane Ltd, a South African Energy Company, currently operates the Pande and Temane Natural Gas Fields with Companhia Moçambicana de Hidrocarbonetos SARL (CMH) and the International Finance Corporation (IFC). Sasol Petroleum Temane Ltd is the operator and majority shareholder with 70% shares, with CMH having 25% and IFC with 5% share interest. CMH's shareholding structure comprises 70% to Empresa Nactional de Hidrocarbonetos Company (ENH), 20% to the Government of Mozambique and 10% owned by corporate bodies and individuals. ENH is the National Oil Company of Mozambique and is 100% owned by the State. The payment in kind of natural gas is for part of Sasol Petroleum Temane Ltd's royalty obligations."/>
  </r>
  <r>
    <s v="Mozambique2009"/>
    <x v="1"/>
    <x v="25"/>
    <s v="Africa"/>
    <m/>
    <s v="Gas"/>
    <s v="no"/>
    <s v="yes"/>
    <s v="no"/>
    <x v="166"/>
    <s v="Total"/>
    <s v="Total Gas"/>
    <n v="2690096000"/>
    <m/>
    <m/>
    <s v="m³"/>
    <n v="0.14422800000000002"/>
    <s v="US$/m³"/>
    <s v="Volume from EIA. Price from BPSR 2014, and is an average of the UK, US and Canada Indices for natural gas."/>
    <n v="387987165.88800007"/>
    <m/>
    <m/>
    <m/>
    <n v="35893646.310907274"/>
    <n v="27165982.621729653"/>
    <m/>
    <m/>
    <m/>
    <n v="9.2512457799360986E-2"/>
    <m/>
    <m/>
    <m/>
    <s v="3,226,666 gigajoules (84,335,369 cubic metres) of gas"/>
    <n v="12163521.635035178"/>
    <m/>
    <m/>
    <n v="12"/>
    <s v="Anadarko Mocambique Area 1 Ltd, Companhia Moçambicana de Hidro-carbonetos Sarl, D N O Asa, Empresa Nacional de Hidrocarbonetos-EP, Eni East Africa S.P.A., Petronas Carigali Mozambique E &amp; P Ltd, Sasol Petroleum Sofala Ltd, Sasol Petroleum Temane Ltd, Wentworth Mocambqiue Petroleos Ltd, Buzi Hydrocarbons, Statoil Ltd, Sasol Petroleum Mocambique Ltd"/>
    <n v="11"/>
    <m/>
    <m/>
    <m/>
    <m/>
    <s v="7, 36, 42"/>
    <m/>
  </r>
  <r>
    <s v="Mozambique2009"/>
    <x v="1"/>
    <x v="25"/>
    <s v="Africa"/>
    <m/>
    <s v="Mining"/>
    <s v="yes"/>
    <s v="no"/>
    <s v="no"/>
    <x v="0"/>
    <s v="Total"/>
    <s v="Total Mining"/>
    <m/>
    <m/>
    <m/>
    <m/>
    <m/>
    <m/>
    <m/>
    <n v="128605640.31677231"/>
    <m/>
    <m/>
    <m/>
    <n v="15156031.872456396"/>
    <n v="15402830.851017442"/>
    <m/>
    <m/>
    <m/>
    <n v="0.11784888932651111"/>
    <m/>
    <m/>
    <m/>
    <m/>
    <m/>
    <m/>
    <m/>
    <n v="24"/>
    <s v="Rovuma Resources Ltd, Capitol Resources Ltd, Africa Drilling Company -Afrodroll, Twigg Exploration and Mining Ltd, Mozambique Minerals Ltd, Manica Minerals (Moz) Ltd, Opti Metal Trading Mocambique Ltd, Afriminas Minerais Ltd, Rio Doce Mocambique/Vale, Riversdale Mocambique Ltd, JWS Natural Resources Mozambique Ltd, Minas Moatize Ltd, Eta Star Mozambique SA, Essar Minas de Mocambique Ltd, Rio Tinto Mining and Exploration Ltd, JSPL Mozambique Minerais Ltd, Kenmare Moma Mining Ltd, Cimentos de Mozambique Sarl, AP Capital Ltd, Grinaker Mocambique Ltd, Acosterras Mocambique Ltd, Tantalum Mineracao Prospeccao Ltd, Highland African Mining Company Ltd, Omegacorp Minerais Ltd"/>
    <n v="20"/>
    <m/>
    <m/>
    <m/>
    <m/>
    <s v="7, 42"/>
    <m/>
  </r>
  <r>
    <s v="Mozambique2009"/>
    <x v="1"/>
    <x v="25"/>
    <s v="Africa"/>
    <m/>
    <s v="Mining"/>
    <s v="yes"/>
    <s v="no"/>
    <s v="no"/>
    <x v="3"/>
    <s v="detailed"/>
    <s v="detailed Mining"/>
    <n v="38101.759080000003"/>
    <m/>
    <m/>
    <s v="t"/>
    <n v="72.516709165814987"/>
    <s v="US$/t"/>
    <s v="Volume from EIA. Price from BPSR 2014, and is an average of the American Central Appalachian, Asian and Northwest Europe marker/spot prices."/>
    <n v="2763014.1819103109"/>
    <m/>
    <m/>
    <m/>
    <m/>
    <m/>
    <m/>
    <m/>
    <m/>
    <m/>
    <m/>
    <m/>
    <m/>
    <m/>
    <m/>
    <m/>
    <m/>
    <m/>
    <m/>
    <m/>
    <m/>
    <m/>
    <m/>
    <m/>
    <m/>
    <m/>
  </r>
  <r>
    <s v="Mozambique2009"/>
    <x v="1"/>
    <x v="25"/>
    <s v="Africa"/>
    <m/>
    <s v="Mining"/>
    <s v="yes"/>
    <s v="no"/>
    <s v="no"/>
    <x v="41"/>
    <s v="detailed"/>
    <s v="detailed Mining"/>
    <m/>
    <m/>
    <m/>
    <m/>
    <m/>
    <m/>
    <m/>
    <n v="11046544.379230674"/>
    <m/>
    <m/>
    <m/>
    <n v="59498.671875000007"/>
    <n v="57568.917151162794"/>
    <m/>
    <m/>
    <m/>
    <n v="5.3861795899600353E-3"/>
    <m/>
    <m/>
    <m/>
    <m/>
    <m/>
    <m/>
    <m/>
    <m/>
    <m/>
    <m/>
    <m/>
    <m/>
    <m/>
    <m/>
    <n v="8"/>
    <m/>
  </r>
  <r>
    <s v="Mozambique2009"/>
    <x v="1"/>
    <x v="25"/>
    <s v="Africa"/>
    <m/>
    <s v="Mining"/>
    <s v="yes"/>
    <s v="no"/>
    <s v="no"/>
    <x v="42"/>
    <s v="detailed"/>
    <s v="detailed Mining"/>
    <n v="404668"/>
    <m/>
    <m/>
    <s v="kg"/>
    <m/>
    <m/>
    <s v="Volume from USGS Mineral Yearbook 2012"/>
    <m/>
    <m/>
    <m/>
    <m/>
    <m/>
    <m/>
    <m/>
    <m/>
    <m/>
    <m/>
    <m/>
    <m/>
    <m/>
    <m/>
    <m/>
    <m/>
    <m/>
    <m/>
    <m/>
    <m/>
    <m/>
    <m/>
    <m/>
    <m/>
    <m/>
    <m/>
  </r>
  <r>
    <s v="Mozambique2009"/>
    <x v="1"/>
    <x v="25"/>
    <s v="Africa"/>
    <m/>
    <s v="Mining"/>
    <s v="yes"/>
    <s v="no"/>
    <s v="no"/>
    <x v="43"/>
    <s v="detailed"/>
    <s v="detailed Mining"/>
    <n v="29"/>
    <m/>
    <m/>
    <s v="t"/>
    <n v="37298"/>
    <s v="US$/t"/>
    <s v="Volume from USGS Mineral Yearbook 2012. Price from USGS Mineral Commodity Summary 2013, and is the price for ferroniobium with 65% columbium content in the US."/>
    <n v="1081642"/>
    <m/>
    <m/>
    <m/>
    <m/>
    <m/>
    <m/>
    <m/>
    <m/>
    <m/>
    <m/>
    <m/>
    <m/>
    <m/>
    <m/>
    <m/>
    <m/>
    <m/>
    <m/>
    <m/>
    <m/>
    <m/>
    <m/>
    <m/>
    <m/>
    <m/>
  </r>
  <r>
    <s v="Mozambique2009"/>
    <x v="1"/>
    <x v="25"/>
    <s v="Africa"/>
    <m/>
    <s v="Mining"/>
    <s v="yes"/>
    <s v="no"/>
    <s v="no"/>
    <x v="44"/>
    <s v="detailed"/>
    <s v="detailed Mining"/>
    <n v="113000"/>
    <m/>
    <m/>
    <s v="kg"/>
    <n v="88.184976807351106"/>
    <s v="US$/kg"/>
    <s v="Volume from USGS Mineral Yearbook 2012. Price from USGS Mineral Commodity Summary 2013, and is the price for the Ta2O5 content of tantalite in the US."/>
    <n v="9964902.3792306744"/>
    <m/>
    <m/>
    <m/>
    <m/>
    <m/>
    <m/>
    <m/>
    <m/>
    <m/>
    <m/>
    <m/>
    <m/>
    <m/>
    <m/>
    <m/>
    <m/>
    <m/>
    <m/>
    <m/>
    <m/>
    <m/>
    <m/>
    <m/>
    <m/>
    <m/>
  </r>
  <r>
    <s v="Mozambique2009"/>
    <x v="1"/>
    <x v="25"/>
    <s v="Africa"/>
    <m/>
    <s v="Mining"/>
    <s v="yes"/>
    <s v="no"/>
    <s v="no"/>
    <x v="25"/>
    <s v="detailed"/>
    <s v="detailed Mining"/>
    <n v="16429.029737644567"/>
    <m/>
    <m/>
    <s v="toz"/>
    <n v="972.96591666666995"/>
    <s v="US$/toz"/>
    <s v="Volume from USGS Mineral Yearbook 2012. Price from World Bank (Global Economic Monitor (GEM) Commodities database), and is defined as: Gold (UK), 99.5% fine, London afternoon fixing, average of daily rates."/>
    <n v="15984885.978631327"/>
    <m/>
    <m/>
    <m/>
    <m/>
    <m/>
    <m/>
    <m/>
    <m/>
    <m/>
    <m/>
    <m/>
    <m/>
    <m/>
    <m/>
    <m/>
    <m/>
    <m/>
    <m/>
    <m/>
    <m/>
    <m/>
    <m/>
    <m/>
    <m/>
    <m/>
  </r>
  <r>
    <s v="Mozambique2009"/>
    <x v="1"/>
    <x v="25"/>
    <s v="Africa"/>
    <m/>
    <s v="Mining"/>
    <s v="yes"/>
    <s v="no"/>
    <s v="no"/>
    <x v="21"/>
    <s v="detailed"/>
    <s v="detailed Mining"/>
    <n v="234135"/>
    <m/>
    <m/>
    <s v="t"/>
    <n v="8.8699999999999992"/>
    <s v="US$/t"/>
    <s v="Volume from USGS Mineral Yearbook 2012. Price from USGS Mineral Yearbook 2009, and is the price in the US for crushed limestone."/>
    <n v="2076777.4499999997"/>
    <m/>
    <m/>
    <m/>
    <n v="3497368.7441860465"/>
    <n v="3425003.9825581396"/>
    <m/>
    <m/>
    <m/>
    <n v="1.6840363632540631"/>
    <m/>
    <m/>
    <m/>
    <m/>
    <m/>
    <m/>
    <m/>
    <m/>
    <m/>
    <m/>
    <m/>
    <m/>
    <m/>
    <m/>
    <s v="8, 42"/>
    <m/>
  </r>
  <r>
    <s v="Mozambique2009"/>
    <x v="1"/>
    <x v="25"/>
    <s v="Africa"/>
    <m/>
    <s v="Mining"/>
    <s v="yes"/>
    <s v="no"/>
    <s v="no"/>
    <x v="135"/>
    <s v="detailed"/>
    <s v="detailed Mining"/>
    <n v="1260492"/>
    <m/>
    <m/>
    <s v="t"/>
    <n v="7.57"/>
    <s v="US$/t"/>
    <s v="Volume from USGS Mineral Yearbook 2012. Price from USGS Mineral Yearbook 2009, and is the price in the US for construction sand and gravel."/>
    <n v="9541924.4399999995"/>
    <m/>
    <m/>
    <m/>
    <m/>
    <m/>
    <m/>
    <m/>
    <m/>
    <m/>
    <m/>
    <m/>
    <m/>
    <m/>
    <m/>
    <m/>
    <m/>
    <m/>
    <m/>
    <m/>
    <m/>
    <m/>
    <m/>
    <m/>
    <m/>
    <m/>
  </r>
  <r>
    <s v="Mozambique2009"/>
    <x v="1"/>
    <x v="25"/>
    <s v="Africa"/>
    <m/>
    <s v="Mining"/>
    <s v="yes"/>
    <s v="no"/>
    <s v="no"/>
    <x v="167"/>
    <s v="detailed"/>
    <s v="detailed Mining"/>
    <m/>
    <m/>
    <m/>
    <m/>
    <m/>
    <m/>
    <m/>
    <n v="33878593.886999995"/>
    <m/>
    <m/>
    <m/>
    <n v="3541557.8942587208"/>
    <n v="3472546.9385901163"/>
    <m/>
    <m/>
    <m/>
    <n v="0.10453674394136231"/>
    <m/>
    <m/>
    <m/>
    <m/>
    <m/>
    <m/>
    <m/>
    <m/>
    <m/>
    <m/>
    <m/>
    <m/>
    <m/>
    <m/>
    <n v="8"/>
    <m/>
  </r>
  <r>
    <s v="Mozambique2009"/>
    <x v="1"/>
    <x v="25"/>
    <s v="Africa"/>
    <m/>
    <s v="Mining"/>
    <s v="yes"/>
    <s v="no"/>
    <s v="no"/>
    <x v="168"/>
    <s v="detailed"/>
    <s v="detailed Mining"/>
    <n v="577.5"/>
    <m/>
    <m/>
    <s v="t"/>
    <n v="12.2"/>
    <s v="US$/t"/>
    <s v="Volume from USGS Mineral Yearbook 2012. Price from USGS Mineral Yearbook 2009, and is the price in the US for crushed granite."/>
    <n v="7045.5"/>
    <m/>
    <m/>
    <m/>
    <m/>
    <m/>
    <m/>
    <m/>
    <m/>
    <m/>
    <m/>
    <m/>
    <m/>
    <m/>
    <m/>
    <m/>
    <m/>
    <m/>
    <m/>
    <m/>
    <m/>
    <m/>
    <m/>
    <m/>
    <m/>
    <m/>
  </r>
  <r>
    <s v="Mozambique2009"/>
    <x v="1"/>
    <x v="25"/>
    <s v="Africa"/>
    <m/>
    <s v="Mining"/>
    <s v="yes"/>
    <s v="no"/>
    <s v="no"/>
    <x v="169"/>
    <s v="detailed"/>
    <s v="detailed Mining"/>
    <n v="4473101.5999999996"/>
    <m/>
    <m/>
    <s v="t"/>
    <n v="7.57"/>
    <s v="US$/t"/>
    <s v="Volume from USGS Mineral Yearbook 2012. Price from USGS Mineral Yearbook 2009, and is the price in the US for construction sand and gravel."/>
    <n v="33861379.111999996"/>
    <m/>
    <m/>
    <m/>
    <m/>
    <m/>
    <m/>
    <m/>
    <m/>
    <m/>
    <m/>
    <m/>
    <m/>
    <m/>
    <m/>
    <m/>
    <m/>
    <m/>
    <m/>
    <m/>
    <m/>
    <m/>
    <m/>
    <m/>
    <m/>
    <m/>
  </r>
  <r>
    <s v="Mozambique2009"/>
    <x v="1"/>
    <x v="25"/>
    <s v="Africa"/>
    <m/>
    <s v="Mining"/>
    <s v="yes"/>
    <s v="no"/>
    <s v="no"/>
    <x v="170"/>
    <s v="detailed"/>
    <s v="detailed Mining"/>
    <n v="677.5"/>
    <m/>
    <m/>
    <s v="t"/>
    <n v="15.01"/>
    <s v="US$/t"/>
    <s v="Volume from USGS Mineral Yearbook 2012. Price from USGS Mineral Yearbook 2009, and is the price in the US for crushed marble."/>
    <n v="10169.275"/>
    <m/>
    <m/>
    <m/>
    <m/>
    <m/>
    <m/>
    <m/>
    <m/>
    <m/>
    <m/>
    <m/>
    <m/>
    <m/>
    <m/>
    <m/>
    <m/>
    <m/>
    <m/>
    <m/>
    <m/>
    <m/>
    <m/>
    <m/>
    <m/>
    <m/>
  </r>
  <r>
    <s v="Mozambique2009"/>
    <x v="1"/>
    <x v="25"/>
    <s v="Africa"/>
    <m/>
    <s v="Mining"/>
    <s v="yes"/>
    <s v="no"/>
    <s v="no"/>
    <x v="162"/>
    <s v="detailed"/>
    <s v="detailed Mining"/>
    <m/>
    <m/>
    <m/>
    <m/>
    <m/>
    <m/>
    <m/>
    <n v="53313900"/>
    <m/>
    <m/>
    <m/>
    <n v="3319897.2100290698"/>
    <n v="3640703.5367005812"/>
    <m/>
    <m/>
    <m/>
    <n v="6.22707625971664E-2"/>
    <m/>
    <m/>
    <m/>
    <m/>
    <m/>
    <m/>
    <m/>
    <m/>
    <m/>
    <m/>
    <m/>
    <m/>
    <m/>
    <m/>
    <s v="8, 42"/>
    <m/>
  </r>
  <r>
    <s v="Mozambique2009"/>
    <x v="1"/>
    <x v="25"/>
    <s v="Africa"/>
    <m/>
    <s v="Mining"/>
    <s v="yes"/>
    <s v="no"/>
    <s v="no"/>
    <x v="163"/>
    <s v="detailed"/>
    <s v="detailed Mining"/>
    <n v="471500"/>
    <m/>
    <m/>
    <s v="t"/>
    <n v="73"/>
    <s v="US$/t"/>
    <s v="Volume from USGS Mineral Yearbook 2012. Price from USGS Mineral Commodity Summary 2013, and is the f.o.b. price in Australia for a bulk product with a minimum TiO2 content of 54%."/>
    <n v="34419500"/>
    <m/>
    <m/>
    <m/>
    <m/>
    <m/>
    <m/>
    <m/>
    <m/>
    <m/>
    <m/>
    <m/>
    <m/>
    <m/>
    <m/>
    <m/>
    <m/>
    <m/>
    <m/>
    <m/>
    <m/>
    <m/>
    <m/>
    <m/>
    <m/>
    <m/>
  </r>
  <r>
    <s v="Mozambique2009"/>
    <x v="1"/>
    <x v="25"/>
    <s v="Africa"/>
    <m/>
    <s v="Mining"/>
    <s v="yes"/>
    <s v="no"/>
    <s v="no"/>
    <x v="164"/>
    <s v="detailed"/>
    <s v="detailed Mining"/>
    <n v="1800"/>
    <m/>
    <m/>
    <s v="t"/>
    <n v="533"/>
    <s v="US$/t"/>
    <s v="Volume from USGS Mineral Yearbook 2012. Price from USGS Mineral Commodity Summary 2013, and is the f.o.b. price in Australia for a bulk product with a minimum TiO2 content of 95%."/>
    <n v="959400"/>
    <m/>
    <m/>
    <m/>
    <m/>
    <m/>
    <m/>
    <m/>
    <m/>
    <m/>
    <m/>
    <m/>
    <m/>
    <m/>
    <m/>
    <m/>
    <m/>
    <m/>
    <m/>
    <m/>
    <m/>
    <m/>
    <m/>
    <m/>
    <m/>
    <m/>
  </r>
  <r>
    <s v="Mozambique2009"/>
    <x v="1"/>
    <x v="25"/>
    <s v="Africa"/>
    <m/>
    <s v="Mining"/>
    <s v="yes"/>
    <s v="no"/>
    <s v="no"/>
    <x v="165"/>
    <s v="detailed"/>
    <s v="detailed Mining"/>
    <n v="21100"/>
    <m/>
    <m/>
    <s v="t"/>
    <n v="850"/>
    <s v="US$/t"/>
    <s v="Volume from USGS Mineral Yearbook 2012. Price from USGS Mineral Commodity Summary 2013, and is the f.o.b. price for US imports."/>
    <n v="17935000"/>
    <m/>
    <m/>
    <m/>
    <m/>
    <m/>
    <m/>
    <m/>
    <m/>
    <m/>
    <m/>
    <m/>
    <m/>
    <m/>
    <m/>
    <m/>
    <m/>
    <m/>
    <m/>
    <m/>
    <m/>
    <m/>
    <m/>
    <m/>
    <m/>
    <m/>
  </r>
  <r>
    <s v="Mozambique2009"/>
    <x v="1"/>
    <x v="25"/>
    <s v="Africa"/>
    <m/>
    <s v="Mining"/>
    <s v="yes"/>
    <s v="no"/>
    <s v="no"/>
    <x v="110"/>
    <s v="detailed"/>
    <s v="detailed Mining"/>
    <m/>
    <m/>
    <m/>
    <m/>
    <m/>
    <m/>
    <m/>
    <m/>
    <m/>
    <m/>
    <m/>
    <n v="142436.74091569768"/>
    <n v="148025.52398255814"/>
    <m/>
    <m/>
    <m/>
    <m/>
    <m/>
    <m/>
    <m/>
    <m/>
    <m/>
    <m/>
    <m/>
    <m/>
    <m/>
    <m/>
    <m/>
    <m/>
    <m/>
    <m/>
    <n v="8"/>
    <s v="This commodity is not mentioned in the USGS Mineral Yearbook 2012."/>
  </r>
  <r>
    <s v="Mozambique2010"/>
    <x v="2"/>
    <x v="25"/>
    <s v="Africa"/>
    <s v="http://www.itie.org.mz"/>
    <s v="Oil, Gas, Mining"/>
    <s v="yes"/>
    <s v="yes"/>
    <s v="yes"/>
    <x v="23"/>
    <s v="Total"/>
    <s v="Total Oil, Gas, Mining"/>
    <m/>
    <m/>
    <m/>
    <m/>
    <m/>
    <m/>
    <m/>
    <n v="648334336.97330093"/>
    <s v="Profits/Taxes, Royalties, Licenses and concessions, Other significant benefits to government"/>
    <s v="Also covers payments made in-kind (though these are only reported for Government)"/>
    <s v="Yes"/>
    <n v="71555872.336879551"/>
    <n v="56324644.57037691"/>
    <m/>
    <m/>
    <m/>
    <n v="0.11036878390697714"/>
    <s v="Mozambique Meticais"/>
    <n v="33.96"/>
    <s v="Disaggregated by revenue stream, Disaggregated by company, Disaggregated by company and revenue stream"/>
    <s v="3,249,722 gigajoules (84,937,984 cubic metres) of gas"/>
    <n v="14788359.88369935"/>
    <m/>
    <m/>
    <n v="46"/>
    <s v="Anadarko Mocambique Area 1 Ltd, Buzi Hydrocarbons, Companhia Moçambicana de Hidro-carbonetos Sarl, Empresa Nacional de Hidrocarbonetos-EP, Eni East Africa S.P.A., Petronas Carigali Mozambique E &amp; P Ltd, Sasol Petroleum M-10 Ltd, Sasol Petroleum Mocambique Ltd, Sasol Petroleum Sengala Ltd, Sasol Petroleum Sofala Ltd, Sasol Petroleum Temane Ltd, Statoil, Acosterras Mocambique Ltd, Africa Great Wall Mining Development Company Ltd, Afrifocus Reosuces Ltd, Afriminas Minerais Ltd, Biworld International Ltd, Capitol Resources Ltd, Companhia Carvoeira de Samoa Ltd, Enrc Mozambique Ltd, Essar Minas de Mocambique Ltd, Eta Star Mozambique SA, Global Mineral Resources (Mozambique) Ltd, Highland African Mining Company Ltd, JSPL Mozambique Minerais Ltd, JWS Natural Resources Mozambique Ltd, Kenmare Moma Mining Ltd, Magmas de Mocambique Ltd, Manica Lands Corporation Ltd, Midwest Africa Ltd, Mimoc - Minerais Industrias de Mocambique Ltd, Minas Moatize Ltd, Mozambqiue Gems Ltd, Mozambique Minerals Ltd, Omegacorp Minerais Ltd, Patel Mining Concession Ltd, Rio Tinto Benga Ltd, Rio TInto Changarra Ltd, Rio Tinto Zambeze Ltd, Rio Tinto Mining and Exploration Ltd, Rovuma Resources Ltd, Tantalum Mineracao Prospeccao Ltd, Twigg Exploration and Mining Ltd, Vale Mocambique, Vale Projectos e Desenvolvimento Mocambique Ltd, Zambezi Energy Corporation Ltd/Nconcdezi Coal Company Mozambique Ltd"/>
    <n v="44"/>
    <s v="December 2012"/>
    <d v="2014-09-26T00:00:00"/>
    <s v="Ernst &amp; Young"/>
    <s v="http://eiti.org/files/Mozambique-2010-EITI-Report.pdf"/>
    <s v="9, 41"/>
    <s v="An exchange rate is not provided to convert the figures from the local currency, so that of the World Bank is used (http://data.worldbank.org/indicator/PA.NUS.FCRF). Materiality threshold: all oil &amp; gas companies should be reconciled; mining companies that made a payment of at least 500,000MT and were directly involed in mining activities should be reconciled. The report gives the volumes but not values for the payments in kind. The values are calculated using the relevant commodity price from the BPSR 2014 (detailed below). Unilateral declarations are not included in the figures. Disaggregation by commodity is only indirect through disaggregation by company, and therefore limited. Sasol Petroleum Temane Ltd, a South African Energy Company, currently operates the Pande and Temane Natural Gas Fields with Companhia Moçambicana de Hidrocarbonetos SARL (CMH) and the International Finance Corporation (IFC). Sasol Petroleum Temane Ltd is the operator and majority shareholder with 70% shares, with CMH having 25% and IFC with 5% share interest. CMH's shareholding structure comprises 70% to Empresa Nactional de Hidrocarbonetos Company (ENH), 20% to the Government of Mozambique and 10% owned by corporate bodies and individuals. ENH is the National Oil Company of Mozambique and is 100% owned by the State. The payment in kind of natural gas is part of Sasol Petroleum Temane Ltd's royalty obligations. The payment in kind of natural gas is for part of Sasol Petroleum Temane Ltd's royalty obligations."/>
  </r>
  <r>
    <s v="Mozambique2010"/>
    <x v="2"/>
    <x v="25"/>
    <s v="Africa"/>
    <m/>
    <s v="Oil, Gas"/>
    <s v="no"/>
    <s v="yes"/>
    <s v="yes"/>
    <x v="9"/>
    <s v="Total"/>
    <s v="Total Oil, Gas"/>
    <n v="3114848000"/>
    <m/>
    <m/>
    <s v="m³"/>
    <n v="0.1741077336927683"/>
    <s v="US$/m³"/>
    <s v="Volume from EIA. Price from BPSR 2014, and is an average of the UK, US and Canada Indices for natural gas."/>
    <n v="542319126.07745194"/>
    <m/>
    <m/>
    <m/>
    <n v="54212814.95201505"/>
    <n v="39414082.765606597"/>
    <s v="100% of production value &amp; revenue"/>
    <n v="54212814.95201505"/>
    <s v="Inferred from EITI Report"/>
    <n v="9.9964785207063825E-2"/>
    <m/>
    <m/>
    <m/>
    <s v="3,249,722 gigajoules (84,937,984 cubic metres) of gas"/>
    <n v="14788359.88369935"/>
    <m/>
    <m/>
    <n v="12"/>
    <s v="Anadarko Mocambique Area 1 Ltd, Buzi Hydrocarbons, Companhia Moçambicana de Hidro-carbonetos Sarl, Empresa Nacional de Hidrocarbonetos-EP, Eni East Africa S.P.A., Petronas Carigali Mozambique E &amp; P Ltd, Sasol Petroleum M-10 Ltd, Sasol Petroleum Mocambique Ltd, Sasol Petroleum Sengala Ltd, Sasol Petroleum Sofala Ltd, Sasol Petroleum Temane Ltd, Statoil"/>
    <n v="12"/>
    <m/>
    <m/>
    <m/>
    <m/>
    <s v="9, 41"/>
    <m/>
  </r>
  <r>
    <s v="Mozambique2010"/>
    <x v="2"/>
    <x v="25"/>
    <s v="Africa"/>
    <m/>
    <s v="Mining"/>
    <s v="yes"/>
    <s v="no"/>
    <s v="no"/>
    <x v="0"/>
    <s v="Total"/>
    <s v="Total Mining"/>
    <m/>
    <m/>
    <m/>
    <m/>
    <m/>
    <m/>
    <m/>
    <n v="106015210.89584905"/>
    <m/>
    <m/>
    <m/>
    <n v="17343057.384864546"/>
    <n v="16910561.804770317"/>
    <m/>
    <m/>
    <m/>
    <n v="0.16359027387025271"/>
    <m/>
    <m/>
    <m/>
    <m/>
    <m/>
    <m/>
    <m/>
    <n v="34"/>
    <s v="Acosterras Mocambique Ltd, Africa Great Wall Mining Development Company Ltd, Afrifocus Reosuces Ltd, Afriminas Minerais Ltd, Biworld International Ltd, Capitol Resources Ltd, Companhia Carvoeira de Samoa Ltd, Enrc Mozambique Ltd, Essar Minas de Mocambique Ltd, Eta Star Mozambique SA, Global Mineral Resources (Mozambique) Ltd, Highland African Mining Company Ltd, JSPL Mozambique Minerais Ltd, JWS Natural Resources Mozambique Ltd, Kenmare Moma Mining Ltd, Magmas de Mocambique Ltd, Manica Lands Corporation Ltd, Midwest Africa Ltd, Mimoc - Minerais Industrias de Mocambique Ltd, Minas Moatize Ltd, Mozambqiue Gems Ltd, Mozambique Minerals Ltd, Omegacorp Minerais Ltd, Patel Mining Concession Ltd, Rio Tinto Benga Ltd, Rio TInto Changarra Ltd, Rio Tinto Zambeze Ltd, Rio Tinto Mining and Exploration Ltd, Rovuma Resources Ltd, Tantalum Mineracao Prospeccao Ltd, Twigg Exploration and Mining Ltd, Vale Mocambique, Vale Projectos e Desenvolvimento Mocambique Ltd, Zambezi Energy Corporation Ltd/Nconcdezi Coal Company Mozambique Ltd"/>
    <n v="32"/>
    <m/>
    <m/>
    <m/>
    <m/>
    <s v="9, 41"/>
    <m/>
  </r>
  <r>
    <s v="Mozambique2010"/>
    <x v="2"/>
    <x v="25"/>
    <s v="Africa"/>
    <m/>
    <s v="Mining"/>
    <s v="yes"/>
    <s v="no"/>
    <s v="no"/>
    <x v="3"/>
    <s v="detailed"/>
    <s v="detailed Mining"/>
    <n v="38101.759080000003"/>
    <m/>
    <m/>
    <s v="t"/>
    <n v="89.852021850427363"/>
    <s v="US$/t"/>
    <s v="Volume from EIA. Price from BPSR 2014, and is an average of the American Central Appalachian, Asian and Northwest Europe marker/spot prices."/>
    <n v="3423520.0893958793"/>
    <m/>
    <m/>
    <m/>
    <m/>
    <m/>
    <m/>
    <m/>
    <m/>
    <m/>
    <m/>
    <m/>
    <m/>
    <m/>
    <m/>
    <m/>
    <m/>
    <m/>
    <m/>
    <m/>
    <m/>
    <m/>
    <m/>
    <m/>
    <m/>
    <m/>
  </r>
  <r>
    <s v="Mozambique2010"/>
    <x v="2"/>
    <x v="25"/>
    <s v="Africa"/>
    <m/>
    <s v="Mining"/>
    <s v="yes"/>
    <s v="no"/>
    <s v="no"/>
    <x v="41"/>
    <s v="detailed"/>
    <s v="detailed Mining"/>
    <m/>
    <m/>
    <m/>
    <m/>
    <m/>
    <m/>
    <m/>
    <m/>
    <m/>
    <m/>
    <m/>
    <m/>
    <m/>
    <m/>
    <m/>
    <m/>
    <m/>
    <m/>
    <m/>
    <m/>
    <m/>
    <m/>
    <m/>
    <m/>
    <m/>
    <m/>
    <m/>
    <m/>
    <m/>
    <m/>
    <m/>
    <m/>
    <m/>
  </r>
  <r>
    <s v="Mozambique2010"/>
    <x v="2"/>
    <x v="25"/>
    <s v="Africa"/>
    <m/>
    <s v="Mining"/>
    <s v="yes"/>
    <s v="no"/>
    <s v="no"/>
    <x v="42"/>
    <s v="detailed"/>
    <s v="detailed Mining"/>
    <n v="55054"/>
    <m/>
    <m/>
    <s v="kg"/>
    <m/>
    <m/>
    <s v="Volume from USGS Mineral Yearbook 2012"/>
    <m/>
    <m/>
    <m/>
    <m/>
    <m/>
    <m/>
    <m/>
    <m/>
    <m/>
    <m/>
    <m/>
    <m/>
    <m/>
    <m/>
    <m/>
    <m/>
    <m/>
    <m/>
    <m/>
    <m/>
    <m/>
    <m/>
    <m/>
    <m/>
    <m/>
    <m/>
  </r>
  <r>
    <s v="Mozambique2010"/>
    <x v="2"/>
    <x v="25"/>
    <s v="Africa"/>
    <m/>
    <s v="Mining"/>
    <s v="yes"/>
    <s v="no"/>
    <s v="no"/>
    <x v="43"/>
    <s v="detailed"/>
    <s v="detailed Mining"/>
    <n v="3.9"/>
    <m/>
    <m/>
    <s v="t"/>
    <n v="37781"/>
    <s v="US$/t"/>
    <s v="Volume from USGS Mineral Yearbook 2012. Price from USGS Mineral Commodity Summary 2013, and is the price for ferroniobium with 65% columbium content in the US."/>
    <n v="147345.9"/>
    <m/>
    <m/>
    <m/>
    <m/>
    <m/>
    <m/>
    <m/>
    <m/>
    <m/>
    <m/>
    <m/>
    <m/>
    <m/>
    <m/>
    <m/>
    <m/>
    <m/>
    <m/>
    <m/>
    <m/>
    <m/>
    <m/>
    <m/>
    <m/>
    <m/>
  </r>
  <r>
    <s v="Mozambique2010"/>
    <x v="2"/>
    <x v="25"/>
    <s v="Africa"/>
    <m/>
    <s v="Mining"/>
    <s v="yes"/>
    <s v="no"/>
    <s v="no"/>
    <x v="44"/>
    <s v="detailed"/>
    <s v="detailed Mining"/>
    <n v="15000"/>
    <m/>
    <m/>
    <s v="kg"/>
    <n v="119.04971868992399"/>
    <s v="US$/kg"/>
    <s v="Volume from USGS Mineral Yearbook 2012. Price from USGS Mineral Commodity Summary 2013, and is the price for the Ta2O5 content of tantalite in the US."/>
    <n v="1785745.78034886"/>
    <m/>
    <m/>
    <m/>
    <m/>
    <m/>
    <m/>
    <m/>
    <m/>
    <m/>
    <m/>
    <m/>
    <m/>
    <m/>
    <m/>
    <m/>
    <m/>
    <m/>
    <m/>
    <m/>
    <m/>
    <m/>
    <m/>
    <m/>
    <m/>
    <m/>
  </r>
  <r>
    <s v="Mozambique2010"/>
    <x v="2"/>
    <x v="25"/>
    <s v="Africa"/>
    <m/>
    <s v="Mining"/>
    <s v="yes"/>
    <s v="no"/>
    <s v="no"/>
    <x v="171"/>
    <s v="detailed"/>
    <s v="detailed Mining"/>
    <n v="3407.978771409636"/>
    <m/>
    <m/>
    <s v="toz"/>
    <n v="1224.66425"/>
    <s v="US$/toz"/>
    <s v="Volume from USGS Mineral Yearbook 2012. Price from World Bank (Global Economic Monitor (GEM) Commodities database), and is defined as: Gold (UK), 99.5% fine, London afternoon fixing, average of daily rates."/>
    <n v="4173629.7661043033"/>
    <m/>
    <m/>
    <m/>
    <m/>
    <m/>
    <m/>
    <m/>
    <m/>
    <m/>
    <m/>
    <m/>
    <m/>
    <m/>
    <m/>
    <m/>
    <m/>
    <m/>
    <m/>
    <m/>
    <m/>
    <m/>
    <m/>
    <m/>
    <m/>
    <m/>
  </r>
  <r>
    <s v="Mozambique2010"/>
    <x v="2"/>
    <x v="25"/>
    <s v="Africa"/>
    <m/>
    <s v="Mining"/>
    <s v="yes"/>
    <s v="no"/>
    <s v="no"/>
    <x v="147"/>
    <s v="detailed"/>
    <s v="detailed Mining"/>
    <n v="678400"/>
    <m/>
    <m/>
    <s v="t"/>
    <n v="75"/>
    <s v="US$/t"/>
    <s v="Volume from USGS Mineral Yearbook 2012. Price from USGS Mineral Commodity Summary 2013, and is the f.o.b. price in Australia for a bulk product with a minimum TiO2 content of 54%."/>
    <n v="50880000"/>
    <m/>
    <m/>
    <m/>
    <m/>
    <m/>
    <m/>
    <m/>
    <m/>
    <m/>
    <m/>
    <m/>
    <m/>
    <m/>
    <m/>
    <m/>
    <m/>
    <m/>
    <m/>
    <m/>
    <m/>
    <m/>
    <m/>
    <m/>
    <m/>
    <m/>
  </r>
  <r>
    <s v="Mozambique2010"/>
    <x v="2"/>
    <x v="25"/>
    <s v="Africa"/>
    <m/>
    <s v="Mining"/>
    <s v="yes"/>
    <s v="no"/>
    <s v="no"/>
    <x v="21"/>
    <s v="detailed"/>
    <s v="detailed Mining"/>
    <n v="263908"/>
    <m/>
    <m/>
    <s v="t"/>
    <n v="9.0299999999999994"/>
    <s v="US$/t"/>
    <s v="Volume from USGS Mineral Yearbook 2012. Price from USGS Mineral Yearbook 2010, and is the price in the US for crushed limestone."/>
    <n v="2383089.2399999998"/>
    <m/>
    <m/>
    <m/>
    <m/>
    <m/>
    <m/>
    <m/>
    <m/>
    <m/>
    <m/>
    <m/>
    <m/>
    <m/>
    <m/>
    <m/>
    <m/>
    <m/>
    <m/>
    <m/>
    <m/>
    <m/>
    <m/>
    <m/>
    <m/>
    <m/>
  </r>
  <r>
    <s v="Mozambique2010"/>
    <x v="2"/>
    <x v="25"/>
    <s v="Africa"/>
    <m/>
    <s v="Mining"/>
    <s v="yes"/>
    <s v="no"/>
    <s v="no"/>
    <x v="172"/>
    <s v="detailed"/>
    <s v="detailed Mining"/>
    <n v="4700"/>
    <m/>
    <m/>
    <s v="t"/>
    <n v="540"/>
    <s v="US$/t"/>
    <s v="Volume from USGS Mineral Yearbook 2012. Price from USGS Mineral Commodity Summary 2013, and is the f.o.b. price in Australia for a bulk product with a minimum TiO2 content of 95%."/>
    <n v="2538000"/>
    <m/>
    <m/>
    <m/>
    <m/>
    <m/>
    <m/>
    <m/>
    <m/>
    <m/>
    <m/>
    <m/>
    <m/>
    <m/>
    <m/>
    <m/>
    <m/>
    <m/>
    <m/>
    <m/>
    <m/>
    <m/>
    <m/>
    <m/>
    <m/>
    <m/>
  </r>
  <r>
    <s v="Mozambique2010"/>
    <x v="2"/>
    <x v="25"/>
    <s v="Africa"/>
    <m/>
    <s v="Mining"/>
    <s v="yes"/>
    <s v="no"/>
    <s v="no"/>
    <x v="135"/>
    <s v="detailed"/>
    <s v="detailed Mining"/>
    <n v="1150052"/>
    <m/>
    <m/>
    <s v="t"/>
    <n v="7.31"/>
    <s v="US$/t"/>
    <s v="Volume from USGS Mineral Yearbook 2012. Price from USGS Mineral Yearbook 2010, and is the price in the US for construction sand and gravel."/>
    <n v="8406880.1199999992"/>
    <m/>
    <m/>
    <m/>
    <m/>
    <m/>
    <m/>
    <m/>
    <m/>
    <m/>
    <m/>
    <m/>
    <m/>
    <m/>
    <m/>
    <m/>
    <m/>
    <m/>
    <m/>
    <m/>
    <m/>
    <m/>
    <m/>
    <m/>
    <m/>
    <m/>
  </r>
  <r>
    <s v="Mozambique2010"/>
    <x v="2"/>
    <x v="25"/>
    <s v="Africa"/>
    <m/>
    <s v="Mining"/>
    <s v="yes"/>
    <s v="no"/>
    <s v="no"/>
    <x v="173"/>
    <s v="detailed"/>
    <s v="detailed Mining"/>
    <n v="37100"/>
    <m/>
    <m/>
    <s v="t"/>
    <n v="870"/>
    <s v="US$/t"/>
    <s v="Volume from USGS Mineral Yearbook 2012. Price from USGS Mineral Commodity Summary 2013, and is the f.o.b. price for US imports."/>
    <n v="32277000"/>
    <m/>
    <m/>
    <m/>
    <m/>
    <m/>
    <m/>
    <m/>
    <m/>
    <m/>
    <m/>
    <m/>
    <m/>
    <m/>
    <m/>
    <m/>
    <m/>
    <m/>
    <m/>
    <m/>
    <m/>
    <m/>
    <m/>
    <m/>
    <m/>
    <m/>
  </r>
  <r>
    <s v="Mozambique2011"/>
    <x v="3"/>
    <x v="25"/>
    <s v="Africa"/>
    <s v="http://www.itie.org.mz"/>
    <s v="Gas, Mining"/>
    <s v="yes"/>
    <s v="yes"/>
    <s v="no"/>
    <x v="23"/>
    <s v="Total"/>
    <s v="Total Gas, Mining"/>
    <m/>
    <m/>
    <m/>
    <m/>
    <m/>
    <m/>
    <m/>
    <n v="449726378.16752666"/>
    <s v="Host government's production entitlement, Profits/Taxes, Dividends, Licenses and concessions, Other significant benefits to government"/>
    <s v="Also covers payments made in-kind"/>
    <s v="Yes"/>
    <n v="115116240.28"/>
    <n v="114608833.28"/>
    <s v="99.93% of revenue"/>
    <n v="115196878.09466627"/>
    <s v="Inferred from EITI Report"/>
    <n v="0.255969509169236"/>
    <s v="Mozambique Meticais"/>
    <n v="27.22"/>
    <s v="Disaggregated by revenue stream, Disaggregated by company, Disaggregated by company and revenue stream, Disaggregated by project"/>
    <s v="3,503,780 gigajoules (91,578,298 cubic metres) of gas"/>
    <n v="2347532.2799999998"/>
    <m/>
    <m/>
    <n v="39"/>
    <s v="Anadarko Mocambique Area 1 Ltd, Buzi Hydrocarbons, Companhia Moçambicana de Hidro-carbonetos Sarl, Empresa Nacional de Hidrocarbonetos-EP, Eni East Africa S.P.A., Petronas Rovuma Basin, Petronas Carigali Mozambique E &amp; P Ltd, Republic of Mozambique Pipeline Company (Rompco), Sasol Gas, Sasol Petroleum M-10 Ltd, Sasol Petroleum Mocambique Ltd, Sasol Petroleum Mozambique Exploration, Sasol Petroleum Sengala Ltd, Sasol Petroleum Sofala Ltd, Sasol Petroleum Temane Ltd, Statoil Oil &amp; Gas Mozambique AS, África Great Wall Mining Development Company Lda, Afrifocus Resources Lda, Biworld International Limited, Capital Resources Lda, Companhia Carvoeira de Samoa Lda, ENRC Moçambique Lda, Eta Star Moçambique S.A., Highland African Mining Company Lda, JSPL Mozambique Minerais Lda, JSW Natural Resources Mozambique Lda, Kenmare Moma Mining (Mauritius) Lda, Midwest Africa, Minas Moatize, Mozambique Minerals Ltd,   Patel Mining Concession Lda, Rio Tinto Benga Lda, Rio Tinto Zambeze Lda, Rio Tinto Mining and Exploration (Moçambique) Lda, Rovuma Resources Lda, Twigg Exploration e Mining Lda, VALE Projectos e Desenvolvimento Lda, Vale Moçambique S.A., Ncondezi Coal Company Mozambique Lda"/>
    <n v="37"/>
    <s v="March 2014"/>
    <d v="2014-09-26T00:00:00"/>
    <s v="Intellica"/>
    <s v="http://eiti.org/files/Mozambique-2011-EITI-Report.pdf"/>
    <s v="11,22"/>
    <s v="Materiality threshold: all oil &amp; gas companies should be reconciled; mining companies that made a payment of at least 500,000MT and were directly involed in mining activities should be reconciled. Reporting companies accounted for 99.93% of revenues reported by government from companies directly involved in the oil, gas and mining sectors in 2011. The report doesn't distinguish between oil and gas producers. The report gives the volumes but not values for the payments in kind. The values are calculated using the relevant commodity price from the BPSR 2014 (detailed below). Unilateral declarations are included in the figures. Disaggregation by commodity is only indirect through disaggregation by company, and therefore limited. Sasol Petroleum Temane Ltd, a South African Energy Company, currently operates the Pande and Temane Natural Gas Fields with Companhia Moçambicana de Hidrocarbonetos SARL (CMH) and the International Finance Corporation (IFC). Sasol Petroleum Temane Ltd is the operator and majority shareholder with 70% shares, with CMH having 25% and IFC with 5% share interest. CMH's shareholding structure comprises of 70% to Empresa Nactional de Hidrocarbonetos Company (ENH), 20% to the Government of Mozambique and 10% owned by corporate bodies and individuals. ENH is the National Oil Company of Mozambique and is 100% owned by the State. The Pande-Temane gas project includes a gas pipeline between Temane and a Sasol gas processing petrochemical complex in Secunda, South Africa. This is operated by Republic of Mozambique Pipeline Company (Rompco), which is owned by SASOL (50%), CMH (25%) and iGas, a subsidiary of the South Africa Energy Fund (25%). Sasol Petroleum Mocambique Ltd is also involved in this project. The payment in kind of natural gas is for part of Sasol Petroleum Temane Ltd's royalty obligations. Its value is calculated with a 'weight factor' in use by the National Oil Institute. The report provides production volumes for some companies, but this is not comprehensive. The report also covers: the areas in which the oil &amp; gas companies operate; employment information for some companies."/>
  </r>
  <r>
    <s v="Mozambique2011"/>
    <x v="3"/>
    <x v="25"/>
    <s v="Africa"/>
    <m/>
    <s v="Gas"/>
    <s v="no"/>
    <s v="yes"/>
    <s v="no"/>
    <x v="166"/>
    <s v="Total"/>
    <s v="Total Gas"/>
    <n v="3822768000"/>
    <m/>
    <n v="3443211301.0477695"/>
    <s v="m³"/>
    <n v="2.5634154978385615E-2"/>
    <s v="US$/m³"/>
    <s v="Volume from EIA. Price from BPSR 2014, and is an average of the UK, US and Canada Indices for natural gas."/>
    <n v="97993427.358413219"/>
    <m/>
    <m/>
    <m/>
    <n v="79823404.865598798"/>
    <n v="79654064.4060103"/>
    <m/>
    <m/>
    <m/>
    <n v="0.81457917145445735"/>
    <m/>
    <m/>
    <m/>
    <s v="3,503,780 gigajoules (91,578,298 cubic metres) of gas"/>
    <n v="2347532.2799999998"/>
    <m/>
    <m/>
    <n v="16"/>
    <s v="Anadarko Mocambique Area 1 Ltd, Buzi Hydrocarbons, Companhia Moçambicana de Hidro-carbonetos Sarl, Empresa Nacional de Hidrocarbonetos-EP, Eni East Africa S.P.A., Petronas Rovuma Basin, Petronas Carigali Mozambique E &amp; P Ltd, Republic of Mozambique Pipeline Company (Rompco), Sasol Gas, Sasol Petroleum M-10 Ltd, Sasol Petroleum Mocambique Ltd, Sasol Petroleum Mozambique Exploration, Sasol Petroleum Sengala Ltd, Sasol Petroleum Sofala Ltd, Sasol Petroleum Temane Ltd, Statoil Oil &amp; Gas Mozambique AS"/>
    <n v="16"/>
    <m/>
    <m/>
    <m/>
    <m/>
    <s v="11,22"/>
    <m/>
  </r>
  <r>
    <s v="Mozambique2011"/>
    <x v="3"/>
    <x v="25"/>
    <s v="Africa"/>
    <m/>
    <s v="Mining"/>
    <s v="yes"/>
    <s v="no"/>
    <s v="no"/>
    <x v="0"/>
    <s v="Total"/>
    <s v="Total Mining"/>
    <m/>
    <m/>
    <m/>
    <m/>
    <m/>
    <m/>
    <m/>
    <n v="351732950.80911344"/>
    <m/>
    <m/>
    <m/>
    <n v="35292835.414401203"/>
    <n v="34954768.873989701"/>
    <m/>
    <m/>
    <m/>
    <n v="0.10033986105997426"/>
    <m/>
    <m/>
    <m/>
    <m/>
    <m/>
    <m/>
    <m/>
    <n v="23"/>
    <s v="África Great Wall Mining Development Company Lda, Afrifocus Resources Lda, Biworld International Limited, Capital Resources Lda, Companhia Carvoeira de Samoa Lda, ENRC Moçambique Lda, Eta Star Moçambique S.A., Highland African Mining Company Lda, JSPL Mozambique Minerais Lda, JSW Natural Resources Mozambique Lda, Kenmare Moma Mining (Mauritius) Lda, Midwest Africa, Minas Moatize, Mozambique Minerals Ltd,   Patel Mining Concession Lda, Rio Tinto Benga Lda, Rio Tinto Zambeze Lda, Rio Tinto Mining and Exploration (Moçambique) Lda, Rovuma Resources Lda, Twigg Exploration e Mining Lda, VALE Projectos e Desenvolvimento Lda, Vale Moçambique S.A., Ncondezi Coal Company Mozambique Lda"/>
    <n v="21"/>
    <m/>
    <m/>
    <m/>
    <m/>
    <m/>
    <m/>
  </r>
  <r>
    <s v="Mozambique2011"/>
    <x v="3"/>
    <x v="25"/>
    <s v="Africa"/>
    <m/>
    <s v="Mining"/>
    <s v="yes"/>
    <s v="no"/>
    <s v="no"/>
    <x v="3"/>
    <s v="detailed"/>
    <s v="detailed Mining"/>
    <n v="647729.90436000004"/>
    <m/>
    <m/>
    <s v="t"/>
    <n v="111.54662184722224"/>
    <s v="US$/t"/>
    <s v="Volume from EIA. Price from BPSR 2014, and is an average of the American Central Appalachian, Asian and Northwest Europe marker/spot prices."/>
    <n v="72252082.700782359"/>
    <m/>
    <m/>
    <m/>
    <m/>
    <m/>
    <m/>
    <m/>
    <m/>
    <m/>
    <m/>
    <m/>
    <m/>
    <m/>
    <m/>
    <m/>
    <m/>
    <m/>
    <m/>
    <m/>
    <m/>
    <m/>
    <m/>
    <m/>
    <m/>
    <m/>
  </r>
  <r>
    <s v="Mozambique2011"/>
    <x v="3"/>
    <x v="25"/>
    <s v="Africa"/>
    <m/>
    <s v="Mining"/>
    <s v="yes"/>
    <s v="no"/>
    <s v="no"/>
    <x v="41"/>
    <s v="detailed"/>
    <s v="detailed Mining"/>
    <m/>
    <m/>
    <m/>
    <m/>
    <m/>
    <m/>
    <m/>
    <m/>
    <m/>
    <m/>
    <m/>
    <m/>
    <m/>
    <m/>
    <m/>
    <m/>
    <m/>
    <m/>
    <m/>
    <m/>
    <m/>
    <m/>
    <m/>
    <m/>
    <m/>
    <m/>
    <m/>
    <m/>
    <m/>
    <m/>
    <m/>
    <m/>
    <m/>
  </r>
  <r>
    <s v="Mozambique2011"/>
    <x v="3"/>
    <x v="25"/>
    <s v="Africa"/>
    <m/>
    <s v="Mining"/>
    <s v="yes"/>
    <s v="no"/>
    <s v="no"/>
    <x v="42"/>
    <s v="detailed"/>
    <s v="detailed Mining"/>
    <n v="139145"/>
    <m/>
    <m/>
    <s v="kg"/>
    <m/>
    <m/>
    <s v="Volume from USGS Mineral Yearbook 2012"/>
    <m/>
    <m/>
    <m/>
    <m/>
    <m/>
    <m/>
    <m/>
    <m/>
    <m/>
    <m/>
    <m/>
    <m/>
    <m/>
    <m/>
    <m/>
    <m/>
    <m/>
    <m/>
    <m/>
    <m/>
    <m/>
    <m/>
    <m/>
    <m/>
    <m/>
    <m/>
  </r>
  <r>
    <s v="Mozambique2011"/>
    <x v="3"/>
    <x v="25"/>
    <s v="Africa"/>
    <m/>
    <s v="Mining"/>
    <s v="yes"/>
    <s v="no"/>
    <s v="no"/>
    <x v="43"/>
    <s v="detailed"/>
    <s v="detailed Mining"/>
    <n v="10"/>
    <m/>
    <m/>
    <s v="t"/>
    <n v="41000"/>
    <s v="US$/t"/>
    <s v="Volume from USGS Mineral Yearbook 2012. Price from USGS Mineral Commodity Summary 2013, and is the price for ferroniobium with 65% columbium content in the US."/>
    <n v="410000"/>
    <m/>
    <m/>
    <m/>
    <m/>
    <m/>
    <m/>
    <m/>
    <m/>
    <m/>
    <m/>
    <m/>
    <m/>
    <m/>
    <m/>
    <m/>
    <m/>
    <m/>
    <m/>
    <m/>
    <m/>
    <m/>
    <m/>
    <m/>
    <m/>
    <m/>
  </r>
  <r>
    <s v="Mozambique2011"/>
    <x v="3"/>
    <x v="25"/>
    <s v="Africa"/>
    <m/>
    <s v="Mining"/>
    <s v="yes"/>
    <s v="no"/>
    <s v="no"/>
    <x v="44"/>
    <s v="detailed"/>
    <s v="detailed Mining"/>
    <n v="39000"/>
    <m/>
    <m/>
    <s v="kg"/>
    <n v="275.5780525229722"/>
    <s v="US$/kg"/>
    <s v="Volume from USGS Mineral Yearbook 2012. Price from USGS Mineral Commodity Summary 2013, and is the price for the Ta2O5 content of tantalite in the US."/>
    <n v="10747544.048395915"/>
    <m/>
    <m/>
    <m/>
    <m/>
    <m/>
    <m/>
    <m/>
    <m/>
    <m/>
    <m/>
    <m/>
    <m/>
    <m/>
    <m/>
    <m/>
    <m/>
    <m/>
    <m/>
    <m/>
    <m/>
    <m/>
    <m/>
    <m/>
    <m/>
    <m/>
  </r>
  <r>
    <s v="Mozambique2011"/>
    <x v="3"/>
    <x v="25"/>
    <s v="Africa"/>
    <m/>
    <s v="Mining"/>
    <s v="yes"/>
    <s v="no"/>
    <s v="no"/>
    <x v="171"/>
    <s v="detailed"/>
    <s v="detailed Mining"/>
    <n v="3568.7324870421662"/>
    <m/>
    <m/>
    <s v="toz"/>
    <n v="1569.2108333333299"/>
    <s v="US$/toz"/>
    <s v="Volume from USGS Mineral Yearbook 2012. Price from World Bank (Global Economic Monitor (GEM) Commodities database), and is defined as: Gold (UK), 99.5% fine, London afternoon fixing, average of daily rates."/>
    <n v="5600093.6799351647"/>
    <m/>
    <m/>
    <m/>
    <m/>
    <m/>
    <m/>
    <m/>
    <m/>
    <m/>
    <m/>
    <m/>
    <m/>
    <m/>
    <m/>
    <m/>
    <m/>
    <m/>
    <m/>
    <m/>
    <m/>
    <m/>
    <m/>
    <m/>
    <m/>
    <m/>
  </r>
  <r>
    <s v="Mozambique2011"/>
    <x v="3"/>
    <x v="25"/>
    <s v="Africa"/>
    <m/>
    <s v="Mining"/>
    <s v="yes"/>
    <s v="no"/>
    <s v="no"/>
    <x v="147"/>
    <s v="detailed"/>
    <s v="detailed Mining"/>
    <n v="656800"/>
    <m/>
    <m/>
    <s v="t"/>
    <n v="195"/>
    <s v="US$/t"/>
    <s v="Volume from USGS Mineral Yearbook 2012. Price from USGS Mineral Commodity Summary 2013, and is the f.o.b. price in Australia for a bulk product with a minimum TiO2 content of 54%."/>
    <n v="128076000"/>
    <m/>
    <m/>
    <m/>
    <m/>
    <m/>
    <m/>
    <m/>
    <m/>
    <m/>
    <m/>
    <m/>
    <m/>
    <m/>
    <m/>
    <m/>
    <m/>
    <m/>
    <m/>
    <m/>
    <m/>
    <m/>
    <m/>
    <m/>
    <m/>
    <m/>
  </r>
  <r>
    <s v="Mozambique2011"/>
    <x v="3"/>
    <x v="25"/>
    <s v="Africa"/>
    <m/>
    <s v="Mining"/>
    <s v="yes"/>
    <s v="no"/>
    <s v="no"/>
    <x v="21"/>
    <s v="detailed"/>
    <s v="detailed Mining"/>
    <n v="415883"/>
    <m/>
    <m/>
    <s v="t"/>
    <n v="9.06"/>
    <s v="US$/t"/>
    <s v="Volume from USGS Mineral Yearbook 2012. Price from USGS Mineral Yearbook 2012, and is the price in the US for crushed limestone."/>
    <n v="3767899.98"/>
    <m/>
    <m/>
    <m/>
    <m/>
    <m/>
    <m/>
    <m/>
    <m/>
    <m/>
    <m/>
    <m/>
    <m/>
    <m/>
    <m/>
    <m/>
    <m/>
    <m/>
    <m/>
    <m/>
    <m/>
    <m/>
    <m/>
    <m/>
    <m/>
    <m/>
  </r>
  <r>
    <s v="Mozambique2011"/>
    <x v="3"/>
    <x v="25"/>
    <s v="Africa"/>
    <m/>
    <s v="Mining"/>
    <s v="yes"/>
    <s v="no"/>
    <s v="no"/>
    <x v="172"/>
    <s v="detailed"/>
    <s v="detailed Mining"/>
    <n v="6455"/>
    <m/>
    <m/>
    <s v="t"/>
    <n v="1400"/>
    <s v="US$/t"/>
    <s v="Volume from USGS Mineral Yearbook 2012. Price from USGS Mineral Commodity Summary 2013, and is the f.o.b. price in Australia for a bulk product with a minimum TiO2 content of 95%."/>
    <n v="9037000"/>
    <m/>
    <m/>
    <m/>
    <m/>
    <m/>
    <m/>
    <m/>
    <m/>
    <m/>
    <m/>
    <m/>
    <m/>
    <m/>
    <m/>
    <m/>
    <m/>
    <m/>
    <m/>
    <m/>
    <m/>
    <m/>
    <m/>
    <m/>
    <m/>
    <m/>
  </r>
  <r>
    <s v="Mozambique2011"/>
    <x v="3"/>
    <x v="25"/>
    <s v="Africa"/>
    <m/>
    <s v="Mining"/>
    <s v="yes"/>
    <s v="no"/>
    <s v="no"/>
    <x v="135"/>
    <s v="detailed"/>
    <s v="detailed Mining"/>
    <n v="1678736"/>
    <m/>
    <m/>
    <s v="t"/>
    <n v="7.65"/>
    <s v="US$/t"/>
    <s v="Volume from USGS Mineral Yearbook 2012. Price from USGS Mineral Yearbook 2012, and is the price in the US for construction sand and gravel."/>
    <n v="12842330.4"/>
    <m/>
    <m/>
    <m/>
    <m/>
    <m/>
    <m/>
    <m/>
    <m/>
    <m/>
    <m/>
    <m/>
    <m/>
    <m/>
    <m/>
    <m/>
    <m/>
    <m/>
    <m/>
    <m/>
    <m/>
    <m/>
    <m/>
    <m/>
    <m/>
    <m/>
  </r>
  <r>
    <s v="Mozambique2011"/>
    <x v="3"/>
    <x v="25"/>
    <s v="Africa"/>
    <m/>
    <s v="Mining"/>
    <s v="yes"/>
    <s v="no"/>
    <s v="no"/>
    <x v="173"/>
    <s v="detailed"/>
    <s v="detailed Mining"/>
    <n v="43600"/>
    <m/>
    <m/>
    <s v="t"/>
    <n v="2500"/>
    <s v="US$/t"/>
    <s v="Volume from USGS Mineral Yearbook 2012. Price from USGS Mineral Commodity Summary 2013, and is the f.o.b. price for US imports."/>
    <n v="109000000"/>
    <m/>
    <m/>
    <m/>
    <m/>
    <m/>
    <m/>
    <m/>
    <m/>
    <m/>
    <m/>
    <m/>
    <m/>
    <m/>
    <m/>
    <m/>
    <m/>
    <m/>
    <m/>
    <m/>
    <m/>
    <m/>
    <m/>
    <m/>
    <m/>
    <m/>
  </r>
  <r>
    <s v="Niger2005"/>
    <x v="6"/>
    <x v="26"/>
    <s v="Africa"/>
    <s v="http://www.itieniger.ne"/>
    <s v="Mining"/>
    <s v="yes"/>
    <s v="no"/>
    <s v="no"/>
    <x v="23"/>
    <s v="Total"/>
    <s v="Total Mining"/>
    <m/>
    <m/>
    <m/>
    <m/>
    <m/>
    <m/>
    <m/>
    <n v="82719254.337548986"/>
    <s v="Profits/Taxes, Royalties, Dividends, Other significant benefits to government"/>
    <s v="Does not include payments made in-kind"/>
    <m/>
    <n v="14928853.70728069"/>
    <n v="15079465.449712178"/>
    <m/>
    <m/>
    <m/>
    <n v="0.18047616394559293"/>
    <m/>
    <n v="522.89"/>
    <s v="Disaggregated by revenue stream, Disaggregated by company"/>
    <m/>
    <m/>
    <m/>
    <m/>
    <m/>
    <m/>
    <n v="13"/>
    <s v="September 2009"/>
    <d v="2014-10-10T00:00:00"/>
    <s v="Ibrahim Issoufou"/>
    <s v="http://eiti.org/files/Niger%202005-2006%20EITI%20Report.pdf"/>
    <m/>
    <m/>
  </r>
  <r>
    <s v="Niger2005"/>
    <x v="6"/>
    <x v="26"/>
    <s v="Africa"/>
    <m/>
    <s v="Mining"/>
    <s v="yes"/>
    <s v="no"/>
    <s v="no"/>
    <x v="3"/>
    <s v="detailed"/>
    <s v="detailed Mining"/>
    <n v="182060"/>
    <m/>
    <m/>
    <s v="t"/>
    <n v="64.167195325854706"/>
    <s v="US$/t"/>
    <s v="Volume from USGS Mineral Yearbook 2009. Price from BPSR 2014, is an average of the American Central Appalachian, Asian and Northwest Europe marker/spot prices."/>
    <n v="11682279.581025109"/>
    <m/>
    <m/>
    <m/>
    <m/>
    <m/>
    <m/>
    <m/>
    <m/>
    <m/>
    <m/>
    <m/>
    <m/>
    <m/>
    <m/>
    <m/>
    <m/>
    <m/>
    <m/>
    <m/>
    <m/>
    <m/>
    <m/>
    <m/>
    <m/>
    <m/>
  </r>
  <r>
    <s v="Niger2005"/>
    <x v="6"/>
    <x v="26"/>
    <s v="Africa"/>
    <m/>
    <s v="Mining"/>
    <s v="yes"/>
    <s v="no"/>
    <s v="no"/>
    <x v="171"/>
    <s v="detailed"/>
    <s v="detailed Mining"/>
    <n v="159531.98739372278"/>
    <m/>
    <m/>
    <s v="toz"/>
    <n v="444.84258333333003"/>
    <s v="US$/toz"/>
    <s v="Volume from USGS Mineral Yearbook 2009. Price from World Bank (Global Economic Monitor (GEM) Commodities database), and is defined as: Gold (UK), 99.5% fine, London afternoon fixing, average of daily rates."/>
    <n v="70966621.396523878"/>
    <m/>
    <m/>
    <m/>
    <m/>
    <m/>
    <m/>
    <m/>
    <m/>
    <m/>
    <m/>
    <m/>
    <m/>
    <m/>
    <m/>
    <m/>
    <m/>
    <m/>
    <m/>
    <m/>
    <m/>
    <m/>
    <m/>
    <m/>
    <m/>
    <m/>
  </r>
  <r>
    <s v="Niger2005"/>
    <x v="6"/>
    <x v="26"/>
    <s v="Africa"/>
    <m/>
    <s v="Mining"/>
    <s v="yes"/>
    <s v="no"/>
    <s v="no"/>
    <x v="55"/>
    <s v="detailed"/>
    <s v="detailed Mining"/>
    <n v="1269"/>
    <m/>
    <m/>
    <s v="t"/>
    <n v="55.44"/>
    <s v="US$/t"/>
    <s v="Volume from USGS Mineral Yearbook 2009. Price from USGS Mineral Commodity Summary 2009, and is the average f.o.b. mine and plant price for bulk, pellets and packaged vacuum and open pan salt, solar salt, rock salt and salt in brine."/>
    <n v="70353.36"/>
    <m/>
    <m/>
    <m/>
    <m/>
    <m/>
    <m/>
    <m/>
    <m/>
    <m/>
    <m/>
    <m/>
    <m/>
    <m/>
    <m/>
    <m/>
    <m/>
    <m/>
    <m/>
    <m/>
    <m/>
    <m/>
    <m/>
    <m/>
    <m/>
    <m/>
  </r>
  <r>
    <s v="Niger2005"/>
    <x v="6"/>
    <x v="26"/>
    <s v="Africa"/>
    <m/>
    <s v="Mining"/>
    <s v="yes"/>
    <s v="no"/>
    <s v="no"/>
    <x v="110"/>
    <s v="detailed"/>
    <s v="detailed Mining"/>
    <n v="3093"/>
    <m/>
    <m/>
    <s v="t"/>
    <m/>
    <m/>
    <s v="Volume from USGS Mineral Yearbook 2009"/>
    <m/>
    <m/>
    <m/>
    <m/>
    <m/>
    <m/>
    <m/>
    <m/>
    <m/>
    <m/>
    <m/>
    <m/>
    <m/>
    <m/>
    <m/>
    <m/>
    <m/>
    <m/>
    <m/>
    <m/>
    <m/>
    <m/>
    <m/>
    <m/>
    <m/>
    <m/>
  </r>
  <r>
    <s v="Niger2006"/>
    <x v="7"/>
    <x v="26"/>
    <s v="Africa"/>
    <s v="http://www.itieniger.ne"/>
    <s v="Mining"/>
    <s v="yes"/>
    <s v="no"/>
    <s v="no"/>
    <x v="23"/>
    <s v="Total"/>
    <s v="Total Mining"/>
    <m/>
    <m/>
    <m/>
    <m/>
    <m/>
    <m/>
    <m/>
    <n v="61675160.615972482"/>
    <s v="Profits/Taxes, Royalties, Dividends, Other significant benefits to government"/>
    <s v="Does not include payments made in-kind"/>
    <m/>
    <n v="25063833.699167486"/>
    <n v="25374332.380495336"/>
    <m/>
    <m/>
    <m/>
    <n v="0.40638457117656074"/>
    <m/>
    <n v="479.27"/>
    <s v="Disaggregated by revenue stream, Disaggregated by company"/>
    <m/>
    <m/>
    <m/>
    <m/>
    <m/>
    <m/>
    <n v="13"/>
    <s v="September 2009"/>
    <d v="2014-10-10T00:00:00"/>
    <s v="Ibrahim Issoufou"/>
    <s v="http://eiti.org/files/Niger%202005-2006%20EITI%20Report_0.pdf"/>
    <m/>
    <m/>
  </r>
  <r>
    <s v="Niger2006"/>
    <x v="7"/>
    <x v="26"/>
    <s v="Africa"/>
    <m/>
    <s v="Mining"/>
    <s v="yes"/>
    <s v="no"/>
    <s v="no"/>
    <x v="3"/>
    <s v="detailed"/>
    <s v="detailed Mining"/>
    <n v="176320"/>
    <m/>
    <m/>
    <s v="t"/>
    <n v="61.17946892471906"/>
    <s v="US$/t"/>
    <s v="Volume from USGS Mineral Yearbook 2009. Price from BPSR 2014, is an average of the American Central Appalachian, Asian and Northwest Europe marker/spot prices."/>
    <n v="10787163.960806465"/>
    <m/>
    <m/>
    <m/>
    <m/>
    <m/>
    <m/>
    <m/>
    <m/>
    <m/>
    <m/>
    <m/>
    <m/>
    <m/>
    <m/>
    <m/>
    <m/>
    <m/>
    <m/>
    <m/>
    <m/>
    <m/>
    <m/>
    <m/>
    <m/>
    <m/>
  </r>
  <r>
    <s v="Niger2006"/>
    <x v="7"/>
    <x v="26"/>
    <s v="Africa"/>
    <m/>
    <s v="Mining"/>
    <s v="yes"/>
    <s v="no"/>
    <s v="no"/>
    <x v="171"/>
    <s v="detailed"/>
    <s v="detailed Mining"/>
    <n v="84074.193275813188"/>
    <m/>
    <m/>
    <s v="toz"/>
    <n v="604.33583333333002"/>
    <s v="US$/toz"/>
    <s v="Volume from USGS Mineral Yearbook 2009. Price from World Bank (Global Economic Monitor (GEM) Commodities database), and is defined as: Gold (UK), 99.5% fine, London afternoon fixing, average of daily rates."/>
    <n v="50809047.655166015"/>
    <m/>
    <m/>
    <m/>
    <m/>
    <m/>
    <m/>
    <m/>
    <m/>
    <m/>
    <m/>
    <m/>
    <m/>
    <m/>
    <m/>
    <m/>
    <m/>
    <m/>
    <m/>
    <m/>
    <m/>
    <m/>
    <m/>
    <m/>
    <m/>
    <m/>
  </r>
  <r>
    <s v="Niger2006"/>
    <x v="7"/>
    <x v="26"/>
    <s v="Africa"/>
    <m/>
    <s v="Mining"/>
    <s v="yes"/>
    <s v="no"/>
    <s v="no"/>
    <x v="55"/>
    <s v="detailed"/>
    <s v="detailed Mining"/>
    <n v="1300"/>
    <m/>
    <m/>
    <s v="t"/>
    <n v="60.73"/>
    <s v="US$/t"/>
    <s v="Volume from USGS Mineral Yearbook 2009. Price from USGS Mineral Commodity Summary 2009, and is the average f.o.b. mine and plant price for bulk, pellets and packaged vacuum and open pan salt, solar salt, rock salt and salt in brine."/>
    <n v="78949"/>
    <m/>
    <m/>
    <m/>
    <m/>
    <m/>
    <m/>
    <m/>
    <m/>
    <m/>
    <m/>
    <m/>
    <m/>
    <m/>
    <m/>
    <m/>
    <m/>
    <m/>
    <m/>
    <m/>
    <m/>
    <m/>
    <m/>
    <m/>
    <m/>
    <m/>
  </r>
  <r>
    <s v="Niger2006"/>
    <x v="7"/>
    <x v="26"/>
    <s v="Africa"/>
    <m/>
    <s v="Mining"/>
    <s v="yes"/>
    <s v="no"/>
    <s v="no"/>
    <x v="110"/>
    <s v="detailed"/>
    <s v="detailed Mining"/>
    <n v="3434"/>
    <m/>
    <m/>
    <s v="t"/>
    <m/>
    <m/>
    <s v="Volume from USGS Mineral Yearbook 2009"/>
    <m/>
    <m/>
    <m/>
    <m/>
    <m/>
    <m/>
    <m/>
    <m/>
    <m/>
    <m/>
    <m/>
    <m/>
    <m/>
    <m/>
    <m/>
    <m/>
    <m/>
    <m/>
    <m/>
    <m/>
    <m/>
    <m/>
    <m/>
    <m/>
    <m/>
    <m/>
  </r>
  <r>
    <s v="Niger2007"/>
    <x v="8"/>
    <x v="26"/>
    <s v="Africa"/>
    <s v="http://www.itieniger.ne"/>
    <s v="Mining"/>
    <s v="yes"/>
    <s v="no"/>
    <s v="no"/>
    <x v="23"/>
    <s v="Total"/>
    <s v="Total Mining"/>
    <m/>
    <m/>
    <m/>
    <m/>
    <m/>
    <m/>
    <m/>
    <n v="89666287.341742158"/>
    <s v="Profits/Taxes, Royalties, Dividends, Bonuses, Licenses and concessions, Other significant benefits to government"/>
    <s v="Does not include payments made in-kind"/>
    <m/>
    <n v="147175593.54643524"/>
    <n v="147175593.54643524"/>
    <m/>
    <m/>
    <m/>
    <n v="1.6413704404366578"/>
    <m/>
    <n v="479.27"/>
    <s v="Disaggregated by revenue stream, Disaggregated by company"/>
    <m/>
    <m/>
    <m/>
    <m/>
    <m/>
    <m/>
    <n v="68"/>
    <s v="December 2010"/>
    <d v="2014-10-10T00:00:00"/>
    <s v="Guilbert &amp; Associates"/>
    <s v="http://eiti.org/files/Niger%202007-2008-2009%20EITI%20Report_1.pdf"/>
    <m/>
    <m/>
  </r>
  <r>
    <s v="Niger2007"/>
    <x v="8"/>
    <x v="26"/>
    <s v="Africa"/>
    <m/>
    <s v="Mining"/>
    <s v="yes"/>
    <s v="no"/>
    <s v="no"/>
    <x v="3"/>
    <s v="detailed"/>
    <s v="detailed Mining"/>
    <n v="171296"/>
    <m/>
    <m/>
    <s v="t"/>
    <n v="74.838160071314121"/>
    <s v="US$/t"/>
    <s v="Volume from USGS Mineral Yearbook 2011. Price from BPSR 2014, is an average of the American Central Appalachian, Asian and Northwest Europe marker/spot prices."/>
    <n v="12819477.467575824"/>
    <m/>
    <m/>
    <m/>
    <m/>
    <m/>
    <m/>
    <m/>
    <m/>
    <m/>
    <m/>
    <m/>
    <m/>
    <m/>
    <m/>
    <m/>
    <m/>
    <m/>
    <m/>
    <m/>
    <m/>
    <m/>
    <m/>
    <m/>
    <m/>
    <m/>
  </r>
  <r>
    <s v="Niger2007"/>
    <x v="8"/>
    <x v="26"/>
    <s v="Africa"/>
    <m/>
    <s v="Mining"/>
    <s v="yes"/>
    <s v="no"/>
    <s v="no"/>
    <x v="171"/>
    <s v="detailed"/>
    <s v="detailed Mining"/>
    <n v="110180.59669453607"/>
    <m/>
    <m/>
    <s v="toz"/>
    <n v="696.72024999999996"/>
    <s v="US$/toz"/>
    <s v="Volume from USGS Mineral Yearbook 2011. Price from World Bank (Global Economic Monitor (GEM) Commodities database), and is defined as: Gold (UK), 99.5% fine, London afternoon fixing, average of daily rates."/>
    <n v="76765052.87416634"/>
    <m/>
    <m/>
    <m/>
    <m/>
    <m/>
    <m/>
    <m/>
    <m/>
    <m/>
    <m/>
    <m/>
    <m/>
    <m/>
    <m/>
    <m/>
    <m/>
    <m/>
    <m/>
    <m/>
    <m/>
    <m/>
    <m/>
    <m/>
    <m/>
    <m/>
  </r>
  <r>
    <s v="Niger2007"/>
    <x v="8"/>
    <x v="26"/>
    <s v="Africa"/>
    <m/>
    <s v="Mining"/>
    <s v="yes"/>
    <s v="no"/>
    <s v="no"/>
    <x v="55"/>
    <s v="detailed"/>
    <s v="detailed Mining"/>
    <n v="1300"/>
    <m/>
    <m/>
    <s v="t"/>
    <n v="62.89"/>
    <s v="US$/t"/>
    <s v="Volume from USGS Mineral Yearbook 2011. Price from USGS Mineral Commodity Summary 2009, and is the average f.o.b. mine and plant price for bulk, pellets and packaged vacuum and open pan salt, solar salt, rock salt and salt in brine."/>
    <n v="81757"/>
    <m/>
    <m/>
    <m/>
    <m/>
    <m/>
    <m/>
    <m/>
    <m/>
    <m/>
    <m/>
    <m/>
    <m/>
    <m/>
    <m/>
    <m/>
    <m/>
    <m/>
    <m/>
    <m/>
    <m/>
    <m/>
    <m/>
    <m/>
    <m/>
    <m/>
  </r>
  <r>
    <s v="Niger2007"/>
    <x v="8"/>
    <x v="26"/>
    <s v="Africa"/>
    <m/>
    <s v="Mining"/>
    <s v="yes"/>
    <s v="no"/>
    <s v="no"/>
    <x v="110"/>
    <s v="detailed"/>
    <s v="detailed Mining"/>
    <n v="3153"/>
    <m/>
    <m/>
    <s v="t"/>
    <m/>
    <m/>
    <s v="Volume from USGS Mineral Yearbook 2011"/>
    <m/>
    <m/>
    <m/>
    <m/>
    <m/>
    <m/>
    <m/>
    <m/>
    <m/>
    <m/>
    <m/>
    <m/>
    <m/>
    <m/>
    <m/>
    <m/>
    <m/>
    <m/>
    <m/>
    <m/>
    <m/>
    <m/>
    <m/>
    <m/>
    <m/>
    <m/>
  </r>
  <r>
    <s v="Niger2008"/>
    <x v="0"/>
    <x v="26"/>
    <s v="Africa"/>
    <s v="http://www.itieniger.ne"/>
    <s v="Mining"/>
    <s v="yes"/>
    <s v="no"/>
    <s v="no"/>
    <x v="23"/>
    <s v="Total"/>
    <s v="Total Mining"/>
    <m/>
    <m/>
    <m/>
    <m/>
    <m/>
    <m/>
    <m/>
    <n v="90250307.517101109"/>
    <s v="Profits/Taxes, Royalties, Dividends, Bonuses, Licenses and concessions, Other significant benefits to government"/>
    <s v="Does not include payments made in-kind"/>
    <m/>
    <n v="418740295.82386595"/>
    <n v="418740295.82386595"/>
    <m/>
    <m/>
    <m/>
    <n v="4.6397658616788737"/>
    <m/>
    <n v="447.81"/>
    <s v="Disaggregated by revenue stream, Disaggregated by company"/>
    <m/>
    <m/>
    <m/>
    <m/>
    <m/>
    <m/>
    <n v="63"/>
    <s v="December 2010"/>
    <d v="2014-10-10T00:00:00"/>
    <s v="Guilbert &amp; Associates"/>
    <s v="http://eiti.org/files/Niger%202007-2008-2009%20EITI%20Report_0.pdf"/>
    <m/>
    <m/>
  </r>
  <r>
    <s v="Niger2008"/>
    <x v="0"/>
    <x v="26"/>
    <s v="Africa"/>
    <m/>
    <s v="Mining"/>
    <s v="yes"/>
    <s v="no"/>
    <s v="no"/>
    <x v="3"/>
    <s v="detailed"/>
    <s v="detailed Mining"/>
    <n v="182912"/>
    <m/>
    <m/>
    <s v="t"/>
    <n v="138.17277433644946"/>
    <s v="US$/t"/>
    <s v="Volume from USGS Mineral Yearbook 2011. Price from BPSR 2014, is an average of the American Central Appalachian, Asian and Northwest Europe marker/spot prices."/>
    <n v="25273458.499428645"/>
    <m/>
    <m/>
    <m/>
    <m/>
    <m/>
    <m/>
    <m/>
    <m/>
    <m/>
    <m/>
    <m/>
    <m/>
    <m/>
    <m/>
    <m/>
    <m/>
    <m/>
    <m/>
    <m/>
    <m/>
    <m/>
    <m/>
    <m/>
    <m/>
    <m/>
  </r>
  <r>
    <s v="Niger2008"/>
    <x v="0"/>
    <x v="26"/>
    <s v="Africa"/>
    <m/>
    <s v="Mining"/>
    <s v="yes"/>
    <s v="no"/>
    <s v="no"/>
    <x v="171"/>
    <s v="detailed"/>
    <s v="detailed Mining"/>
    <n v="74396.819594734887"/>
    <m/>
    <m/>
    <s v="toz"/>
    <n v="871.70725000000004"/>
    <s v="US$/toz"/>
    <s v="Volume from USGS Mineral Yearbook 2011. Price from World Bank (Global Economic Monitor (GEM) Commodities database), and is defined as: Gold (UK), 99.5% fine, London afternoon fixing, average of daily rates."/>
    <n v="64852247.017672464"/>
    <m/>
    <m/>
    <m/>
    <m/>
    <m/>
    <m/>
    <m/>
    <m/>
    <m/>
    <m/>
    <m/>
    <m/>
    <m/>
    <m/>
    <m/>
    <m/>
    <m/>
    <m/>
    <m/>
    <m/>
    <m/>
    <m/>
    <m/>
    <m/>
    <m/>
  </r>
  <r>
    <s v="Niger2008"/>
    <x v="0"/>
    <x v="26"/>
    <s v="Africa"/>
    <m/>
    <s v="Mining"/>
    <s v="yes"/>
    <s v="no"/>
    <s v="no"/>
    <x v="55"/>
    <s v="detailed"/>
    <s v="detailed Mining"/>
    <n v="1900"/>
    <m/>
    <m/>
    <s v="t"/>
    <n v="65.58"/>
    <s v="US$/t"/>
    <s v="Volume from USGS Mineral Yearbook 2011. Price from USGS Mineral Commodity Summary 2013, and is the average f.o.b. mine and plant price for bulk, pellets and packaged vacuum and open pan salt, solar salt, rock salt and salt in brine."/>
    <n v="124602"/>
    <m/>
    <m/>
    <m/>
    <m/>
    <m/>
    <m/>
    <m/>
    <m/>
    <m/>
    <m/>
    <m/>
    <m/>
    <m/>
    <m/>
    <m/>
    <m/>
    <m/>
    <m/>
    <m/>
    <m/>
    <m/>
    <m/>
    <m/>
    <m/>
    <m/>
  </r>
  <r>
    <s v="Niger2008"/>
    <x v="0"/>
    <x v="26"/>
    <s v="Africa"/>
    <m/>
    <s v="Mining"/>
    <s v="yes"/>
    <s v="no"/>
    <s v="no"/>
    <x v="110"/>
    <s v="detailed"/>
    <s v="detailed Mining"/>
    <n v="3032"/>
    <m/>
    <m/>
    <s v="t"/>
    <m/>
    <m/>
    <s v="Volume from USGS Mineral Yearbook 2011"/>
    <m/>
    <m/>
    <m/>
    <m/>
    <m/>
    <m/>
    <m/>
    <m/>
    <m/>
    <m/>
    <m/>
    <m/>
    <m/>
    <m/>
    <m/>
    <m/>
    <m/>
    <m/>
    <m/>
    <m/>
    <m/>
    <m/>
    <m/>
    <m/>
    <m/>
    <m/>
  </r>
  <r>
    <s v="Niger2009"/>
    <x v="1"/>
    <x v="26"/>
    <s v="Africa"/>
    <s v="http://www.itieniger.ne"/>
    <s v="Mining"/>
    <s v="yes"/>
    <s v="no"/>
    <s v="no"/>
    <x v="23"/>
    <s v="Total"/>
    <s v="Total Mining"/>
    <m/>
    <m/>
    <m/>
    <m/>
    <m/>
    <m/>
    <m/>
    <n v="81083638.956818312"/>
    <s v="Profits/Taxes, Royalties, Bonuses, Licenses and concessions, Other significant benefits to government"/>
    <s v="Does not include payments made in-kind"/>
    <m/>
    <n v="143129702.9482843"/>
    <n v="143129702.9482843"/>
    <m/>
    <m/>
    <m/>
    <n v="1.7652106490251267"/>
    <m/>
    <n v="472.19"/>
    <s v="Disaggregated by revenue stream, Disaggregated by company"/>
    <m/>
    <m/>
    <m/>
    <m/>
    <m/>
    <m/>
    <n v="39"/>
    <s v="December 2010"/>
    <d v="2014-10-10T00:00:00"/>
    <s v="Guilbert &amp; Associates"/>
    <s v="http://eiti.org/files/Niger%202007-2008-2009%20EITI%20Report.pdf"/>
    <m/>
    <m/>
  </r>
  <r>
    <s v="Niger2009"/>
    <x v="1"/>
    <x v="26"/>
    <s v="Africa"/>
    <m/>
    <s v="Mining"/>
    <s v="yes"/>
    <s v="no"/>
    <s v="no"/>
    <x v="3"/>
    <s v="detailed"/>
    <s v="detailed Mining"/>
    <n v="225072"/>
    <m/>
    <m/>
    <s v="t"/>
    <n v="72.516709165814987"/>
    <s v="US$/t"/>
    <s v="Volume from USGS Mineral Yearbook 2011. Price from BPSR 2014, is an average of the American Central Appalachian, Asian and Northwest Europe marker/spot prices."/>
    <n v="16321480.765368311"/>
    <m/>
    <m/>
    <m/>
    <m/>
    <m/>
    <m/>
    <m/>
    <m/>
    <m/>
    <m/>
    <m/>
    <m/>
    <m/>
    <m/>
    <m/>
    <m/>
    <m/>
    <m/>
    <m/>
    <m/>
    <m/>
    <m/>
    <m/>
    <m/>
    <m/>
  </r>
  <r>
    <s v="Niger2009"/>
    <x v="1"/>
    <x v="26"/>
    <s v="Africa"/>
    <m/>
    <s v="Mining"/>
    <s v="yes"/>
    <s v="no"/>
    <s v="no"/>
    <x v="171"/>
    <s v="detailed"/>
    <s v="detailed Mining"/>
    <n v="66455.586042487907"/>
    <m/>
    <m/>
    <s v="toz"/>
    <n v="972.96591666666995"/>
    <s v="US$/toz"/>
    <s v="Volume from USGS Mineral Yearbook 2011. Price from World Bank (Global Economic Monitor (GEM) Commodities database), and is defined as: Gold (UK), 99.5% fine, London afternoon fixing, average of daily rates."/>
    <n v="64659020.19145"/>
    <m/>
    <m/>
    <m/>
    <m/>
    <m/>
    <m/>
    <m/>
    <m/>
    <m/>
    <m/>
    <m/>
    <m/>
    <m/>
    <m/>
    <m/>
    <m/>
    <m/>
    <m/>
    <m/>
    <m/>
    <m/>
    <m/>
    <m/>
    <m/>
    <m/>
  </r>
  <r>
    <s v="Niger2009"/>
    <x v="1"/>
    <x v="26"/>
    <s v="Africa"/>
    <m/>
    <s v="Mining"/>
    <s v="yes"/>
    <s v="no"/>
    <s v="no"/>
    <x v="55"/>
    <s v="detailed"/>
    <s v="detailed Mining"/>
    <n v="1400"/>
    <m/>
    <m/>
    <s v="t"/>
    <n v="73.67"/>
    <s v="US$/t"/>
    <s v="Volume from USGS Mineral Yearbook 2011. Price from USGS Mineral Commodity Summary 2013, and is the average f.o.b. mine and plant price for bulk, pellets and packaged vacuum and open pan salt, solar salt, rock salt and salt in brine."/>
    <n v="103138"/>
    <m/>
    <m/>
    <m/>
    <m/>
    <m/>
    <m/>
    <m/>
    <m/>
    <m/>
    <m/>
    <m/>
    <m/>
    <m/>
    <m/>
    <m/>
    <m/>
    <m/>
    <m/>
    <m/>
    <m/>
    <m/>
    <m/>
    <m/>
    <m/>
    <m/>
  </r>
  <r>
    <s v="Niger2009"/>
    <x v="1"/>
    <x v="26"/>
    <s v="Africa"/>
    <m/>
    <s v="Mining"/>
    <s v="yes"/>
    <s v="no"/>
    <s v="no"/>
    <x v="110"/>
    <s v="detailed"/>
    <s v="detailed Mining"/>
    <n v="3243"/>
    <m/>
    <m/>
    <s v="t"/>
    <m/>
    <m/>
    <s v="Volume from USGS Mineral Yearbook 2011"/>
    <m/>
    <m/>
    <m/>
    <m/>
    <m/>
    <m/>
    <m/>
    <m/>
    <m/>
    <m/>
    <m/>
    <m/>
    <m/>
    <m/>
    <m/>
    <m/>
    <m/>
    <m/>
    <m/>
    <m/>
    <m/>
    <m/>
    <m/>
    <m/>
    <m/>
    <m/>
  </r>
  <r>
    <s v="Niger2010"/>
    <x v="2"/>
    <x v="26"/>
    <s v="Africa"/>
    <s v="http://www.itieniger.ne"/>
    <s v="Mining"/>
    <s v="yes"/>
    <s v="no"/>
    <s v="no"/>
    <x v="23"/>
    <s v="Total"/>
    <s v="Total Mining"/>
    <m/>
    <m/>
    <m/>
    <m/>
    <m/>
    <m/>
    <m/>
    <n v="98169065.773352399"/>
    <s v="Profits/Taxes, Royalties, Dividends, Licenses and concessions"/>
    <s v="Does not include payments made in-kind"/>
    <m/>
    <n v="109503726.04387245"/>
    <n v="107544027.23628214"/>
    <m/>
    <m/>
    <m/>
    <n v="1.1154606105419085"/>
    <s v="West African CFA Franc"/>
    <n v="486.41"/>
    <s v="Disaggregated by revenue stream, Disaggregated by company"/>
    <m/>
    <m/>
    <m/>
    <m/>
    <n v="73"/>
    <s v="Production: CNPC INTERNATIONAL NIGER, CNPC INTERNATIONAL TENERE, CNPC NIGER PETROLEUM, COMINAK, IMOURAREN SA, SML, SNC MALBAZA, SOMAIR, SOMINA, SONICHAR SA, SOPAMIN SA, SORAZ. Exploration:AFRICAN URANIUM SARL, AGADEZ LTD, AGMDC, AMI AFRICA EXPLORATION, AREVA NC, CARACAL GOLD BURKINA, CLUFF AFRICA ASSOCIATES, COOPER MINERALS, COOPERATIVE ALHER AGADEZ, DELTA EXPLORATION, DREYFUS JULES, ETS NADIA GOLD SHOP, FARIA ASIA GROUP NIGER, GECKO GOLD NIGER, GLOBAL URANIUM, GOLDEN STAR EXPLORATION, GOVIEX NIGER HOLDING, GRADOUA SA, INDO ENERGY LIMITED, ISLAND ARC EXPLORATION, LIPTAKO INVESTMENT, MOHAN EXPORT INDIA, MOHAN EXPORT PVT LTD, NEW URANIUM NIGER, NIGER MINING SERVICES,NIGER RESOURCES INC (OREZONE),  NIGER URANIUM SA, ROCKGATE CAPITAL, SAHEL LAB SA, SAHEL MINING CONS., SAVIGNY MINING NIGER SA, SEMAFO, SEMMOUS LION MINING LTD, SIPEX/SONATRACH, STE DES CIMENTS DU NIGER, TAURIAN RESOURCES, TREND FIELD GOLD MINING, URANIUM EXPLORATION, URANIUM INTERNATIONAL."/>
    <n v="50"/>
    <s v="June 2012"/>
    <d v="2014-11-15T00:00:00"/>
    <s v="Guilbert &amp; Associates"/>
    <s v="http://eiti.org/files/Niger-2010-EITI-Report.pdf"/>
    <s v="6, 14-18"/>
    <s v="Revenues include receipts from small-scale miners, reported unilaterally by govt. The report notes that the state's production share of oil is commercialized by SOPAMIN; however the report doesn't include data on in-kind receipts."/>
  </r>
  <r>
    <s v="Niger2010"/>
    <x v="2"/>
    <x v="26"/>
    <s v="Africa"/>
    <m/>
    <s v="Mining"/>
    <s v="yes"/>
    <s v="no"/>
    <s v="no"/>
    <x v="3"/>
    <s v="detailed"/>
    <s v="detailed Mining"/>
    <n v="246558"/>
    <m/>
    <m/>
    <s v="t"/>
    <n v="89.852021850427363"/>
    <s v="US$/t"/>
    <s v="Volume from USGS Mineral Yearbook 2011. Price from BPSR 2014, is an average of the American Central Appalachian, Asian and Northwest Europe marker/spot prices."/>
    <n v="22153734.80339767"/>
    <m/>
    <m/>
    <m/>
    <m/>
    <m/>
    <m/>
    <m/>
    <m/>
    <m/>
    <m/>
    <m/>
    <m/>
    <m/>
    <m/>
    <m/>
    <m/>
    <m/>
    <m/>
    <m/>
    <m/>
    <m/>
    <m/>
    <m/>
    <m/>
    <m/>
  </r>
  <r>
    <s v="Niger2010"/>
    <x v="2"/>
    <x v="26"/>
    <s v="Africa"/>
    <m/>
    <s v="Mining"/>
    <s v="yes"/>
    <s v="no"/>
    <s v="no"/>
    <x v="171"/>
    <s v="detailed"/>
    <s v="detailed Mining"/>
    <n v="62018.783491030073"/>
    <m/>
    <m/>
    <s v="toz"/>
    <n v="1224.66425"/>
    <s v="US$/toz"/>
    <s v="Volume from USGS Mineral Yearbook 2011. Price from World Bank (Global Economic Monitor (GEM) Commodities database), and is defined as: Gold (UK), 99.5% fine, London afternoon fixing, average of daily rates."/>
    <n v="75952186.969954729"/>
    <m/>
    <m/>
    <m/>
    <m/>
    <m/>
    <m/>
    <m/>
    <m/>
    <m/>
    <m/>
    <m/>
    <m/>
    <m/>
    <m/>
    <m/>
    <m/>
    <m/>
    <m/>
    <m/>
    <m/>
    <m/>
    <m/>
    <m/>
    <m/>
    <m/>
  </r>
  <r>
    <s v="Niger2010"/>
    <x v="2"/>
    <x v="26"/>
    <s v="Africa"/>
    <m/>
    <s v="Mining"/>
    <s v="yes"/>
    <s v="no"/>
    <s v="no"/>
    <x v="55"/>
    <s v="detailed"/>
    <s v="detailed Mining"/>
    <n v="900"/>
    <m/>
    <m/>
    <s v="t"/>
    <n v="70.16"/>
    <s v="US$/t"/>
    <s v="Volume from USGS Mineral Yearbook 2011. Price from USGS Mineral Commodity Summary 2013, and is the average f.o.b. mine and plant price for bulk, pellets and packaged vacuum and open pan salt, solar salt, rock salt and salt in brine."/>
    <n v="63144"/>
    <m/>
    <m/>
    <m/>
    <m/>
    <m/>
    <m/>
    <m/>
    <m/>
    <m/>
    <m/>
    <m/>
    <m/>
    <m/>
    <m/>
    <m/>
    <m/>
    <m/>
    <m/>
    <m/>
    <m/>
    <m/>
    <m/>
    <m/>
    <m/>
    <m/>
  </r>
  <r>
    <s v="Niger2010"/>
    <x v="2"/>
    <x v="26"/>
    <s v="Africa"/>
    <m/>
    <s v="Mining"/>
    <s v="yes"/>
    <s v="no"/>
    <s v="no"/>
    <x v="110"/>
    <s v="detailed"/>
    <s v="detailed Mining"/>
    <n v="4198"/>
    <m/>
    <m/>
    <s v="t"/>
    <m/>
    <m/>
    <s v="Volume from USGS Mineral Yearbook 2011"/>
    <m/>
    <m/>
    <m/>
    <m/>
    <m/>
    <m/>
    <m/>
    <m/>
    <m/>
    <m/>
    <m/>
    <m/>
    <m/>
    <m/>
    <m/>
    <m/>
    <m/>
    <m/>
    <m/>
    <m/>
    <m/>
    <m/>
    <m/>
    <m/>
    <m/>
    <m/>
  </r>
  <r>
    <s v="Niger2011"/>
    <x v="3"/>
    <x v="26"/>
    <s v="Africa"/>
    <s v="http://www.itieniger.ne"/>
    <s v="Oil, Mining"/>
    <s v="yes"/>
    <s v="no"/>
    <s v="yes"/>
    <x v="23"/>
    <s v="Total"/>
    <s v="Total Oil, Mining"/>
    <m/>
    <m/>
    <m/>
    <m/>
    <m/>
    <m/>
    <m/>
    <n v="383259662.98305523"/>
    <s v="Profits/Taxes, Royalties, Dividends, Licenses and concessions, Other significant benefits to government"/>
    <s v="Also covers payments made in-kind"/>
    <s v="Yes"/>
    <n v="119279040.34148772"/>
    <n v="117840829.10229464"/>
    <m/>
    <m/>
    <m/>
    <n v="0.31122252577558968"/>
    <s v="West African CFA Franc"/>
    <n v="461.51"/>
    <s v="Disaggregated by revenue stream"/>
    <s v="851.80 tonnes of uranium"/>
    <n v="148925.14788411953"/>
    <m/>
    <m/>
    <n v="20"/>
    <s v="See notes"/>
    <n v="113"/>
    <s v="December 2013"/>
    <d v="2014-10-10T00:00:00"/>
    <s v="Cabinet Expertise Comptable Ibrahim Issoufou"/>
    <s v="http://eiti.org/files/4eme_rapport_itie_niger_2011_0.pdf"/>
    <s v="15, 23"/>
    <s v="Slight differences with eiti.org totals probably due to exchange rate. The report descibes in-kind (&quot;quote-part&quot;) uranium receipts by SOPAMIN, the state mining company, of 851.80 tonnes valued at FCFA 68,730,445 (see p.15); this value has been added to Total Received by Govt. Declaration of some payments was optional (droits de doane et taxes assimilées, etc, see p.19-21); these payments are included in totals. Company names (including individual miners) are too numerous to input manually; see list of producing companies on p.12-14 and company-by-company data in Annex, which includes company-reported payments for only 20 companies). "/>
  </r>
  <r>
    <s v="Niger2011"/>
    <x v="3"/>
    <x v="26"/>
    <s v="Africa"/>
    <m/>
    <s v="Oil"/>
    <s v="no"/>
    <s v="no"/>
    <s v="yes"/>
    <x v="11"/>
    <s v="detailed"/>
    <s v="detailed Oil"/>
    <n v="2445500"/>
    <m/>
    <m/>
    <s v="bbl"/>
    <n v="106.530653575"/>
    <s v="US$/bbl"/>
    <s v="Volume from EIA. Price from BPSR 2014, and is an average of the spot prices for Brent, Dubai, Nigerian Forcados and West Texas Intermediate crude oil."/>
    <n v="260520713.31766251"/>
    <m/>
    <m/>
    <m/>
    <m/>
    <m/>
    <m/>
    <m/>
    <m/>
    <m/>
    <m/>
    <m/>
    <m/>
    <m/>
    <m/>
    <m/>
    <m/>
    <m/>
    <m/>
    <m/>
    <m/>
    <m/>
    <m/>
    <m/>
    <m/>
    <m/>
  </r>
  <r>
    <s v="Niger2011"/>
    <x v="3"/>
    <x v="26"/>
    <s v="Africa"/>
    <m/>
    <s v="Mining"/>
    <s v="yes"/>
    <s v="no"/>
    <s v="no"/>
    <x v="0"/>
    <s v="Total"/>
    <s v="Total Mining"/>
    <m/>
    <m/>
    <m/>
    <m/>
    <m/>
    <m/>
    <m/>
    <n v="122738949.6653927"/>
    <m/>
    <m/>
    <m/>
    <m/>
    <m/>
    <m/>
    <m/>
    <m/>
    <m/>
    <m/>
    <m/>
    <m/>
    <m/>
    <m/>
    <m/>
    <m/>
    <m/>
    <m/>
    <m/>
    <m/>
    <m/>
    <m/>
    <m/>
    <m/>
    <m/>
  </r>
  <r>
    <s v="Niger2011"/>
    <x v="3"/>
    <x v="26"/>
    <s v="Africa"/>
    <m/>
    <s v="Mining"/>
    <s v="yes"/>
    <s v="no"/>
    <s v="no"/>
    <x v="3"/>
    <s v="detailed"/>
    <s v="detailed Mining"/>
    <n v="250000"/>
    <m/>
    <m/>
    <s v="t"/>
    <n v="111.54662184722224"/>
    <s v="US$/t"/>
    <s v="Volume from USGS Mineral Yearbook 2011. Price from BPSR 2014, is an average of the American Central Appalachian, Asian and Northwest Europe marker/spot prices."/>
    <n v="27886655.46180556"/>
    <m/>
    <m/>
    <m/>
    <m/>
    <m/>
    <m/>
    <m/>
    <m/>
    <m/>
    <m/>
    <m/>
    <m/>
    <m/>
    <m/>
    <m/>
    <m/>
    <m/>
    <m/>
    <m/>
    <m/>
    <m/>
    <m/>
    <m/>
    <m/>
    <m/>
  </r>
  <r>
    <s v="Niger2011"/>
    <x v="3"/>
    <x v="26"/>
    <s v="Africa"/>
    <m/>
    <s v="Mining"/>
    <s v="yes"/>
    <s v="no"/>
    <s v="no"/>
    <x v="171"/>
    <s v="detailed"/>
    <s v="detailed Mining"/>
    <n v="60411.246334704774"/>
    <m/>
    <m/>
    <s v="toz"/>
    <n v="1569.2108333333299"/>
    <s v="US$/toz"/>
    <s v="Volume from USGS Mineral Yearbook 2011. Price from World Bank (Global Economic Monitor (GEM) Commodities database), and is defined as: Gold (UK), 99.5% fine, London afternoon fixing, average of daily rates."/>
    <n v="94797982.203587145"/>
    <m/>
    <m/>
    <m/>
    <m/>
    <m/>
    <m/>
    <m/>
    <m/>
    <m/>
    <m/>
    <m/>
    <m/>
    <m/>
    <m/>
    <m/>
    <m/>
    <m/>
    <m/>
    <m/>
    <m/>
    <m/>
    <m/>
    <m/>
    <m/>
    <m/>
  </r>
  <r>
    <s v="Niger2011"/>
    <x v="3"/>
    <x v="26"/>
    <s v="Africa"/>
    <m/>
    <s v="Mining"/>
    <s v="yes"/>
    <s v="no"/>
    <s v="no"/>
    <x v="55"/>
    <s v="detailed"/>
    <s v="detailed Mining"/>
    <n v="800"/>
    <m/>
    <m/>
    <s v="t"/>
    <n v="67.89"/>
    <s v="US$/t"/>
    <s v="Volume from USGS Mineral Yearbook 2011. Price from USGS Mineral Commodity Summary 2013, and is the average f.o.b. mine and plant price for bulk, pellets and packaged vacuum and open pan salt, solar salt, rock salt and salt in brine."/>
    <n v="54312"/>
    <m/>
    <m/>
    <m/>
    <m/>
    <m/>
    <m/>
    <m/>
    <m/>
    <m/>
    <m/>
    <m/>
    <m/>
    <m/>
    <m/>
    <m/>
    <m/>
    <m/>
    <m/>
    <m/>
    <m/>
    <m/>
    <m/>
    <m/>
    <m/>
    <m/>
  </r>
  <r>
    <s v="Niger2011"/>
    <x v="3"/>
    <x v="26"/>
    <s v="Africa"/>
    <m/>
    <s v="Mining"/>
    <s v="yes"/>
    <s v="no"/>
    <s v="no"/>
    <x v="110"/>
    <s v="detailed"/>
    <s v="detailed Mining"/>
    <n v="4351"/>
    <m/>
    <m/>
    <s v="t"/>
    <m/>
    <m/>
    <s v="Volume from USGS Mineral Yearbook 2011"/>
    <m/>
    <m/>
    <m/>
    <m/>
    <m/>
    <m/>
    <m/>
    <m/>
    <m/>
    <m/>
    <m/>
    <m/>
    <m/>
    <m/>
    <m/>
    <m/>
    <m/>
    <m/>
    <m/>
    <m/>
    <m/>
    <m/>
    <m/>
    <m/>
    <m/>
    <m/>
  </r>
  <r>
    <s v="Nigeria1999"/>
    <x v="13"/>
    <x v="27"/>
    <s v="Africa"/>
    <s v="http://neiti.org.ng/"/>
    <s v="Oil, Gas"/>
    <s v="no"/>
    <s v="yes"/>
    <s v="yes"/>
    <x v="23"/>
    <s v="Total"/>
    <s v="Total Oil, Gas"/>
    <m/>
    <m/>
    <m/>
    <m/>
    <m/>
    <m/>
    <m/>
    <n v="10877489000"/>
    <s v="Host government's production entitlement, State-owned company production entitlement, Profits/Taxes, Royalties, Dividends, Bonuses, Licenses and concessions, Other significant benefits to government"/>
    <s v="Also covers payments made in-kind"/>
    <s v="No"/>
    <n v="8073000000"/>
    <n v="8084000000"/>
    <m/>
    <m/>
    <m/>
    <n v="0.74217496335781175"/>
    <s v="United States Dollar"/>
    <s v=""/>
    <s v="Disaggregated by revenue stream"/>
    <s v="430,000,000 bbl of oil"/>
    <n v="5929000000"/>
    <m/>
    <m/>
    <n v="24"/>
    <s v="Addax Petroleum, Agip Energy &amp; Natural Resources Limited, AMNI International Petroleum Development Company, Atlas Petroleum International, Chevron Nigeria Ltd, Chevron Oil Company Nigeria, Chevron Texaco, Canoil Producing, Continental Oil and gas, Dubri Oil Company, Elf Petroleum, Express Petroleum, Mobil Producing Nigeria Unlimited, Moni Pulo Petroleum Development Company, Nigerian Agip Exploration, Nigerian Agip Oil Company, Nigerian LNG Ltd, Nigerian Petroleum Development Company, Panocean, Phillips Oil Company (Nigeria), Shell Exploration, Shell Petroleum Development Company, Texaco Overseas"/>
    <n v="24"/>
    <s v="October 2006"/>
    <d v="2014-10-08T00:00:00"/>
    <s v="Hart group"/>
    <s v="http://eiti.org/files/Nigeria%201999-%202004%20EITI%20Report_4.pdf"/>
    <s v="13-15"/>
    <s v="Materiality threshold: not given. The report does not clearly compare government receipts and company payments for all revenue streams, but implies that those with differences are listed. Unilateral declarations are not included. Government has a majority share in joint ventures through the National Nigerian Petroleum Company's (NPCC) upstream subsidiary, the Nigerian Petroleum Development Company (NPDC), with Chevron, Elf, Mobil, NAOC, Panocean, SPDC, Topcon. It also has a 49% shareholding in Nigerian LNG Ltd. The report also reports on: the calculation of the petroleum profits tax, including company costs; the financing of joint ventures."/>
  </r>
  <r>
    <s v="Nigeria1999"/>
    <x v="13"/>
    <x v="27"/>
    <s v="Africa"/>
    <m/>
    <s v="Gas"/>
    <s v="no"/>
    <s v="yes"/>
    <s v="no"/>
    <x v="10"/>
    <s v="detailed"/>
    <s v="detailed Gas"/>
    <n v="4600000000"/>
    <n v="30360000"/>
    <m/>
    <s v="m³"/>
    <n v="6.9614999999999996E-2"/>
    <s v="US$/m³"/>
    <s v="Volume and price from BPSR 2014. Price is an average of the UK, US and Canada Indices for natural gas."/>
    <n v="320229000"/>
    <m/>
    <m/>
    <m/>
    <m/>
    <m/>
    <m/>
    <m/>
    <m/>
    <m/>
    <m/>
    <m/>
    <m/>
    <m/>
    <m/>
    <m/>
    <m/>
    <m/>
    <m/>
    <m/>
    <m/>
    <m/>
    <m/>
    <m/>
    <m/>
    <m/>
  </r>
  <r>
    <s v="Nigeria1999"/>
    <x v="13"/>
    <x v="27"/>
    <s v="Africa"/>
    <m/>
    <s v="Oil"/>
    <s v="no"/>
    <s v="no"/>
    <s v="yes"/>
    <x v="11"/>
    <s v="detailed"/>
    <s v="detailed Oil"/>
    <n v="754090000"/>
    <n v="4.0260446365818402E-2"/>
    <m/>
    <s v="bbl"/>
    <n v="14"/>
    <s v="US$/bbl"/>
    <s v="Volume from BPSR 2014. Price from EITI Report, and is based on the reported value and quantity of payments in-kind."/>
    <n v="10557260000"/>
    <m/>
    <m/>
    <m/>
    <m/>
    <m/>
    <m/>
    <m/>
    <m/>
    <m/>
    <m/>
    <m/>
    <m/>
    <m/>
    <m/>
    <m/>
    <m/>
    <m/>
    <m/>
    <m/>
    <m/>
    <m/>
    <m/>
    <m/>
    <n v="51"/>
    <m/>
  </r>
  <r>
    <s v="Nigeria2000"/>
    <x v="14"/>
    <x v="27"/>
    <s v="Africa"/>
    <s v="http://neiti.org.ng/"/>
    <s v="Oil, Gas"/>
    <s v="no"/>
    <s v="yes"/>
    <s v="yes"/>
    <x v="23"/>
    <s v="Total"/>
    <s v="Total Oil, Gas"/>
    <m/>
    <m/>
    <m/>
    <m/>
    <m/>
    <m/>
    <m/>
    <n v="18849799724.242424"/>
    <s v="Host government's production entitlement, State-owned company production entitlement, Profits/Taxes, Royalties, Dividends, Bonuses, Licenses and concessions, Other significant benefits to government"/>
    <s v="Also covers payments made in-kind"/>
    <s v="No"/>
    <n v="15807000000"/>
    <n v="15807000000"/>
    <m/>
    <m/>
    <m/>
    <n v="0.83857654888878586"/>
    <s v="United States Dollar"/>
    <s v=""/>
    <s v="Disaggregated by revenue stream"/>
    <s v="462,000,000 bbl of oil"/>
    <n v="10171000000"/>
    <m/>
    <m/>
    <n v="24"/>
    <s v="Addax Petroleum, Agip Energy &amp; Natural Resources Limited, AMNI International Petroleum Development Company, Atlas Petroleum International, Chevron Nigeria Ltd, Chevron Oil Company Nigeria, Chevron Texaco, Canoil Producing, Continental Oil and gas, Dubri Oil Company, Elf Petroleum, Express Petroleum, Mobil Producing Nigeria Unlimited, Moni Pulo Petroleum Development Company, Nigerian Agip Exploration, Nigerian Agip Oil Company, Nigerian LNG Ltd, Nigerian Petroleum Development Company, Panocean, Phillips Oil Company (Nigeria), Shell Exploration, Shell Petroleum Development Company, Texaco Overseas"/>
    <n v="24"/>
    <s v="October 2006"/>
    <d v="2014-10-08T00:00:00"/>
    <s v="Hart group"/>
    <s v="http://eiti.org/files/Nigeria%201999-%202004%20EITI%20Report_4.pdf"/>
    <s v="13-15"/>
    <s v="Materiality threshold: not given. The report does not clearly compare government receipts and company payments for all revenue streams, but implies that those with differences are listed. Unilateral declarations are not included. Government has a majority share in joint ventures through the National Nigerian Petroleum Company's (NPCC) upstream subsidiary, the Nigerian Petroleum Development Company (NPDC), with Chevron, Elf, Mobil, NAOC, Panocean, SPDC, Topcon. It also has a 49% shareholding in Nigerian LNG Ltd. The report also reports on: the calculation of the petroleum profits tax, including company costs; the financing of joint ventures."/>
  </r>
  <r>
    <s v="Nigeria2000"/>
    <x v="14"/>
    <x v="27"/>
    <s v="Africa"/>
    <m/>
    <s v="Gas"/>
    <s v="no"/>
    <s v="yes"/>
    <s v="no"/>
    <x v="10"/>
    <s v="detailed"/>
    <s v="detailed Gas"/>
    <n v="11800000000"/>
    <n v="77880000"/>
    <m/>
    <s v="m³"/>
    <n v="0.12721100000000002"/>
    <s v="US$/m³"/>
    <s v="Volume and price from BPSR 2014. Price is an average of the UK, US and Canada Indices for natural gas."/>
    <n v="1501089800.0000002"/>
    <m/>
    <m/>
    <m/>
    <m/>
    <m/>
    <m/>
    <m/>
    <m/>
    <m/>
    <m/>
    <m/>
    <m/>
    <m/>
    <m/>
    <m/>
    <m/>
    <m/>
    <m/>
    <m/>
    <m/>
    <m/>
    <m/>
    <m/>
    <m/>
    <m/>
  </r>
  <r>
    <s v="Nigeria2000"/>
    <x v="14"/>
    <x v="27"/>
    <s v="Africa"/>
    <m/>
    <s v="Oil"/>
    <s v="no"/>
    <s v="no"/>
    <s v="yes"/>
    <x v="11"/>
    <s v="detailed"/>
    <s v="detailed Oil"/>
    <n v="788035000"/>
    <n v="9.8828097736775644E-2"/>
    <m/>
    <s v="bbl"/>
    <n v="22.015151515151516"/>
    <s v="US$/bbl"/>
    <s v="Volume from BPSR 2014. Price from EITI Report, and is based on the reported value and quantity of payments in-kind."/>
    <n v="17348709924.242424"/>
    <m/>
    <m/>
    <m/>
    <m/>
    <m/>
    <m/>
    <m/>
    <m/>
    <m/>
    <m/>
    <m/>
    <m/>
    <m/>
    <m/>
    <m/>
    <m/>
    <m/>
    <m/>
    <m/>
    <m/>
    <m/>
    <m/>
    <m/>
    <n v="51"/>
    <m/>
  </r>
  <r>
    <s v="Nigeria2001"/>
    <x v="11"/>
    <x v="27"/>
    <s v="Africa"/>
    <s v="http://neiti.org.ng/"/>
    <s v="Oil, Gas"/>
    <s v="no"/>
    <s v="yes"/>
    <s v="yes"/>
    <x v="23"/>
    <s v="Total"/>
    <s v="Total Oil, Gas"/>
    <m/>
    <m/>
    <m/>
    <m/>
    <m/>
    <m/>
    <m/>
    <n v="19202199449.260044"/>
    <s v="Host government's production entitlement, State-owned company production entitlement, Profits/Taxes, Royalties, Dividends, Bonuses, Licenses and concessions, Other significant benefits to government"/>
    <s v="Also covers payments made in-kind"/>
    <s v="No"/>
    <n v="15909000000"/>
    <n v="15909000000"/>
    <m/>
    <m/>
    <m/>
    <n v="0.82849884160603549"/>
    <s v="United States Dollar"/>
    <s v=""/>
    <s v="Disaggregated by revenue stream"/>
    <s v="473,000,000 bbl of oil"/>
    <n v="9784000000"/>
    <m/>
    <m/>
    <n v="24"/>
    <s v="Addax Petroleum, Agip Energy &amp; Natural Resources Limited, AMNI International Petroleum Development Company, Atlas Petroleum International, Chevron Nigeria Ltd, Chevron Oil Company Nigeria, Chevron Texaco, Canoil Producing, Continental Oil and gas, Dubri Oil Company, Elf Petroleum, Express Petroleum, Mobil Producing Nigeria Unlimited, Moni Pulo Petroleum Development Company, Nigerian Agip Exploration, Nigerian Agip Oil Company, Nigerian LNG Ltd, Nigerian Petroleum Development Company, Panocean, Phillips Oil Company (Nigeria), Shell Exploration, Shell Petroleum Development Company, Texaco Overseas"/>
    <n v="24"/>
    <s v="October 2006"/>
    <d v="2014-10-08T00:00:00"/>
    <s v="Hart group"/>
    <s v="http://eiti.org/files/Nigeria%201999-%202004%20EITI%20Report_4.pdf"/>
    <s v="13-15"/>
    <s v="Materiality threshold: not given. The report does not clearly compare government receipts and company payments for all revenue streams, but implies that those with differences are listed. Unilateral declarations are not included. Government has a majority share in joint ventures through the National Nigerian Petroleum Company's (NPCC) upstream subsidiary, the Nigerian Petroleum Development Company (NPDC), with Chevron, Elf, Mobil, NAOC, Panocean, SPDC, Topcon. It also has a 49% shareholding in Nigerian LNG Ltd. The report also reports on: the calculation of the petroleum profits tax, including company costs; the financing of joint ventures."/>
  </r>
  <r>
    <s v="Nigeria2001"/>
    <x v="11"/>
    <x v="27"/>
    <s v="Africa"/>
    <m/>
    <s v="Gas"/>
    <s v="no"/>
    <s v="yes"/>
    <s v="no"/>
    <x v="10"/>
    <s v="detailed"/>
    <s v="detailed Gas"/>
    <n v="16100000000"/>
    <n v="106260000"/>
    <m/>
    <s v="m³"/>
    <n v="0.12911500000000001"/>
    <s v="US$/m³"/>
    <s v="Volume and price from BPSR 2014. Price is an average of the UK, US and Canada Indices for natural gas."/>
    <n v="2078751500.0000002"/>
    <m/>
    <m/>
    <m/>
    <m/>
    <m/>
    <m/>
    <m/>
    <m/>
    <m/>
    <m/>
    <m/>
    <m/>
    <m/>
    <m/>
    <m/>
    <m/>
    <m/>
    <m/>
    <m/>
    <m/>
    <m/>
    <m/>
    <m/>
    <m/>
    <m/>
  </r>
  <r>
    <s v="Nigeria2001"/>
    <x v="11"/>
    <x v="27"/>
    <s v="Africa"/>
    <m/>
    <s v="Oil"/>
    <s v="no"/>
    <s v="no"/>
    <s v="yes"/>
    <x v="11"/>
    <s v="detailed"/>
    <s v="detailed Oil"/>
    <n v="827820000"/>
    <n v="0.12836123795027904"/>
    <m/>
    <s v="bbl"/>
    <n v="20.684989429175477"/>
    <s v="US$/bbl"/>
    <s v="Volume from BPSR 2014. Price from EITI Report, and is based on the reported value and quantity of payments in-kind."/>
    <n v="17123447949.260044"/>
    <m/>
    <m/>
    <m/>
    <m/>
    <m/>
    <m/>
    <m/>
    <m/>
    <m/>
    <m/>
    <m/>
    <m/>
    <m/>
    <m/>
    <m/>
    <m/>
    <m/>
    <m/>
    <m/>
    <m/>
    <m/>
    <m/>
    <m/>
    <n v="51"/>
    <m/>
  </r>
  <r>
    <s v="Nigeria2002"/>
    <x v="12"/>
    <x v="27"/>
    <s v="Africa"/>
    <s v="http://neiti.org.ng/"/>
    <s v="Oil, Gas"/>
    <s v="no"/>
    <s v="yes"/>
    <s v="yes"/>
    <x v="23"/>
    <s v="Total"/>
    <s v="Total Oil, Gas"/>
    <m/>
    <m/>
    <m/>
    <m/>
    <m/>
    <m/>
    <m/>
    <n v="16798782636.363636"/>
    <s v="Host government's production entitlement, State-owned company production entitlement, Profits/Taxes, Royalties, Dividends, Bonuses, Licenses and concessions, Other significant benefits to government"/>
    <s v="Also covers payments made in-kind"/>
    <s v="No"/>
    <n v="11875000000"/>
    <n v="11875000000"/>
    <m/>
    <m/>
    <m/>
    <n v="0.7068964613123021"/>
    <s v="United States Dollar"/>
    <s v=""/>
    <s v="Disaggregated by revenue stream"/>
    <s v="407,000,000 bbl of oil"/>
    <n v="8029000000"/>
    <m/>
    <m/>
    <n v="24"/>
    <s v="Addax Petroleum, Agip Energy &amp; Natural Resources Limited, AMNI International Petroleum Development Company, Atlas Petroleum International, Chevron Nigeria Ltd, Chevron Oil Company Nigeria, Chevron Texaco, Canoil Producing, Continental Oil and gas, Dubri Oil Company, Elf Petroleum, Express Petroleum, Mobil Producing Nigeria Unlimited, Moni Pulo Petroleum Development Company, Nigerian Agip Exploration, Nigerian Agip Oil Company, Nigerian LNG Ltd, Nigerian Petroleum Development Company, Panocean, Phillips Oil Company (Nigeria), Shell Exploration, Shell Petroleum Development Company, Texaco Overseas"/>
    <n v="24"/>
    <s v="October 2006"/>
    <d v="2014-10-08T00:00:00"/>
    <s v="Hart group"/>
    <s v="http://eiti.org/files/Nigeria%201999-%202004%20EITI%20Report_4.pdf"/>
    <s v="13-15"/>
    <s v="Materiality threshold: not given. The report does not clearly compare government receipts and company payments for all revenue streams, but implies that those with differences are listed. Unilateral declarations are not included. Government has a majority share in joint ventures through the National Nigerian Petroleum Company's (NPCC) upstream subsidiary, the Nigerian Petroleum Development Company (NPDC), with Chevron, Elf, Mobil, NAOC, Panocean, SPDC, Topcon. It also has a 49% shareholding in Nigerian LNG Ltd. The report also reports on: the calculation of the petroleum profits tax, including company costs; the financing of joint ventures."/>
  </r>
  <r>
    <s v="Nigeria2002"/>
    <x v="12"/>
    <x v="27"/>
    <s v="Africa"/>
    <m/>
    <s v="Gas"/>
    <s v="no"/>
    <s v="yes"/>
    <s v="no"/>
    <x v="10"/>
    <s v="detailed"/>
    <s v="detailed Gas"/>
    <n v="18000000000"/>
    <n v="118800000"/>
    <m/>
    <s v="m³"/>
    <n v="9.8412999999999987E-2"/>
    <s v="US$/m³"/>
    <s v="Volume and price from BPSR 2014. Price is an average of the UK, US and Canada Indices for natural gas."/>
    <n v="1771433999.9999998"/>
    <m/>
    <m/>
    <m/>
    <m/>
    <m/>
    <m/>
    <m/>
    <m/>
    <m/>
    <m/>
    <m/>
    <m/>
    <m/>
    <m/>
    <m/>
    <m/>
    <m/>
    <m/>
    <m/>
    <m/>
    <m/>
    <m/>
    <m/>
    <m/>
    <m/>
  </r>
  <r>
    <s v="Nigeria2002"/>
    <x v="12"/>
    <x v="27"/>
    <s v="Africa"/>
    <m/>
    <s v="Oil"/>
    <s v="no"/>
    <s v="no"/>
    <s v="yes"/>
    <x v="11"/>
    <s v="detailed"/>
    <s v="detailed Oil"/>
    <n v="761755000"/>
    <n v="0.1559556550334425"/>
    <m/>
    <s v="bbl"/>
    <n v="19.727272727272727"/>
    <s v="US$/bbl"/>
    <s v="Volume from BPSR 2014. Price from EITI Report, and is based on the reported value and quantity of payments in-kind."/>
    <n v="15027348636.363636"/>
    <m/>
    <m/>
    <m/>
    <m/>
    <m/>
    <m/>
    <m/>
    <m/>
    <m/>
    <m/>
    <m/>
    <m/>
    <m/>
    <m/>
    <m/>
    <m/>
    <m/>
    <m/>
    <m/>
    <m/>
    <m/>
    <m/>
    <m/>
    <n v="51"/>
    <m/>
  </r>
  <r>
    <s v="Nigeria2003"/>
    <x v="4"/>
    <x v="27"/>
    <s v="Africa"/>
    <s v="http://neiti.org.ng/"/>
    <s v="Oil, Gas"/>
    <s v="no"/>
    <s v="yes"/>
    <s v="yes"/>
    <x v="174"/>
    <s v="detailed"/>
    <s v="detailed Oil, Gas"/>
    <s v="Nigeria "/>
    <m/>
    <m/>
    <m/>
    <m/>
    <m/>
    <m/>
    <n v="24669179486.792454"/>
    <s v="Host government's production entitlement, State-owned company production entitlement, Profits/Taxes, Royalties, Dividends, Bonuses, Licenses and concessions, Other significant benefits to government"/>
    <s v="Also covers payments made in-kind"/>
    <s v="No"/>
    <n v="17091000000"/>
    <n v="17095000000"/>
    <m/>
    <m/>
    <m/>
    <n v="0.69280780129514608"/>
    <s v="United States Dollar"/>
    <s v=""/>
    <s v="Disaggregated by revenue stream"/>
    <s v="424,000,000 bbl of oil"/>
    <n v="10904000000"/>
    <m/>
    <m/>
    <n v="24"/>
    <s v="Addax Petroleum, Agip Energy &amp; Natural Resources Limited, AMNI International Petroleum Development Company, Atlas Petroleum International, Chevron Nigeria Ltd, Chevron Oil Company Nigeria, Chevron Texaco, Canoil Producing, Continental Oil and gas, Dubri Oil Company, Elf Petroleum, Express Petroleum, Mobil Producing Nigeria Unlimited, Moni Pulo Petroleum Development Company, Nigerian Agip Exploration, Nigerian Agip Oil Company, Nigerian LNG Ltd, Nigerian Petroleum Development Company, Panocean, Phillips Oil Company (Nigeria), Shell Exploration, Shell Petroleum Development Company, Texaco Overseas"/>
    <n v="24"/>
    <s v="October 2006"/>
    <d v="2014-10-08T00:00:00"/>
    <s v="Hart group"/>
    <s v="http://eiti.org/files/Nigeria%201999-%202004%20EITI%20Report_4.pdf"/>
    <s v="13-15"/>
    <s v="Materiality threshold: not given. The report does not clearly compare government receipts and company payments for all revenue streams, but implies that those with differences are listed. Unilateral declarations are not included. Government has a majority share in joint ventures through the National Nigerian Petroleum Company's (NPCC) upstream subsidiary, the Nigerian Petroleum Development Company (NPDC), with Chevron, Elf, Mobil, NAOC, Panocean, SPDC, Topcon. It also has a 49% shareholding in Nigerian LNG Ltd. The report also reports on: the calculation of the petroleum profits tax, including company costs; the financing of joint ventures."/>
  </r>
  <r>
    <s v="Nigeria2003"/>
    <x v="4"/>
    <x v="27"/>
    <s v="Africa"/>
    <m/>
    <s v="Gas"/>
    <s v="no"/>
    <s v="yes"/>
    <s v="no"/>
    <x v="10"/>
    <s v="detailed"/>
    <s v="detailed Gas"/>
    <n v="22600000000"/>
    <n v="149160000"/>
    <m/>
    <s v="m³"/>
    <n v="0.16410100000000002"/>
    <s v="US$/m³"/>
    <s v="Volume and price from BPSR 2014. Price is an average of the UK, US and Canada Indices for natural gas."/>
    <n v="3708682600.0000005"/>
    <m/>
    <m/>
    <m/>
    <m/>
    <m/>
    <m/>
    <m/>
    <m/>
    <m/>
    <m/>
    <m/>
    <m/>
    <m/>
    <m/>
    <m/>
    <m/>
    <m/>
    <m/>
    <m/>
    <m/>
    <m/>
    <m/>
    <m/>
    <m/>
    <m/>
  </r>
  <r>
    <s v="Nigeria2003"/>
    <x v="4"/>
    <x v="27"/>
    <s v="Africa"/>
    <m/>
    <s v="Oil"/>
    <s v="no"/>
    <s v="no"/>
    <s v="yes"/>
    <x v="11"/>
    <s v="detailed"/>
    <s v="detailed Oil"/>
    <n v="815045000"/>
    <n v="0.18300830015520617"/>
    <m/>
    <s v="bbl"/>
    <n v="25.716981132075471"/>
    <s v="US$/bbl"/>
    <s v="Volume from BPSR 2014. Price from EITI Report, and is based on the reported value and quantity of payments in-kind."/>
    <n v="20960496886.792454"/>
    <m/>
    <m/>
    <m/>
    <m/>
    <m/>
    <m/>
    <m/>
    <m/>
    <m/>
    <m/>
    <m/>
    <m/>
    <m/>
    <m/>
    <m/>
    <m/>
    <m/>
    <m/>
    <m/>
    <m/>
    <m/>
    <m/>
    <m/>
    <n v="51"/>
    <m/>
  </r>
  <r>
    <s v="Nigeria2004"/>
    <x v="5"/>
    <x v="27"/>
    <s v="Africa"/>
    <s v="http://neiti.org.ng/"/>
    <s v="Oil, Gas"/>
    <s v="no"/>
    <s v="yes"/>
    <s v="yes"/>
    <x v="23"/>
    <s v="Total"/>
    <s v="Total Oil, Gas"/>
    <m/>
    <m/>
    <m/>
    <m/>
    <m/>
    <m/>
    <m/>
    <n v="36425258553.846161"/>
    <s v="Host government's production entitlement, State-owned company production entitlement, Profits/Taxes, Royalties, Dividends, Bonuses, Licenses and concessions, Other significant benefits to government"/>
    <s v="Also covers payments made in-kind"/>
    <s v="No"/>
    <n v="26596000000"/>
    <n v="26597000000"/>
    <m/>
    <m/>
    <m/>
    <n v="0.73015267580555621"/>
    <s v="United States Dollar"/>
    <s v=""/>
    <s v="Disaggregated by revenue stream"/>
    <s v="455,000,000 bbl of oil"/>
    <n v="16401000000"/>
    <m/>
    <m/>
    <n v="24"/>
    <s v="Addax Petroleum, Agip Energy &amp; Natural Resources Limited, AMNI International Petroleum Development Company, Atlas Petroleum International, Chevron Nigeria Ltd, Chevron Oil Company Nigeria, Chevron Texaco, Canoil Producing, Continental Oil and gas, Dubri Oil Company, Elf Petroleum, Express Petroleum, Mobil Producing Nigeria Unlimited, Moni Pulo Petroleum Development Company, Nigerian Agip Exploration, Nigerian Agip Oil Company, Nigerian LNG Ltd, Nigerian Petroleum Development Company, Panocean, Phillips Oil Company (Nigeria), Shell Exploration, Shell Petroleum Development Company, Texaco Overseas"/>
    <n v="24"/>
    <s v="October 2006"/>
    <d v="2014-10-08T00:00:00"/>
    <s v="Hart group"/>
    <s v="http://eiti.org/files/Nigeria%201999-%202004%20EITI%20Report_4.pdf"/>
    <s v="13-15"/>
    <s v="Materiality threshold: not given. The report does not clearly compare government receipts and company payments for all revenue streams, but implies that those with differences are listed. Unilateral declarations are not included. Government has a majority share in joint ventures through the National Nigerian Petroleum Company's (NPCC) upstream subsidiary, the Nigerian Petroleum Development Company (NPDC), with Chevron, Elf, Mobil, NAOC, Panocean, SPDC, Topcon. It also has a 49% shareholding in Nigerian LNG Ltd. The report also reports on: the calculation of the petroleum profits tax, including company costs; the financing of joint ventures."/>
  </r>
  <r>
    <s v="Nigeria2004"/>
    <x v="5"/>
    <x v="27"/>
    <s v="Africa"/>
    <m/>
    <s v="Gas"/>
    <s v="no"/>
    <s v="yes"/>
    <s v="no"/>
    <x v="10"/>
    <s v="detailed"/>
    <s v="detailed Gas"/>
    <n v="24400000000"/>
    <n v="161040000"/>
    <m/>
    <s v="m³"/>
    <n v="0.18254599999999999"/>
    <s v="US$/m³"/>
    <s v="Volume and price from BPSR 2014. Price is an average of the UK, US and Canada Indices for natural gas."/>
    <n v="4454122400"/>
    <m/>
    <m/>
    <m/>
    <m/>
    <m/>
    <m/>
    <m/>
    <m/>
    <m/>
    <m/>
    <m/>
    <m/>
    <m/>
    <m/>
    <m/>
    <m/>
    <m/>
    <m/>
    <m/>
    <m/>
    <m/>
    <m/>
    <m/>
    <m/>
    <m/>
  </r>
  <r>
    <s v="Nigeria2004"/>
    <x v="5"/>
    <x v="27"/>
    <s v="Africa"/>
    <m/>
    <s v="Oil"/>
    <s v="no"/>
    <s v="no"/>
    <s v="yes"/>
    <x v="11"/>
    <s v="detailed"/>
    <s v="detailed Oil"/>
    <n v="886950000"/>
    <n v="0.18156604092677153"/>
    <m/>
    <s v="bbl"/>
    <n v="36.04615384615385"/>
    <s v="US$/bbl"/>
    <s v="Volume from BPSR 2014. Price from EITI Report, and is based on the reported value and quantity of payments in-kind."/>
    <n v="31971136153.846157"/>
    <m/>
    <m/>
    <m/>
    <m/>
    <m/>
    <m/>
    <m/>
    <m/>
    <m/>
    <m/>
    <m/>
    <m/>
    <m/>
    <m/>
    <m/>
    <m/>
    <m/>
    <m/>
    <m/>
    <m/>
    <m/>
    <m/>
    <m/>
    <n v="51"/>
    <m/>
  </r>
  <r>
    <s v="Nigeria2005"/>
    <x v="6"/>
    <x v="27"/>
    <s v="Africa"/>
    <s v="http://neiti.org.ng/"/>
    <s v="Oil, Gas"/>
    <s v="no"/>
    <s v="yes"/>
    <s v="yes"/>
    <x v="23"/>
    <s v="Total"/>
    <s v="Total Oil, Gas"/>
    <m/>
    <m/>
    <m/>
    <m/>
    <m/>
    <m/>
    <m/>
    <n v="57853098500"/>
    <s v="Host government's production entitlement, State-owned company production entitlement, Profits/Taxes, Royalties, Dividends, Bonuses, Licenses and concessions, Other significant benefits to government"/>
    <s v="Also covers payments made in-kind"/>
    <s v="No"/>
    <n v="37761759990.706177"/>
    <n v="37589633076.178871"/>
    <m/>
    <m/>
    <m/>
    <n v="0.65271802150244684"/>
    <s v="United States Dollar and Nigerian Naira"/>
    <n v="131.27000000000001"/>
    <s v="Disaggregated by revenue stream"/>
    <s v="Not given"/>
    <s v="Not given"/>
    <s v="Financing of joint ventures"/>
    <n v="4065000000"/>
    <s v="Not given"/>
    <s v="Not given"/>
    <s v="Not given"/>
    <s v="September 2008"/>
    <d v="2014-10-08T00:00:00"/>
    <s v="Hart group"/>
    <s v="http://eiti.org/files/Nigeria%201999-%202004%20EITI%20Report_4.pdf"/>
    <s v="13-15"/>
    <s v="The report uses US dollars and the local currency, the Nigerian Naira. An exchange rate is not provided to convert the latter, so that of the World Bank is used (http://data.worldbank.org/indicator/PA.NUS.FCRF). Materiality threshold: all companies involved in the production of oil &amp; gas should be reconciled. The report does not clearly compare government receipts and company payments for all revenue streams, but indicates that those with differences are listed. The appendix which contains information such as the names of reporting companies is not available on either the International or National Secretariat websites. Government has a majority share in joint ventures with Chevron, Elf, Mobil, NAOC, Panocean, SPDC, Topcon. It also has a 49% shareholding in Nigerian LNG Ltd. The value or volume of oil transferred to Government as payment made in-kind are not provided in the report. The report also reports on: the calculation of the petroleum profits tax, including company costs; the financing of joint ventures (classified here as a subsidy)."/>
  </r>
  <r>
    <s v="Nigeria2005"/>
    <x v="6"/>
    <x v="27"/>
    <s v="Africa"/>
    <m/>
    <s v="Gas"/>
    <s v="no"/>
    <s v="yes"/>
    <s v="no"/>
    <x v="10"/>
    <s v="detailed"/>
    <s v="detailed Gas"/>
    <n v="25100000000"/>
    <n v="165660000"/>
    <m/>
    <s v="m³"/>
    <n v="0.27869799999999995"/>
    <s v="US$/m³"/>
    <s v="Volume and price from BPSR 2014. Price is an average of the UK, US and Canada Indices for natural gas."/>
    <n v="6995319799.999999"/>
    <m/>
    <m/>
    <m/>
    <m/>
    <m/>
    <m/>
    <m/>
    <m/>
    <m/>
    <m/>
    <m/>
    <m/>
    <m/>
    <m/>
    <m/>
    <m/>
    <m/>
    <m/>
    <m/>
    <m/>
    <m/>
    <m/>
    <m/>
    <m/>
    <m/>
  </r>
  <r>
    <s v="Nigeria2005"/>
    <x v="6"/>
    <x v="27"/>
    <s v="Africa"/>
    <m/>
    <s v="Oil"/>
    <s v="no"/>
    <s v="no"/>
    <s v="yes"/>
    <x v="11"/>
    <s v="detailed"/>
    <s v="detailed Oil"/>
    <n v="913230000"/>
    <n v="0.18140008541112315"/>
    <m/>
    <s v="bbl"/>
    <n v="55.69"/>
    <s v="US$/bbl"/>
    <s v="Volume and price from BPSR 2014. Price is spot price for Nigerian Forcados."/>
    <n v="50857778700"/>
    <m/>
    <m/>
    <m/>
    <m/>
    <m/>
    <m/>
    <m/>
    <m/>
    <m/>
    <m/>
    <m/>
    <m/>
    <m/>
    <m/>
    <m/>
    <m/>
    <m/>
    <m/>
    <m/>
    <m/>
    <m/>
    <m/>
    <m/>
    <m/>
    <m/>
  </r>
  <r>
    <s v="Nigeria2006"/>
    <x v="7"/>
    <x v="27"/>
    <s v="Africa"/>
    <s v="http://neiti.org.ng/"/>
    <s v="Oil, Gas"/>
    <s v="no"/>
    <s v="yes"/>
    <s v="yes"/>
    <x v="23"/>
    <s v="Total"/>
    <s v="Total Oil, Gas"/>
    <m/>
    <m/>
    <m/>
    <m/>
    <m/>
    <m/>
    <m/>
    <n v="65760452137.571999"/>
    <s v="Host government's production entitlement, State-owned company production entitlement, Profits/Taxes, Royalties, Dividends, Bonuses, Licenses and concessions, Other significant benefits to government"/>
    <s v="Also covers payments made in-kind"/>
    <s v="No"/>
    <n v="45464400000"/>
    <n v="44748184080"/>
    <m/>
    <m/>
    <m/>
    <n v="0.69136385961714031"/>
    <s v="United States Dollar and Nigerian Naira"/>
    <n v="132.44"/>
    <s v="Disaggregated by revenue stream"/>
    <s v="Not given"/>
    <s v="Not given"/>
    <m/>
    <m/>
    <s v="Not given"/>
    <s v="Not given"/>
    <s v="Not given"/>
    <s v="January 2011"/>
    <d v="2014-10-08T00:00:00"/>
    <s v="Hart group"/>
    <s v="https://eiti.org/files/Nigeria%202006-2007-2008%20EITI%20Report_1.pdf"/>
    <s v="15-19"/>
    <s v="The report uses US dollars and the local currency, the Nigerian Naira. Materiality threshold: all companies involved in the production of oil &amp; gas should be reconciled. The report does not clearly compare government receipts and company payments for all revenue streams, but indicates that those with differences are listed. The appendix which contains information such as the names of reporting companies is not available on either the International or National Secretariat websites. Government has a majority share in six joint ventures, through the National Nigerian Petroleum Company, with the composition of these provided in the report. It also has a 49% shareholding in Nigerian LNG Ltd. The value or volume of oil transferred to Government as payment made in-kind are not clearly provided in the report. "/>
  </r>
  <r>
    <s v="Nigeria2006"/>
    <x v="7"/>
    <x v="27"/>
    <s v="Africa"/>
    <m/>
    <s v="Gas"/>
    <s v="no"/>
    <s v="yes"/>
    <s v="no"/>
    <x v="10"/>
    <s v="detailed"/>
    <s v="detailed Gas"/>
    <n v="29600000000"/>
    <n v="195360000"/>
    <m/>
    <s v="m³"/>
    <n v="0.243474"/>
    <s v="US$/m³"/>
    <s v="Volume and price from BPSR 2014. Price is an average of the UK, US and Canada Indices for natural gas."/>
    <n v="7206830400"/>
    <m/>
    <m/>
    <m/>
    <m/>
    <m/>
    <m/>
    <m/>
    <m/>
    <m/>
    <m/>
    <m/>
    <m/>
    <m/>
    <m/>
    <m/>
    <m/>
    <m/>
    <m/>
    <m/>
    <m/>
    <m/>
    <m/>
    <m/>
    <m/>
    <m/>
  </r>
  <r>
    <s v="Nigeria2006"/>
    <x v="7"/>
    <x v="27"/>
    <s v="Africa"/>
    <m/>
    <s v="Oil"/>
    <s v="no"/>
    <s v="no"/>
    <s v="yes"/>
    <x v="11"/>
    <s v="detailed"/>
    <s v="detailed Oil"/>
    <n v="873080000"/>
    <n v="0.22375956384294682"/>
    <m/>
    <s v="bbl"/>
    <n v="67.065585900000002"/>
    <s v="US$/bbl"/>
    <s v="Volume and price from BPSR 2014. Price is spot price for Nigerian Forcados."/>
    <n v="58553621737.571999"/>
    <m/>
    <m/>
    <m/>
    <m/>
    <m/>
    <m/>
    <m/>
    <m/>
    <m/>
    <m/>
    <m/>
    <m/>
    <m/>
    <m/>
    <m/>
    <m/>
    <m/>
    <m/>
    <m/>
    <m/>
    <m/>
    <m/>
    <m/>
    <m/>
    <m/>
  </r>
  <r>
    <s v="Nigeria2007"/>
    <x v="8"/>
    <x v="27"/>
    <s v="Africa"/>
    <s v="http://neiti.org.ng/"/>
    <s v="Oil, Gas"/>
    <s v="no"/>
    <s v="yes"/>
    <s v="yes"/>
    <x v="23"/>
    <s v="Total"/>
    <s v="Total Oil, Gas"/>
    <m/>
    <m/>
    <m/>
    <m/>
    <m/>
    <m/>
    <m/>
    <n v="69977294595.772507"/>
    <s v="Host government's production entitlement, State-owned company production entitlement, Profits/Taxes, Royalties, Dividends, Bonuses, Licenses and concessions, Other significant benefits to government"/>
    <s v="Also covers payments made in-kind"/>
    <s v="No"/>
    <n v="43678500000"/>
    <n v="43562165330"/>
    <m/>
    <m/>
    <m/>
    <n v="0.62418103260937896"/>
    <s v="United States Dollar and Nigerian Naira"/>
    <n v="128.61000000000001"/>
    <s v="Disaggregated by revenue stream"/>
    <s v="Not given"/>
    <s v="Not given"/>
    <m/>
    <m/>
    <s v="Not given"/>
    <s v="Not given"/>
    <s v="Not given"/>
    <s v="January 2011"/>
    <d v="2014-10-08T00:00:00"/>
    <s v="Hart group"/>
    <s v="https://eiti.org/files/Nigeria%202006-2007-2008%20EITI%20Report_1.pdf"/>
    <s v="15-19"/>
    <s v="The report uses US dollars and the local currency, the Nigerian Naira. Materiality threshold: all companies involved in the production of oil &amp; gas should be reconciled. The report does not clearly compare government receipts and company payments for all revenue streams, but indicates that those with differences are listed. The appendix which contains information such as the names of reporting companies is not available on either the International or National Secretariat websites. Government has a majority share in six joint ventures, through the National Nigerian Petroleum Company, with the composition of these provided in the report. It also has a 49% shareholding in Nigerian LNG Ltd. The value or volume of oil transferred to Government as payment made in-kind are not clearly provided in the report. "/>
  </r>
  <r>
    <s v="Nigeria2007"/>
    <x v="8"/>
    <x v="27"/>
    <s v="Africa"/>
    <m/>
    <s v="Gas"/>
    <s v="no"/>
    <s v="yes"/>
    <s v="no"/>
    <x v="10"/>
    <s v="detailed"/>
    <s v="detailed Gas"/>
    <n v="36900000000"/>
    <n v="243540000"/>
    <m/>
    <s v="m³"/>
    <n v="0.22764700000000004"/>
    <s v="US$/m³"/>
    <s v="Volume and price from BPSR 2014. Price is an average of the UK, US and Canada Indices for natural gas."/>
    <n v="8400174300.0000019"/>
    <m/>
    <m/>
    <m/>
    <m/>
    <m/>
    <m/>
    <m/>
    <m/>
    <m/>
    <m/>
    <m/>
    <m/>
    <m/>
    <m/>
    <m/>
    <m/>
    <m/>
    <m/>
    <m/>
    <m/>
    <m/>
    <m/>
    <m/>
    <m/>
    <m/>
  </r>
  <r>
    <s v="Nigeria2007"/>
    <x v="8"/>
    <x v="27"/>
    <s v="Africa"/>
    <m/>
    <s v="Oil"/>
    <s v="no"/>
    <s v="no"/>
    <s v="yes"/>
    <x v="11"/>
    <s v="detailed"/>
    <s v="detailed Oil"/>
    <n v="826725000"/>
    <n v="0.29458405152862199"/>
    <m/>
    <s v="bbl"/>
    <n v="74.483196100000001"/>
    <s v="US$/bbl"/>
    <s v="Volume and price from BPSR 2014. Price is spot price for Nigerian Forcados."/>
    <n v="61577120295.772499"/>
    <m/>
    <m/>
    <m/>
    <m/>
    <m/>
    <m/>
    <m/>
    <m/>
    <m/>
    <m/>
    <m/>
    <m/>
    <m/>
    <m/>
    <m/>
    <m/>
    <m/>
    <m/>
    <m/>
    <m/>
    <m/>
    <m/>
    <m/>
    <m/>
    <m/>
  </r>
  <r>
    <s v="Nigeria2008"/>
    <x v="0"/>
    <x v="27"/>
    <s v="Africa"/>
    <s v="http://neiti.org.ng/"/>
    <s v="Oil, Gas"/>
    <s v="no"/>
    <s v="yes"/>
    <s v="yes"/>
    <x v="23"/>
    <s v="Total"/>
    <s v="Total Oil, Gas"/>
    <m/>
    <m/>
    <m/>
    <m/>
    <m/>
    <m/>
    <m/>
    <n v="90130506589.375"/>
    <s v="Host government's production entitlement, State-owned company production entitlement, Profits/Taxes, Royalties, Dividends, Bonuses, Licenses and concessions, Other significant benefits to government"/>
    <s v="Also covers payments made in-kind"/>
    <s v="No"/>
    <n v="59398200000"/>
    <n v="59266324980"/>
    <m/>
    <m/>
    <m/>
    <n v="0.65902436641804174"/>
    <s v="United States Dollar and Nigerian Naira"/>
    <n v="120.19"/>
    <s v="Disaggregated by revenue stream"/>
    <s v="Not given"/>
    <s v="Not given"/>
    <m/>
    <m/>
    <s v="Not given"/>
    <s v="Not given"/>
    <s v="Not given"/>
    <s v="January 2011"/>
    <d v="2014-10-08T00:00:00"/>
    <s v="Hart group"/>
    <s v="https://eiti.org/files/Nigeria%202006-2007-2008%20EITI%20Report_1.pdf"/>
    <s v="15-19"/>
    <s v="The report uses US dollars and the local currency, the Nigerian Naira. Materiality threshold: all companies involved in the production of oil &amp; gas should be reconciled.  The report does not clearly compare government receipts and company payments for all revenue streams, but indicates that those with differences are listed. The appendix which contains information such as the names of reporting companies is not available on either the International or National Secretariat websites. Government has a majority share in six joint ventures, through the National Nigerian Petroleum Company, with the composition of these provided in the report. It also has a 49% shareholding in Nigerian LNG Ltd. The value or volume of oil transferred to Government as payment made in-kind are not clearly provided in the report. "/>
  </r>
  <r>
    <s v="Nigeria2008"/>
    <x v="0"/>
    <x v="27"/>
    <s v="Africa"/>
    <m/>
    <s v="Gas"/>
    <s v="no"/>
    <s v="yes"/>
    <s v="no"/>
    <x v="10"/>
    <s v="detailed"/>
    <s v="detailed Gas"/>
    <n v="36200000000"/>
    <n v="238920000"/>
    <m/>
    <s v="m³"/>
    <n v="0.32879700000000006"/>
    <s v="US$/m³"/>
    <s v="Volume and price from BPSR 2014. Price is an average of the UK, US and Canada Indices for natural gas."/>
    <n v="11902451400.000002"/>
    <m/>
    <m/>
    <m/>
    <m/>
    <m/>
    <m/>
    <m/>
    <m/>
    <m/>
    <m/>
    <m/>
    <m/>
    <m/>
    <m/>
    <m/>
    <m/>
    <m/>
    <m/>
    <m/>
    <m/>
    <m/>
    <m/>
    <m/>
    <m/>
    <m/>
  </r>
  <r>
    <s v="Nigeria2008"/>
    <x v="0"/>
    <x v="27"/>
    <s v="Africa"/>
    <m/>
    <s v="Oil"/>
    <s v="no"/>
    <s v="no"/>
    <s v="yes"/>
    <x v="11"/>
    <s v="detailed"/>
    <s v="detailed Oil"/>
    <n v="771245000"/>
    <n v="0.30978482842676452"/>
    <m/>
    <s v="bbl"/>
    <n v="101.430875"/>
    <s v="US$/bbl"/>
    <s v="Volume and price from BPSR 2014. Price is spot price for Nigerian Forcados."/>
    <n v="78228055189.375"/>
    <m/>
    <m/>
    <m/>
    <m/>
    <m/>
    <m/>
    <m/>
    <m/>
    <m/>
    <m/>
    <m/>
    <m/>
    <m/>
    <m/>
    <m/>
    <m/>
    <m/>
    <m/>
    <m/>
    <m/>
    <m/>
    <m/>
    <m/>
    <m/>
    <m/>
  </r>
  <r>
    <s v="Nigeria2009"/>
    <x v="1"/>
    <x v="27"/>
    <s v="Africa"/>
    <s v="http://neiti.org.ng/"/>
    <s v="Oil, Gas"/>
    <s v="no"/>
    <s v="yes"/>
    <s v="yes"/>
    <x v="23"/>
    <s v="Total"/>
    <s v="Total Oil, Gas"/>
    <m/>
    <m/>
    <m/>
    <m/>
    <m/>
    <m/>
    <m/>
    <n v="54591873000"/>
    <s v="Host government's production entitlement, State-owned company production entitlement, Profits/Taxes, Royalties, Dividends, Other significant benefits to government"/>
    <s v="Also covers payments made in-kind"/>
    <s v="No"/>
    <n v="30129486000"/>
    <n v="30087646000"/>
    <m/>
    <m/>
    <m/>
    <n v="0.55190423673501732"/>
    <s v="United States Dollar and Nigerian Naira"/>
    <n v="150.96"/>
    <s v="Disaggregated by revenue stream"/>
    <s v="336,161,000 bbl of oil"/>
    <n v="19436964000"/>
    <s v="Financing of joint ventures, and subsidies for importation of petroleum products "/>
    <n v="6730547203"/>
    <s v="Not given"/>
    <s v="Not given"/>
    <s v="Not given"/>
    <s v="January 2013"/>
    <d v="2014-10-11T00:00:00"/>
    <s v="Sada, Idris &amp; Co"/>
    <s v="http://eiti.org/files/NEITI-EITI-Core-Audit-Report-Oil-Gas-2009-2011-310113-New_0.pdf"/>
    <s v="43, 51, 53, 62, 70, 74"/>
    <s v="The report uses US dollars and the local currency, the Nigerian Naira. Materiality threshold: all companies involved in the production of oil &amp; gas should be reconciled. The report does not clearly compare government receipts and company payments for all revenue streams, but implies that those with differences are listed. The appendix which contains information such as the names of reporting companies is not available on either the International or National Secretariat websites. Government has a majority share in eight joint ventures, through the National Nigerian Petroleum Company, with the composition of these provided in the report. It also has a 49% shareholding in Nigerian LNG Ltd. The report also covers: the financing of its joint venture operations and subsidies to the NPCC (both classified as subsidies here)."/>
  </r>
  <r>
    <s v="Nigeria2009"/>
    <x v="1"/>
    <x v="27"/>
    <s v="Africa"/>
    <m/>
    <s v="Gas"/>
    <s v="no"/>
    <s v="yes"/>
    <s v="no"/>
    <x v="10"/>
    <s v="detailed"/>
    <s v="detailed Gas"/>
    <n v="26000000000"/>
    <n v="171600000"/>
    <m/>
    <s v="m³"/>
    <n v="0.14422800000000002"/>
    <s v="US$/m³"/>
    <s v="Volume and price from BPSR 2014. Price is an average of the UK, US and Canada Indices for natural gas."/>
    <n v="3749928000.0000005"/>
    <m/>
    <m/>
    <m/>
    <m/>
    <m/>
    <m/>
    <m/>
    <m/>
    <m/>
    <m/>
    <m/>
    <m/>
    <m/>
    <m/>
    <m/>
    <m/>
    <m/>
    <m/>
    <m/>
    <m/>
    <m/>
    <m/>
    <m/>
    <m/>
    <m/>
  </r>
  <r>
    <s v="Nigeria2009"/>
    <x v="1"/>
    <x v="27"/>
    <s v="Africa"/>
    <m/>
    <s v="Oil"/>
    <s v="no"/>
    <s v="no"/>
    <s v="yes"/>
    <x v="11"/>
    <s v="detailed"/>
    <s v="detailed Oil"/>
    <n v="807015000"/>
    <n v="0.2126354528726232"/>
    <m/>
    <s v="bbl"/>
    <n v="63"/>
    <s v="US$/bbl"/>
    <s v="Volume from BPSR 2014. Price from EITI Report."/>
    <n v="50841945000"/>
    <m/>
    <m/>
    <m/>
    <m/>
    <m/>
    <m/>
    <m/>
    <m/>
    <m/>
    <m/>
    <m/>
    <m/>
    <m/>
    <m/>
    <m/>
    <m/>
    <m/>
    <m/>
    <m/>
    <m/>
    <m/>
    <m/>
    <m/>
    <n v="5"/>
    <m/>
  </r>
  <r>
    <s v="Nigeria2010"/>
    <x v="2"/>
    <x v="27"/>
    <s v="Africa"/>
    <s v="http://neiti.org.ng/"/>
    <s v="Oil, Gas"/>
    <s v="no"/>
    <s v="yes"/>
    <s v="yes"/>
    <x v="23"/>
    <s v="Total"/>
    <s v="Total Oil, Gas"/>
    <m/>
    <m/>
    <m/>
    <m/>
    <m/>
    <m/>
    <m/>
    <n v="80165818466.740265"/>
    <s v="Host government's production entitlement, State-owned company production entitlement, Profits/Taxes, Royalties, Dividends, Other significant benefits to government"/>
    <s v="Also covers payments made in-kind"/>
    <s v="No"/>
    <n v="44944995000"/>
    <n v="44965362000"/>
    <m/>
    <m/>
    <m/>
    <n v="0.56065036021115511"/>
    <s v="United States Dollar and Nigerian Naira"/>
    <n v="152.80000000000001"/>
    <s v="Disaggregated by revenue stream"/>
    <s v="387,632,000 bbl of oil"/>
    <n v="30922007000"/>
    <s v="Financing of joint ventures, and subsidies for importation of petroleum products "/>
    <n v="8910931283"/>
    <s v="Not given"/>
    <s v="Not given"/>
    <s v="Not given"/>
    <s v="January 2013"/>
    <d v="2014-10-11T00:00:00"/>
    <s v="Sada, Idris &amp; Co"/>
    <s v="http://eiti.org/files/NEITI-EITI-Core-Audit-Report-Oil-Gas-2009-2011-310113-New_2.pdf"/>
    <s v="43, 51, 53, 62, 70, 74"/>
    <s v="The report uses US dollars and the local currency, the Nigerian Naira. Materiality threshold: all companies involved in the production of oil &amp; gas should be reconciled. The report does not clearly compare government receipts and company payments for all revenue streams, but implies that those with differences are listed. The appendix which contains information such as the names of reporting companies is not available on either the International or National Secretariat websites. Government has a majority share in eight joint ventures, through the National Nigerian Petroleum Company, with the composition of these provided in the report. It also has a 49% shareholding in Nigerian LNG Ltd. The report also covers: the financing of its joint venture operations and subsidies to the NPCC (both classified as subsidies here)."/>
  </r>
  <r>
    <s v="Nigeria2010"/>
    <x v="2"/>
    <x v="27"/>
    <s v="Africa"/>
    <m/>
    <s v="Gas"/>
    <s v="no"/>
    <s v="yes"/>
    <s v="no"/>
    <x v="10"/>
    <s v="detailed"/>
    <s v="detailed Gas"/>
    <n v="37300000000"/>
    <n v="246180000"/>
    <m/>
    <s v="m³"/>
    <n v="0.1741077336927683"/>
    <s v="US$/m³"/>
    <s v="Volume and price from BPSR 2014. Price is an average of the UK, US and Canada Indices for natural gas."/>
    <n v="6494218466.7402573"/>
    <m/>
    <m/>
    <m/>
    <m/>
    <m/>
    <m/>
    <m/>
    <m/>
    <m/>
    <m/>
    <m/>
    <m/>
    <m/>
    <m/>
    <m/>
    <m/>
    <m/>
    <m/>
    <m/>
    <m/>
    <m/>
    <m/>
    <m/>
    <m/>
    <m/>
  </r>
  <r>
    <s v="Nigeria2010"/>
    <x v="2"/>
    <x v="27"/>
    <s v="Africa"/>
    <m/>
    <s v="Oil"/>
    <s v="no"/>
    <s v="no"/>
    <s v="yes"/>
    <x v="11"/>
    <s v="detailed"/>
    <s v="detailed Oil"/>
    <n v="920895000"/>
    <n v="0.2673268939455638"/>
    <m/>
    <s v="bbl"/>
    <n v="80"/>
    <s v="US$/bbl"/>
    <s v="Volume from BPSR 2014. Price from EITI Report."/>
    <n v="73671600000"/>
    <m/>
    <m/>
    <m/>
    <m/>
    <m/>
    <m/>
    <m/>
    <m/>
    <m/>
    <m/>
    <m/>
    <m/>
    <m/>
    <m/>
    <m/>
    <m/>
    <m/>
    <m/>
    <m/>
    <m/>
    <m/>
    <m/>
    <m/>
    <n v="5"/>
    <m/>
  </r>
  <r>
    <s v="Nigeria2011"/>
    <x v="3"/>
    <x v="27"/>
    <s v="Africa"/>
    <s v="http://neiti.org.ng/"/>
    <s v="Oil, Gas, Mining"/>
    <s v="yes"/>
    <s v="yes"/>
    <s v="yes"/>
    <x v="23"/>
    <s v="Total"/>
    <s v="Total Oil, Gas, Mining"/>
    <m/>
    <m/>
    <m/>
    <m/>
    <m/>
    <m/>
    <m/>
    <n v="111813139613.56702"/>
    <s v="Host government's production entitlement, State-owned company production entitlement, Profits/Taxes, Royalties, Dividends, Other significant benefits to government"/>
    <s v="Also covers payments made in-kind"/>
    <s v="No"/>
    <n v="68613385930"/>
    <n v="68690659359"/>
    <m/>
    <m/>
    <m/>
    <n v="0.61364331747710532"/>
    <s v="United States Dollar and Nigerian Naira"/>
    <n v="157.4"/>
    <s v="Disaggregated by revenue stream"/>
    <s v="385,937,000 bbl of oil"/>
    <n v="43123931000"/>
    <s v="Financing of joint ventures, and subsidies for importation of petroleum products "/>
    <n v="10176949510"/>
    <s v="Not given"/>
    <s v="Not given"/>
    <s v="Not given"/>
    <s v="January 2013 (oil &amp; gas report); May 2014 (mining report)"/>
    <d v="2014-10-11T00:00:00"/>
    <s v="Sada, Idris &amp; Co (oil &amp; gas report); Haruna Yahaya &amp; Co (mining report)"/>
    <s v="https://eiti.org/files/NEITI-EITI-Core-Audit-Report-Oil-Gas-2009-2011-310113-New_0.pdf; http://eiti.org/files/2011%20SMA%20FINAL%20CORE%20EITI%20REPORT.pdf"/>
    <s v="43, 51, 53, 62, 70, 74 (of the oil &amp; gas report); 10 (of the mining report)"/>
    <s v="The report uses US dollars and the local currency, the Nigerian Naira. Materiality threshold: all companies involved in the production of oil &amp; gas should be reconciled; mining companies that have paid at least N10,000,000 for the relevant revenue streams should be reconciled. Disagreggation by company is given in the mining report, but not in the oil &amp; gas report. The oil &amp; gas report does not clearly compare government receipts and company payments for all revenue streams in the oil &amp; gas sector, but implies that those with differences are listed. The appendix of the oil &amp; gas report which contains information such as the names of reporting companies is not available on either the International or National Secretariat websites. Government has a majority share in eight oil &amp; gas joint ventures, through the National Nigerian Petroleum Company, with the composition of these provided in the report. It also has a 49% shareholding in Nigerian LNG Ltd. The oil &amp; gas report also covers: the financing of its joint venture operations and subsidies to the NPCC (both classified as subsidies here). The mining report also covers: production volumes of reconciled companies; volume and value of exports; amount of royalty outstanding."/>
  </r>
  <r>
    <s v="Nigeria2011"/>
    <x v="3"/>
    <x v="27"/>
    <s v="Africa"/>
    <m/>
    <s v="Oil, Gas"/>
    <s v="no"/>
    <s v="yes"/>
    <s v="yes"/>
    <x v="9"/>
    <s v="Total"/>
    <s v="Total Oil, Gas"/>
    <m/>
    <m/>
    <m/>
    <m/>
    <m/>
    <m/>
    <m/>
    <n v="111124653780.61411"/>
    <m/>
    <m/>
    <m/>
    <n v="68442328000"/>
    <n v="68519812000"/>
    <m/>
    <m/>
    <m/>
    <n v="0.61590588291164505"/>
    <m/>
    <m/>
    <m/>
    <s v="385,937,000 bbl of oil"/>
    <n v="43123931000"/>
    <m/>
    <m/>
    <s v="Not given"/>
    <s v="Not given"/>
    <s v="Not given"/>
    <m/>
    <m/>
    <m/>
    <m/>
    <s v="43, 51, 53, 74 (of the oil &amp; gas report)"/>
    <m/>
  </r>
  <r>
    <s v="Nigeria2011"/>
    <x v="3"/>
    <x v="27"/>
    <s v="Africa"/>
    <m/>
    <s v="Gas"/>
    <s v="no"/>
    <s v="yes"/>
    <s v="no"/>
    <x v="10"/>
    <s v="detailed"/>
    <s v="detailed Gas"/>
    <n v="40600000000"/>
    <m/>
    <m/>
    <s v="m³"/>
    <n v="0.19666043794616025"/>
    <s v="US$/m³"/>
    <s v="Volume and price from BPSR 2014. Price is an average of the UK, US and Canada Indices for natural gas."/>
    <n v="7984413780.6141062"/>
    <m/>
    <m/>
    <m/>
    <m/>
    <m/>
    <m/>
    <m/>
    <m/>
    <m/>
    <m/>
    <m/>
    <m/>
    <m/>
    <m/>
    <m/>
    <m/>
    <m/>
    <m/>
    <m/>
    <m/>
    <m/>
    <m/>
    <m/>
    <m/>
    <m/>
  </r>
  <r>
    <s v="Nigeria2011"/>
    <x v="3"/>
    <x v="27"/>
    <s v="Africa"/>
    <m/>
    <s v="Oil"/>
    <s v="no"/>
    <s v="no"/>
    <s v="yes"/>
    <x v="11"/>
    <s v="detailed"/>
    <s v="detailed Oil"/>
    <n v="920895000"/>
    <m/>
    <m/>
    <s v="bbl"/>
    <n v="112"/>
    <s v="US$/bbl"/>
    <s v="Volume from BPSR 2014. Price from EITI Report."/>
    <n v="103140240000"/>
    <m/>
    <m/>
    <m/>
    <m/>
    <m/>
    <m/>
    <m/>
    <m/>
    <m/>
    <m/>
    <m/>
    <m/>
    <m/>
    <m/>
    <m/>
    <m/>
    <m/>
    <m/>
    <m/>
    <m/>
    <m/>
    <m/>
    <m/>
    <s v="5 (of the oil &amp; gas report)"/>
    <m/>
  </r>
  <r>
    <s v="Nigeria2011"/>
    <x v="3"/>
    <x v="27"/>
    <s v="Africa"/>
    <m/>
    <s v="Mining"/>
    <s v="yes"/>
    <s v="no"/>
    <s v="no"/>
    <x v="0"/>
    <s v="Total"/>
    <s v="Total Mining"/>
    <m/>
    <m/>
    <m/>
    <m/>
    <m/>
    <m/>
    <m/>
    <n v="688485832.95290709"/>
    <m/>
    <m/>
    <m/>
    <n v="171057930"/>
    <n v="170847359"/>
    <m/>
    <m/>
    <m/>
    <n v="0.24845526489097777"/>
    <m/>
    <m/>
    <m/>
    <m/>
    <m/>
    <m/>
    <m/>
    <n v="87"/>
    <s v="A.G. Vision, ABL Granite Co Ltd, Ahmu International Mining Company, Alren Construction Nigeria Ltd, Arab Construction Nig. Ltd, Ashaka Cement Plc, Associated Granite Ind. Limited, Astro Minerals Ltd, BiwaterNig Ltd, Blackstone Crushing Company Limited, BoriniProno&amp; constr. Nig. Ltd., Bulletine Construction Company Limited, C &amp;.C. Construction Comp. Ltd., Cement Company of Northern Nigeria Plc., CCC Construction Nigeria Ltd, CCECC Nig. Ltd, CGC Nig. Ltd, CIBI Nigeria Limited, CNC Engineering Company, Construction Surport Nig. Ltd, Crushed Rock Nig Ltd, Crush Stones Industries Ltd, Dangote Cement Plc, Dantata&amp;Sawoe Construction Co., De Crown Quarry Ltd, Ebenezer mining &amp; ceramic Ind. Ltd, Elegant One Nigeria Ltd, EnercoProrox, ENL Construction Ltd, Freedom Development Co. Ltd, FW San He Concepts Ltd, Georgio Rock Ltd, GilmorEng’g Ltd, Gitto Construction Company, Glossands Ltd, Gyartagere Stone Crushing Co. Ltd, Habibu Engineering Nig. Ltd., Hajaig Const. Ltd, Harvey Ltd, Hitec Construction Company, Hongyun Mining Ind. Co. Ltd, Inter-Bau Construction Company Ltd, Japaul Mines &amp; Products Limited, JiaBao Quarry Nig Ltd, Julius Berger Nig. Plc, Kopek Nig. Limited, LadliceNig Ltd, Levant Construction Ltd, M.F.W Dredging &amp;Marine, Mac Daniels Quarry Ltd, MAC Engineering Const. Ltd., Madodel Eng. and Construction Com., Magcobar Manufacturing Nig. Ltd, Master Rock Nig Ltd, Moulds Nig. Limited, Milatex Nigeria Limited, Moelink Company Ltd, Mother CAT Ltd., Multiverse Resources Limited, NRC Ltd, P. W. Nigeria Limited, Para Crushing Nig. Ltd, Paul B Nigeria Plc, Perfect Stone Quarry, Piccolo Bruneill Eng. Ltd, Porcelainware Industries Ltd, Purechem Industries Limited, Qumecs Nig. Ltd, R.C.C (Nig) Ltd, Ratcon Construction Company Limited, Roads Nigeria Limited, Rockbridge Const. Co.Ltd, S.CC (Nig) Ltd, Salini Nig. Ltd, Samchase Nig. Limited, Saydoun Ltd, Serena Nigeria Limited, SetracoNig Limited, Soject Nigeria Ltd, Spectrums Minerals Ltd, Star Advantage Co. Ltd, State Quarry, Triacta Nigeria Ltd, Unichem Cement Company, West African Portland Cement Plc, Zeberceed Ltd, Zenith Const. Ltd.  "/>
    <n v="80"/>
    <m/>
    <m/>
    <m/>
    <m/>
    <s v="10 (of the mining report)"/>
    <m/>
  </r>
  <r>
    <s v="Nigeria2011"/>
    <x v="3"/>
    <x v="27"/>
    <s v="Africa"/>
    <m/>
    <s v="Mining"/>
    <s v="yes"/>
    <s v="no"/>
    <s v="no"/>
    <x v="175"/>
    <s v="detailed"/>
    <s v="detailed Mining"/>
    <n v="155000"/>
    <m/>
    <n v="27609"/>
    <s v="t"/>
    <n v="65.17"/>
    <s v="US$/t"/>
    <s v="Volume from USGS Mineral Yearbook 2012. Price from USGS Mineral Commodity Summary 2014, and is the average price for clay in the US."/>
    <n v="10101350"/>
    <m/>
    <m/>
    <m/>
    <m/>
    <m/>
    <m/>
    <m/>
    <m/>
    <m/>
    <m/>
    <m/>
    <m/>
    <m/>
    <m/>
    <m/>
    <m/>
    <m/>
    <m/>
    <m/>
    <m/>
    <m/>
    <m/>
    <m/>
    <s v="81 (of the mining report)"/>
    <m/>
  </r>
  <r>
    <s v="Nigeria2011"/>
    <x v="3"/>
    <x v="27"/>
    <s v="Africa"/>
    <m/>
    <s v="Mining"/>
    <s v="yes"/>
    <s v="no"/>
    <s v="no"/>
    <x v="3"/>
    <s v="detailed"/>
    <s v="detailed Mining"/>
    <n v="31751.465900000003"/>
    <m/>
    <n v="133818.01999999999"/>
    <s v="t"/>
    <n v="111.54662184722224"/>
    <s v="US$/t"/>
    <s v="Volume from EIA. Price from BPSR 2014, and is an average of the American Central Appalachian, Asian and Northwest Europe marker/spot prices."/>
    <n v="3541768.7598422724"/>
    <m/>
    <m/>
    <m/>
    <m/>
    <m/>
    <m/>
    <m/>
    <m/>
    <m/>
    <m/>
    <m/>
    <m/>
    <m/>
    <m/>
    <m/>
    <m/>
    <m/>
    <m/>
    <m/>
    <m/>
    <m/>
    <m/>
    <m/>
    <s v="81 (of the mining report)"/>
    <s v="Volume from EIA. Price from BPSR 2014, and is an average of the American Central Appalachian, Asian and Northwest Europe marker/spot prices."/>
  </r>
  <r>
    <s v="Nigeria2011"/>
    <x v="3"/>
    <x v="27"/>
    <s v="Africa"/>
    <m/>
    <s v="Mining"/>
    <s v="yes"/>
    <s v="no"/>
    <s v="no"/>
    <x v="176"/>
    <s v="detailed"/>
    <s v="detailed Mining"/>
    <m/>
    <m/>
    <m/>
    <m/>
    <m/>
    <m/>
    <m/>
    <m/>
    <m/>
    <m/>
    <m/>
    <m/>
    <m/>
    <m/>
    <m/>
    <m/>
    <m/>
    <m/>
    <m/>
    <m/>
    <m/>
    <m/>
    <m/>
    <m/>
    <m/>
    <m/>
    <m/>
    <m/>
    <m/>
    <m/>
    <m/>
    <m/>
    <m/>
  </r>
  <r>
    <s v="Nigeria2011"/>
    <x v="3"/>
    <x v="27"/>
    <s v="Africa"/>
    <m/>
    <s v="Mining"/>
    <s v="yes"/>
    <s v="no"/>
    <s v="no"/>
    <x v="42"/>
    <s v="detailed"/>
    <s v="detailed Mining"/>
    <n v="311"/>
    <m/>
    <n v="200"/>
    <s v="t"/>
    <m/>
    <m/>
    <s v="Volume from USGS Mineral Yearbook 2012"/>
    <m/>
    <m/>
    <m/>
    <m/>
    <m/>
    <m/>
    <m/>
    <m/>
    <m/>
    <m/>
    <m/>
    <m/>
    <m/>
    <m/>
    <m/>
    <m/>
    <m/>
    <m/>
    <m/>
    <m/>
    <m/>
    <m/>
    <m/>
    <m/>
    <s v="81 (of the mining report)"/>
    <m/>
  </r>
  <r>
    <s v="Nigeria2011"/>
    <x v="3"/>
    <x v="27"/>
    <s v="Africa"/>
    <m/>
    <s v="Mining"/>
    <s v="yes"/>
    <s v="no"/>
    <s v="no"/>
    <x v="43"/>
    <s v="detailed"/>
    <s v="detailed Mining"/>
    <n v="22"/>
    <m/>
    <m/>
    <s v="t"/>
    <n v="41000"/>
    <s v="US$/t"/>
    <s v="Volume from USGS Mineral Yearbook 2012. Price from USGS Mineral Commodity Summary 2013, and is the price for ferroniobium with 65% columbium content in the US."/>
    <n v="902000"/>
    <m/>
    <m/>
    <m/>
    <m/>
    <m/>
    <m/>
    <m/>
    <m/>
    <m/>
    <m/>
    <m/>
    <m/>
    <m/>
    <m/>
    <m/>
    <m/>
    <m/>
    <m/>
    <m/>
    <m/>
    <m/>
    <m/>
    <m/>
    <m/>
    <m/>
  </r>
  <r>
    <s v="Nigeria2011"/>
    <x v="3"/>
    <x v="27"/>
    <s v="Africa"/>
    <m/>
    <s v="Mining"/>
    <s v="yes"/>
    <s v="no"/>
    <s v="no"/>
    <x v="44"/>
    <s v="detailed"/>
    <s v="detailed Mining"/>
    <n v="64"/>
    <m/>
    <m/>
    <s v="t"/>
    <n v="275578.05252297217"/>
    <s v="US$/t"/>
    <s v="Volume from USGS Mineral Yearbook 2012. Price from USGS Mineral Commodity Summary 2013, and is the price for the Ta2O5 content of tantalite in the US."/>
    <n v="17636995.361470219"/>
    <m/>
    <m/>
    <m/>
    <m/>
    <m/>
    <m/>
    <m/>
    <m/>
    <m/>
    <m/>
    <m/>
    <m/>
    <m/>
    <m/>
    <m/>
    <m/>
    <m/>
    <m/>
    <m/>
    <m/>
    <m/>
    <m/>
    <m/>
    <m/>
    <m/>
  </r>
  <r>
    <s v="Nigeria2011"/>
    <x v="3"/>
    <x v="27"/>
    <s v="Africa"/>
    <m/>
    <s v="Mining"/>
    <s v="yes"/>
    <s v="no"/>
    <s v="no"/>
    <x v="4"/>
    <s v="detailed"/>
    <s v="detailed Mining"/>
    <m/>
    <m/>
    <m/>
    <m/>
    <n v="2107.2777411388502"/>
    <s v="US$/t"/>
    <s v="Price from EITI Report, and is based on the reported volume and value of exports."/>
    <m/>
    <m/>
    <m/>
    <m/>
    <m/>
    <m/>
    <m/>
    <m/>
    <m/>
    <m/>
    <m/>
    <m/>
    <m/>
    <m/>
    <m/>
    <m/>
    <m/>
    <m/>
    <m/>
    <m/>
    <m/>
    <m/>
    <m/>
    <m/>
    <s v="83 (of the mining report)"/>
    <s v="The USGS Mineral Yearbook 2012 indicates that there was insufficent data to estimate production volumes."/>
  </r>
  <r>
    <s v="Nigeria2011"/>
    <x v="3"/>
    <x v="27"/>
    <s v="Africa"/>
    <m/>
    <s v="Mining"/>
    <s v="yes"/>
    <s v="no"/>
    <s v="no"/>
    <x v="177"/>
    <s v="detailed"/>
    <s v="detailed Mining"/>
    <m/>
    <m/>
    <n v="61212"/>
    <s v="t"/>
    <m/>
    <m/>
    <m/>
    <m/>
    <m/>
    <m/>
    <m/>
    <m/>
    <m/>
    <m/>
    <m/>
    <m/>
    <m/>
    <m/>
    <m/>
    <m/>
    <m/>
    <m/>
    <m/>
    <m/>
    <m/>
    <m/>
    <m/>
    <m/>
    <m/>
    <m/>
    <m/>
    <s v="81 (of the mining report)"/>
    <s v="This commodity is not mentioned in the USGS Mineral Yearbook 2012."/>
  </r>
  <r>
    <s v="Nigeria2011"/>
    <x v="3"/>
    <x v="27"/>
    <s v="Africa"/>
    <m/>
    <s v="Mining"/>
    <s v="yes"/>
    <s v="no"/>
    <s v="no"/>
    <x v="59"/>
    <s v="detailed"/>
    <s v="detailed Mining"/>
    <n v="1700"/>
    <m/>
    <m/>
    <s v="t"/>
    <n v="62"/>
    <s v="US$/t"/>
    <s v="Volume from USGS Mineral Yearbook 2012. Price from USGS Mineral Commodity Summary 2014, and is the price for marketable production in the US."/>
    <n v="105400"/>
    <m/>
    <m/>
    <m/>
    <m/>
    <m/>
    <m/>
    <m/>
    <m/>
    <m/>
    <m/>
    <m/>
    <m/>
    <m/>
    <m/>
    <m/>
    <m/>
    <m/>
    <m/>
    <m/>
    <m/>
    <m/>
    <m/>
    <m/>
    <m/>
    <m/>
  </r>
  <r>
    <s v="Nigeria2011"/>
    <x v="3"/>
    <x v="27"/>
    <s v="Africa"/>
    <m/>
    <s v="Mining"/>
    <s v="yes"/>
    <s v="no"/>
    <s v="no"/>
    <x v="25"/>
    <s v="detailed"/>
    <s v="detailed Mining"/>
    <n v="128602.972506024"/>
    <m/>
    <m/>
    <s v="toz"/>
    <n v="1569.2108333333299"/>
    <s v="US$/toz"/>
    <s v="Volume from USGS Mineral Yearbook 2012. Price from World Bank (Global Economic Monitor (GEM) Commodities database), and is defined as: Gold (UK), 99.5% fine, London afternoon fixing, average of daily rates."/>
    <n v="201805177.65532124"/>
    <m/>
    <m/>
    <m/>
    <m/>
    <m/>
    <m/>
    <m/>
    <m/>
    <m/>
    <m/>
    <m/>
    <m/>
    <m/>
    <m/>
    <m/>
    <m/>
    <m/>
    <m/>
    <m/>
    <m/>
    <m/>
    <m/>
    <m/>
    <m/>
    <m/>
  </r>
  <r>
    <s v="Nigeria2011"/>
    <x v="3"/>
    <x v="27"/>
    <s v="Africa"/>
    <m/>
    <s v="Mining"/>
    <s v="yes"/>
    <s v="no"/>
    <s v="no"/>
    <x v="34"/>
    <s v="detailed"/>
    <s v="detailed Mining"/>
    <n v="9621000"/>
    <m/>
    <n v="7587626.1900000004"/>
    <s v="t"/>
    <n v="12"/>
    <s v="US$/t"/>
    <s v="Volume from USGS Mineral Yearbook 2012. Price from USGS Mineral Yearbook 2012, and is the price in the US for crushed granite."/>
    <n v="115452000"/>
    <m/>
    <m/>
    <m/>
    <m/>
    <m/>
    <m/>
    <m/>
    <m/>
    <m/>
    <m/>
    <m/>
    <m/>
    <m/>
    <m/>
    <m/>
    <m/>
    <m/>
    <m/>
    <m/>
    <m/>
    <m/>
    <m/>
    <m/>
    <s v="81 (of the mining report)"/>
    <m/>
  </r>
  <r>
    <s v="Nigeria2011"/>
    <x v="3"/>
    <x v="27"/>
    <s v="Africa"/>
    <m/>
    <s v="Mining"/>
    <s v="yes"/>
    <s v="no"/>
    <s v="no"/>
    <x v="5"/>
    <s v="detailed"/>
    <s v="detailed Mining"/>
    <n v="320000"/>
    <m/>
    <n v="20072.7"/>
    <s v="t"/>
    <n v="18.5"/>
    <s v="US$/t"/>
    <s v="Volume from USGS Mineral Yearbook 2012. Price from USGS Mineral Commodity Summary 2013, and is the average f.o.b. price for crude and calcined products."/>
    <n v="5920000"/>
    <m/>
    <m/>
    <m/>
    <m/>
    <m/>
    <m/>
    <m/>
    <m/>
    <m/>
    <m/>
    <m/>
    <m/>
    <m/>
    <m/>
    <m/>
    <m/>
    <m/>
    <m/>
    <m/>
    <m/>
    <m/>
    <m/>
    <m/>
    <s v="81 (of the mining report)"/>
    <m/>
  </r>
  <r>
    <s v="Nigeria2011"/>
    <x v="3"/>
    <x v="27"/>
    <s v="Africa"/>
    <m/>
    <s v="Mining"/>
    <s v="yes"/>
    <s v="no"/>
    <s v="no"/>
    <x v="63"/>
    <s v="detailed"/>
    <s v="detailed Mining"/>
    <n v="70000"/>
    <m/>
    <m/>
    <s v="t"/>
    <n v="167.75416666666999"/>
    <s v="US$/t"/>
    <s v="Volume from USGS Mineral Yearbook 2012. Price from World Bank (Global Economic Monitor (GEM) Commodities database), and is defined as: Iron ore (any origin) fines, spot price, c.f.r. China, 62% Fe."/>
    <n v="11742791.666666899"/>
    <m/>
    <m/>
    <m/>
    <m/>
    <m/>
    <m/>
    <m/>
    <m/>
    <m/>
    <m/>
    <m/>
    <m/>
    <m/>
    <m/>
    <m/>
    <m/>
    <m/>
    <m/>
    <m/>
    <m/>
    <m/>
    <m/>
    <m/>
    <m/>
    <m/>
  </r>
  <r>
    <s v="Nigeria2011"/>
    <x v="3"/>
    <x v="27"/>
    <s v="Africa"/>
    <m/>
    <s v="Mining"/>
    <s v="yes"/>
    <s v="no"/>
    <s v="no"/>
    <x v="178"/>
    <s v="detailed"/>
    <s v="detailed Mining"/>
    <n v="2573000"/>
    <m/>
    <n v="2304615.85"/>
    <s v="t"/>
    <m/>
    <m/>
    <s v="Volume from USGS Mineral Yearbook 2012"/>
    <m/>
    <m/>
    <m/>
    <m/>
    <m/>
    <m/>
    <m/>
    <m/>
    <m/>
    <m/>
    <m/>
    <m/>
    <m/>
    <m/>
    <m/>
    <m/>
    <m/>
    <m/>
    <m/>
    <m/>
    <m/>
    <m/>
    <m/>
    <m/>
    <s v="81 (of the mining report)"/>
    <m/>
  </r>
  <r>
    <s v="Nigeria2011"/>
    <x v="3"/>
    <x v="27"/>
    <s v="Africa"/>
    <m/>
    <s v="Mining"/>
    <s v="yes"/>
    <s v="no"/>
    <s v="no"/>
    <x v="179"/>
    <s v="detailed"/>
    <s v="detailed Mining"/>
    <n v="800000"/>
    <m/>
    <m/>
    <s v="t"/>
    <m/>
    <m/>
    <s v="Volume from USGS Mineral Yearbook 2012"/>
    <m/>
    <m/>
    <m/>
    <m/>
    <m/>
    <m/>
    <m/>
    <m/>
    <m/>
    <m/>
    <m/>
    <m/>
    <m/>
    <m/>
    <m/>
    <m/>
    <m/>
    <m/>
    <m/>
    <m/>
    <m/>
    <m/>
    <m/>
    <m/>
    <m/>
    <m/>
  </r>
  <r>
    <s v="Nigeria2011"/>
    <x v="3"/>
    <x v="27"/>
    <s v="Africa"/>
    <m/>
    <s v="Mining"/>
    <s v="yes"/>
    <s v="no"/>
    <s v="no"/>
    <x v="21"/>
    <s v="detailed"/>
    <s v="detailed Mining"/>
    <n v="8280000"/>
    <m/>
    <n v="15224910.32"/>
    <s v="t"/>
    <n v="9.06"/>
    <s v="US$/t"/>
    <s v="Volume from USGS Mineral Yearbook 2012. Price from USGS Mineral Yearbook 2012, and is the price in the US for crushed limestone."/>
    <n v="75016800"/>
    <m/>
    <m/>
    <m/>
    <m/>
    <m/>
    <m/>
    <m/>
    <m/>
    <m/>
    <m/>
    <m/>
    <m/>
    <m/>
    <m/>
    <m/>
    <m/>
    <m/>
    <m/>
    <m/>
    <m/>
    <m/>
    <m/>
    <m/>
    <s v="81 (of the mining report)"/>
    <m/>
  </r>
  <r>
    <s v="Nigeria2011"/>
    <x v="3"/>
    <x v="27"/>
    <s v="Africa"/>
    <m/>
    <s v="Mining"/>
    <s v="yes"/>
    <s v="no"/>
    <s v="no"/>
    <x v="27"/>
    <s v="detailed"/>
    <s v="detailed Mining"/>
    <m/>
    <m/>
    <m/>
    <m/>
    <n v="0.4439706429563603"/>
    <s v="US$/t"/>
    <s v="Price from EITI Report, and is based on the reported volume and value of exports."/>
    <m/>
    <m/>
    <m/>
    <m/>
    <m/>
    <m/>
    <m/>
    <m/>
    <m/>
    <m/>
    <m/>
    <m/>
    <m/>
    <m/>
    <m/>
    <m/>
    <m/>
    <m/>
    <m/>
    <m/>
    <m/>
    <m/>
    <m/>
    <m/>
    <s v="83 (of the mining report)"/>
    <s v="The USGS Mineral Yearbook 2012 indicates that there was insufficent data to estimate production volumes."/>
  </r>
  <r>
    <s v="Nigeria2011"/>
    <x v="3"/>
    <x v="27"/>
    <s v="Africa"/>
    <m/>
    <s v="Mining"/>
    <s v="yes"/>
    <s v="no"/>
    <s v="no"/>
    <x v="180"/>
    <s v="detailed"/>
    <s v="detailed Mining"/>
    <n v="10185000"/>
    <m/>
    <m/>
    <s v="t"/>
    <n v="15.3"/>
    <s v="US$/t"/>
    <s v="Volume from USGS Mineral Yearbook 2012. Price from USGS Mineral Yearbook 2012, and is the price in the US for crushed marble."/>
    <n v="155830500"/>
    <m/>
    <m/>
    <m/>
    <m/>
    <m/>
    <m/>
    <m/>
    <m/>
    <m/>
    <m/>
    <m/>
    <m/>
    <m/>
    <m/>
    <m/>
    <m/>
    <m/>
    <m/>
    <m/>
    <m/>
    <m/>
    <m/>
    <m/>
    <m/>
    <m/>
  </r>
  <r>
    <s v="Nigeria2011"/>
    <x v="3"/>
    <x v="27"/>
    <s v="Africa"/>
    <m/>
    <s v="Mining"/>
    <s v="yes"/>
    <s v="no"/>
    <s v="no"/>
    <x v="181"/>
    <s v="detailed"/>
    <s v="detailed Mining"/>
    <n v="80000"/>
    <m/>
    <m/>
    <s v="t"/>
    <n v="531"/>
    <s v="US$/t"/>
    <s v="Volume from USGS Mineral Yearbook 2012. Price from USGS Mineral Commodity Summary 2013, and is the f.o.b price in the US."/>
    <n v="42480000"/>
    <m/>
    <m/>
    <m/>
    <m/>
    <m/>
    <m/>
    <m/>
    <m/>
    <m/>
    <m/>
    <m/>
    <m/>
    <m/>
    <m/>
    <m/>
    <m/>
    <m/>
    <m/>
    <m/>
    <m/>
    <m/>
    <m/>
    <m/>
    <m/>
    <m/>
  </r>
  <r>
    <s v="Nigeria2011"/>
    <x v="3"/>
    <x v="27"/>
    <s v="Africa"/>
    <m/>
    <s v="Mining"/>
    <s v="yes"/>
    <s v="no"/>
    <s v="no"/>
    <x v="182"/>
    <s v="detailed"/>
    <s v="detailed Mining"/>
    <n v="204779.13"/>
    <m/>
    <n v="204779.13"/>
    <s v="t"/>
    <m/>
    <m/>
    <s v="Volume from EITI Report, but is only that of the covered companies"/>
    <m/>
    <m/>
    <m/>
    <m/>
    <m/>
    <m/>
    <m/>
    <m/>
    <m/>
    <m/>
    <m/>
    <m/>
    <m/>
    <m/>
    <m/>
    <m/>
    <m/>
    <m/>
    <m/>
    <m/>
    <m/>
    <m/>
    <m/>
    <m/>
    <s v="81 (of the mining report)"/>
    <s v="This commodity is not mentioned in the USGS Mineral Yearbook 2012."/>
  </r>
  <r>
    <s v="Nigeria2011"/>
    <x v="3"/>
    <x v="27"/>
    <s v="Africa"/>
    <m/>
    <s v="Mining"/>
    <s v="yes"/>
    <s v="no"/>
    <s v="no"/>
    <x v="135"/>
    <s v="detailed"/>
    <s v="detailed Mining"/>
    <n v="1394000"/>
    <m/>
    <n v="1624634.9"/>
    <s v="t"/>
    <n v="7.49"/>
    <s v="US$/t"/>
    <s v="Volume from USGS Mineral Yearbook 2012. Price from USGS Mineral Yearbook 2012, and is the price in the US for construction sand and gravel."/>
    <n v="10441060"/>
    <m/>
    <m/>
    <m/>
    <m/>
    <m/>
    <m/>
    <m/>
    <m/>
    <m/>
    <m/>
    <m/>
    <m/>
    <m/>
    <m/>
    <m/>
    <m/>
    <m/>
    <m/>
    <m/>
    <m/>
    <m/>
    <m/>
    <m/>
    <s v="81 (of the mining report)"/>
    <m/>
  </r>
  <r>
    <s v="Nigeria2011"/>
    <x v="3"/>
    <x v="27"/>
    <s v="Africa"/>
    <m/>
    <s v="Mining"/>
    <s v="yes"/>
    <s v="no"/>
    <s v="no"/>
    <x v="183"/>
    <s v="detailed"/>
    <s v="detailed Mining"/>
    <m/>
    <m/>
    <m/>
    <m/>
    <n v="7.6114186035074497E-3"/>
    <s v="US$/t"/>
    <s v="Price from EITI Report, and is based on the reported volume and value of exports."/>
    <m/>
    <m/>
    <m/>
    <m/>
    <m/>
    <m/>
    <m/>
    <m/>
    <m/>
    <m/>
    <m/>
    <m/>
    <m/>
    <m/>
    <m/>
    <m/>
    <m/>
    <m/>
    <m/>
    <m/>
    <m/>
    <m/>
    <m/>
    <m/>
    <s v="83 (of the mining report)"/>
    <m/>
  </r>
  <r>
    <s v="Nigeria2011"/>
    <x v="3"/>
    <x v="27"/>
    <s v="Africa"/>
    <m/>
    <s v="Mining"/>
    <s v="yes"/>
    <s v="no"/>
    <s v="no"/>
    <x v="184"/>
    <s v="detailed"/>
    <s v="detailed Mining"/>
    <n v="7452000"/>
    <m/>
    <n v="491469.91"/>
    <s v="t"/>
    <m/>
    <m/>
    <s v="Volume from USGS Mineral Yearbook 2012"/>
    <m/>
    <m/>
    <m/>
    <m/>
    <m/>
    <m/>
    <m/>
    <m/>
    <m/>
    <m/>
    <m/>
    <m/>
    <m/>
    <m/>
    <m/>
    <m/>
    <m/>
    <m/>
    <m/>
    <m/>
    <m/>
    <m/>
    <m/>
    <m/>
    <s v="81 (of the mining report)"/>
    <m/>
  </r>
  <r>
    <s v="Nigeria2011"/>
    <x v="3"/>
    <x v="27"/>
    <s v="Africa"/>
    <m/>
    <s v="Mining"/>
    <s v="yes"/>
    <s v="no"/>
    <s v="no"/>
    <x v="185"/>
    <s v="detailed"/>
    <s v="detailed Mining"/>
    <m/>
    <m/>
    <n v="400"/>
    <s v="t"/>
    <n v="17.525455449787156"/>
    <s v="US$/t"/>
    <s v="Price from EITI Report, and is based on the reported volume and value of exports."/>
    <n v="9989.5096063786787"/>
    <m/>
    <m/>
    <m/>
    <m/>
    <m/>
    <m/>
    <m/>
    <m/>
    <m/>
    <m/>
    <m/>
    <m/>
    <m/>
    <m/>
    <m/>
    <m/>
    <m/>
    <m/>
    <m/>
    <m/>
    <m/>
    <m/>
    <m/>
    <s v="81, 83 (of the mining report)"/>
    <m/>
  </r>
  <r>
    <s v="Nigeria2011"/>
    <x v="3"/>
    <x v="27"/>
    <s v="Africa"/>
    <m/>
    <s v="Mining"/>
    <s v="yes"/>
    <s v="no"/>
    <s v="no"/>
    <x v="42"/>
    <s v="detailed"/>
    <s v="detailed Mining"/>
    <n v="740"/>
    <m/>
    <m/>
    <s v="t"/>
    <m/>
    <m/>
    <s v="Volume from USGS Mineral Yearbook 2012"/>
    <m/>
    <m/>
    <m/>
    <m/>
    <m/>
    <m/>
    <m/>
    <m/>
    <m/>
    <m/>
    <m/>
    <m/>
    <m/>
    <m/>
    <m/>
    <m/>
    <m/>
    <m/>
    <m/>
    <m/>
    <m/>
    <m/>
    <m/>
    <m/>
    <m/>
    <m/>
  </r>
  <r>
    <s v="Nigeria2011"/>
    <x v="3"/>
    <x v="27"/>
    <s v="Africa"/>
    <m/>
    <s v="Mining"/>
    <s v="yes"/>
    <s v="no"/>
    <s v="no"/>
    <x v="48"/>
    <s v="detailed"/>
    <s v="detailed Mining"/>
    <n v="570"/>
    <m/>
    <m/>
    <s v="t"/>
    <m/>
    <m/>
    <s v="Volume from USGS Mineral Yearbook 2012"/>
    <m/>
    <m/>
    <m/>
    <m/>
    <m/>
    <m/>
    <m/>
    <m/>
    <m/>
    <m/>
    <m/>
    <m/>
    <m/>
    <m/>
    <m/>
    <m/>
    <m/>
    <m/>
    <m/>
    <m/>
    <m/>
    <m/>
    <m/>
    <m/>
    <m/>
    <m/>
  </r>
  <r>
    <s v="Nigeria2011"/>
    <x v="3"/>
    <x v="27"/>
    <s v="Africa"/>
    <m/>
    <s v="Mining"/>
    <s v="yes"/>
    <s v="no"/>
    <s v="no"/>
    <x v="186"/>
    <s v="detailed"/>
    <s v="detailed Mining"/>
    <n v="1000"/>
    <m/>
    <m/>
    <s v="kg"/>
    <n v="37500"/>
    <s v="US$/kg"/>
    <s v="Volume from USGS Mineral Yearbook 2012. Price from the USGS Mineral Yearbook 2011, and is the median of the price range for cut blue topaz in the US."/>
    <n v="37500000"/>
    <m/>
    <m/>
    <m/>
    <m/>
    <m/>
    <m/>
    <m/>
    <m/>
    <m/>
    <m/>
    <m/>
    <m/>
    <m/>
    <m/>
    <m/>
    <m/>
    <m/>
    <m/>
    <m/>
    <m/>
    <m/>
    <m/>
    <m/>
    <m/>
    <m/>
  </r>
  <r>
    <s v="Nigeria2011"/>
    <x v="3"/>
    <x v="27"/>
    <s v="Africa"/>
    <m/>
    <s v="Mining"/>
    <s v="yes"/>
    <s v="no"/>
    <s v="no"/>
    <x v="187"/>
    <s v="detailed"/>
    <s v="detailed Mining"/>
    <n v="100000000"/>
    <m/>
    <n v="100000000"/>
    <s v="kg"/>
    <n v="443750"/>
    <s v="US$/kg"/>
    <s v="Volume from EITI Report, but is only that of the covered companies. Price from the USGS Mineral Yearbook 2011, and is the average of the medians of the year-end price ranges for cut green and pink tourmaline in the US."/>
    <m/>
    <m/>
    <m/>
    <m/>
    <m/>
    <m/>
    <m/>
    <m/>
    <m/>
    <m/>
    <m/>
    <m/>
    <m/>
    <m/>
    <m/>
    <m/>
    <m/>
    <m/>
    <m/>
    <m/>
    <m/>
    <m/>
    <m/>
    <m/>
    <s v="81 (of the mining report)"/>
    <s v="The USGS Mineral Yearbook 2012 indicates that there was insufficent data to estimate production volumes."/>
  </r>
  <r>
    <s v="Nigeria2011"/>
    <x v="3"/>
    <x v="27"/>
    <s v="Africa"/>
    <m/>
    <s v="Mining"/>
    <s v="yes"/>
    <s v="no"/>
    <s v="no"/>
    <x v="188"/>
    <s v="detailed"/>
    <s v="detailed Mining"/>
    <n v="85"/>
    <m/>
    <n v="85"/>
    <s v="t"/>
    <m/>
    <m/>
    <s v="Volume from EITI Report, but is only that of the covered companies"/>
    <m/>
    <m/>
    <m/>
    <m/>
    <m/>
    <m/>
    <m/>
    <m/>
    <m/>
    <m/>
    <m/>
    <m/>
    <m/>
    <m/>
    <m/>
    <m/>
    <m/>
    <m/>
    <m/>
    <m/>
    <m/>
    <m/>
    <m/>
    <m/>
    <s v="81 (of the mining report)"/>
    <s v="This commodity is not mentioned in the USGS Mineral Yearbook 2012."/>
  </r>
  <r>
    <s v="Nigeria2011"/>
    <x v="3"/>
    <x v="27"/>
    <s v="Africa"/>
    <m/>
    <s v="Mining"/>
    <s v="yes"/>
    <s v="no"/>
    <s v="no"/>
    <x v="189"/>
    <s v="detailed"/>
    <s v="detailed Mining"/>
    <m/>
    <m/>
    <m/>
    <m/>
    <n v="175.37268430195519"/>
    <s v="US$/t"/>
    <s v="Price from EITI Report, and is based on the reported volume and value of exports."/>
    <m/>
    <m/>
    <m/>
    <m/>
    <m/>
    <m/>
    <m/>
    <m/>
    <m/>
    <m/>
    <m/>
    <m/>
    <m/>
    <m/>
    <m/>
    <m/>
    <m/>
    <m/>
    <m/>
    <m/>
    <m/>
    <m/>
    <m/>
    <m/>
    <s v="83 (of the mining report)"/>
    <s v="The USGS Mineral Yearbook 2012 indicates that there was insufficent data to estimate production volumes."/>
  </r>
  <r>
    <s v="Norway2008"/>
    <x v="0"/>
    <x v="28"/>
    <s v="Europe and Central Asia"/>
    <s v="http://www.eiti.no"/>
    <s v="Oil, Gas"/>
    <s v="no"/>
    <s v="yes"/>
    <s v="yes"/>
    <x v="23"/>
    <s v="Total"/>
    <s v="Total Oil, Gas"/>
    <m/>
    <m/>
    <m/>
    <m/>
    <m/>
    <m/>
    <m/>
    <n v="121364424000"/>
    <s v="State-owned company production entitlement, Profits/Taxes, Licenses and concessions, Other significant benefits to government"/>
    <s v="Does not include payments made in-kind"/>
    <s v="-"/>
    <n v="71008812000.233994"/>
    <n v="71008812000.233994"/>
    <m/>
    <m/>
    <m/>
    <n v="0.5850875376810093"/>
    <s v="Norwegian Kroner"/>
    <n v="5.64"/>
    <s v="Disaggregated by revenue stream, Disaggregated by company, Disaggregated by company and revenue stream"/>
    <m/>
    <m/>
    <m/>
    <m/>
    <n v="69"/>
    <s v="4Sea Energy AS, Aker Exploration AS, Altinex Oil Norway AS, A/S Norske Shell, Bayerngas Norge AS, Bayerngas Produksjon Norge AS, BG Norge AS, BP Norge AS, Bridge Energy AS, Centrica Resources (Norge) AS, Concedo AS, ConocoPhilips Skandinavia AS, Dana Petroleum Norway AS, Det norske oljeselskap ASA (incl NOIL Energy), Discover Petroleum AS, DONG E&amp;P Norge AS, Edison International Spa, Eni Norge AS, Enterprise Oil Norge AS, E.ON Ruhrgas Norge AS, ExxonMobil Exploration &amp; Production Norway AS, Faroe Petroleum Norge AS, GDF SUEZ E&amp;P Norge AS, Genesis Petroleum Norway AS, Hess Norge AS, Idemitsu Petroleum Norge AS, Lotos Exploration and Production Norge AS, Lundin Norway AS, Maersk Oil Norway AS, Maersk Oil PL 018C Norway AS, Marathon Petroleum Norge AS, Nexen Exploration Norge AS, Norske AEDC A/S, North Energy AS, Norwegian Energy Company ASA, OMV (Norge) AS, PGNiG Norway AS, Petoro AS, Petro-Canada Norge AS, Premier Oil Norge AS, Repsol Exploracion S.A, Rocksource ASA, RWE Dea Norge AS, Sagex Petroleum Norge AS, Skagen 44 AS, Skeie Energy AS, Spring Energy Exploration AS, Spring Energy Norway AS, StatoilHydro Petroleum AS inkl StatoilHydro ASA, Svenska Petroleum Exploration AS, Talisman Energy Norge AS, Total E&amp;P Norge AS, VNG Norge (Operations) AS inkl Endeavour, VNG Norge AS, Wintershall Norge NUF, Wintershall Norge ASA inkl Revus Energy AS, Skeie Oil &amp; Gas AS, Wintershall Norge AS, Noble Energy Europe Ltd, Norpipe Oil AS, Norsea Gas AS, Petrofac Resources Ltf NUF, Maersk Oil GB Limited, Total Norge AS, Serica Energy UK Ltd, Shell International pipelines Inc, Excel Expro Norge AS, Marathon Petroleum Company"/>
    <n v="69"/>
    <s v="November 2009"/>
    <d v="2014-09-17T00:00:00"/>
    <s v="Deloitte"/>
    <s v="http://eiti.org/files/Norway%202008%20EITI%20Report.pdf"/>
    <n v="17"/>
    <s v="The report uses the local currency, the Norwegian Kroner. Materiality threshold: not given. The report does not distinguish between oil and gas producers. Unilateral declarations are not included in the figures. Petoro AS is 100% state-owned, and is responsible for the management of the state’s ownerships in license permits on the Norwegian Continental Shelf. StatoilHydro ASA is 67% state-owned, and markets and sells the oil and gas from these. Revenues raised from state-ownership accounted for 39% of total revenues. The report also covers transfer of revenues to the Government Pension Fund."/>
  </r>
  <r>
    <s v="Norway2008"/>
    <x v="0"/>
    <x v="28"/>
    <s v="Europe and Central Asia"/>
    <m/>
    <s v="Gas"/>
    <s v="no"/>
    <s v="yes"/>
    <s v="no"/>
    <x v="10"/>
    <s v="detailed"/>
    <s v="detailed Gas"/>
    <n v="100100000000"/>
    <n v="660660000"/>
    <m/>
    <s v="m³"/>
    <n v="0.32879700000000006"/>
    <s v="US$/m³"/>
    <s v="Volume and price from BPSR 2014. Price is an average of the UK, US and Canada Indices for natural gas."/>
    <n v="32912579700.000008"/>
    <m/>
    <m/>
    <m/>
    <m/>
    <m/>
    <m/>
    <m/>
    <m/>
    <m/>
    <m/>
    <m/>
    <m/>
    <m/>
    <m/>
    <m/>
    <m/>
    <m/>
    <m/>
    <m/>
    <m/>
    <m/>
    <m/>
    <m/>
    <m/>
    <m/>
  </r>
  <r>
    <s v="Norway2008"/>
    <x v="0"/>
    <x v="28"/>
    <s v="Europe and Central Asia"/>
    <m/>
    <s v="Oil"/>
    <s v="no"/>
    <s v="no"/>
    <s v="yes"/>
    <x v="11"/>
    <s v="detailed"/>
    <s v="detailed Oil"/>
    <n v="900090000"/>
    <n v="0.73399326733993264"/>
    <m/>
    <s v="bbl"/>
    <n v="98.27"/>
    <s v="US$/bbl"/>
    <s v="Volume and price from BPSR 2014. Price is an average of the spot prices for Brent, Dubai, Nigerian Forcados and West Texas Intermediate crude oil."/>
    <n v="88451844300"/>
    <m/>
    <m/>
    <m/>
    <m/>
    <m/>
    <m/>
    <m/>
    <m/>
    <m/>
    <m/>
    <m/>
    <m/>
    <m/>
    <m/>
    <m/>
    <m/>
    <m/>
    <m/>
    <m/>
    <m/>
    <m/>
    <m/>
    <m/>
    <m/>
    <m/>
  </r>
  <r>
    <s v="Norway2009"/>
    <x v="1"/>
    <x v="28"/>
    <s v="Europe and Central Asia"/>
    <s v="http://www.eiti.no"/>
    <s v="Oil, Gas"/>
    <s v="no"/>
    <s v="yes"/>
    <s v="yes"/>
    <x v="23"/>
    <s v="Total"/>
    <s v="Total Oil, Gas"/>
    <m/>
    <m/>
    <m/>
    <m/>
    <m/>
    <m/>
    <m/>
    <n v="68283864000"/>
    <s v="State-owned company production entitlement, Profits/Taxes, Licenses and concessions, Other significant benefits to government"/>
    <s v="Does not include payments made in-kind"/>
    <s v="-"/>
    <n v="42349871974.522293"/>
    <n v="42349871974.522293"/>
    <m/>
    <m/>
    <m/>
    <n v="0.62020321484036545"/>
    <s v="Norwegian Kroner"/>
    <n v="6.28"/>
    <s v="Disaggregated by revenue stream, Disaggregated by company, Disaggregated by company and revenue stream"/>
    <m/>
    <m/>
    <m/>
    <m/>
    <n v="64"/>
    <s v="4Sea Energy AS, Altinex Oil Norway AS, A/S Norske Shell, Bayerngas Norge AS, Bayerngas Produksjon Norge AS, BG Norge AS, BP Norge AS, Bridge Energy AS, Centrica Resources (Norge) AS, Chevron Norge AS, Concedo AS, ConocoPhilips Skandinavia AS, Dana Petroleum Norway AS, Det norske oljeselskap AS, Det norske oljeselskap ASA, DONG E&amp;P Norge AS, Edison International Spa, Eni Norge AS, Enterprise Oil Norge AS, E.ON Ruhrgas Norge AS, Excel Expro Norge AS, ExxonMobil Exploration &amp; Production Norway AS, Faroe Petroleum Norge AS, Front Exploration AS, GDF SUEZ E&amp;P Norge AS, Genesis Petroleum Norway AS, Hess Norge AS, Idemitsu Petroleum Norge AS, Lotos Exploration and Production Norge AS, Lundin Norway AS, Maersk Oil Norway AS, Maersk Oil PL 018C Norway AS, Marathon Petroleum Norge AS, Nexen Exploration Norge AS, Norpipe Oil AS, Norsea Gas AS, Norske AEDC A/S, North Energy AS, Norwegian Energy Company ASA, OMV (Norge) AS, Petoro AS, Petro-Canada Norge AS, Petrofac Norge AS, PGNiG Norway AS, Premier Oil Norge AS, Repsol Exploration Norge AS, Rocksource ASA, RWE Dea Norge AS, Sagex Petroleum Norge AS, Skagen 44 AS, Skele Energy AS, Skele Oil&amp;Gas AS, Spring Energy Exploration AS, Spring Energy Norway AS, StatoilHydro Petroleum AS inkl StatoilHydro ASA, Svenska Petroleum Exploration AS, Talisman Energy Norge AS, Total E&amp;P Norge AS, VNG Norge AS, Wintershall Norge NUF, Wintershall Norge ASA inkl Revus Energy AS, Wintershall Norge AS, Shell International pipelines Inc"/>
    <n v="64"/>
    <s v="October 2010"/>
    <d v="2014-09-17T00:00:00"/>
    <s v="Deloitte"/>
    <s v="http://eiti.org/files/Norway-2009-EITI-Report.pdf"/>
    <n v="16"/>
    <s v="The report uses the local currency, the Norwegian Kroner. Materiality threshold: not given. The report does not distinguish between oil and gas producers. Unilateral declarations are not included in the figures. Petoro AS is 100% state-owned, and is responsible for the management of the state’s ownerships in license permits on the Norwegian Continental Shelf. StatoilHydro ASA is 67% state-owned, and markets and sells the oil and gas from these. Revenues raised from state-ownership accounted for 36% of total revenues. The report also covers transfer of revenues to the Government Pension Fund."/>
  </r>
  <r>
    <s v="Norway2009"/>
    <x v="1"/>
    <x v="28"/>
    <s v="Europe and Central Asia"/>
    <m/>
    <s v="Gas"/>
    <s v="no"/>
    <s v="yes"/>
    <s v="no"/>
    <x v="10"/>
    <s v="detailed"/>
    <s v="detailed Gas"/>
    <n v="104400000000"/>
    <n v="689040000"/>
    <m/>
    <s v="m³"/>
    <n v="0.14422800000000002"/>
    <s v="US$/m³"/>
    <s v="Volume and price from BPSR 2014. Price is an average of the UK, US and Canada Indices for natural gas."/>
    <n v="15057403200.000002"/>
    <m/>
    <m/>
    <m/>
    <m/>
    <m/>
    <m/>
    <m/>
    <m/>
    <m/>
    <m/>
    <m/>
    <m/>
    <m/>
    <m/>
    <m/>
    <m/>
    <m/>
    <m/>
    <m/>
    <m/>
    <m/>
    <m/>
    <m/>
    <m/>
    <m/>
  </r>
  <r>
    <s v="Norway2009"/>
    <x v="1"/>
    <x v="28"/>
    <s v="Europe and Central Asia"/>
    <m/>
    <s v="Oil"/>
    <s v="no"/>
    <s v="no"/>
    <s v="yes"/>
    <x v="11"/>
    <s v="detailed"/>
    <s v="detailed Oil"/>
    <n v="857385000"/>
    <n v="0.80365296803652964"/>
    <m/>
    <s v="bbl"/>
    <n v="62.08"/>
    <s v="US$/bbl"/>
    <s v="Volume and price from BPSR 2014. Price is an average of the spot prices for Brent, Dubai, Nigerian Forcados and West Texas Intermediate crude oil."/>
    <n v="53226460800"/>
    <m/>
    <m/>
    <s v="-"/>
    <m/>
    <m/>
    <m/>
    <m/>
    <m/>
    <m/>
    <m/>
    <m/>
    <m/>
    <m/>
    <m/>
    <m/>
    <m/>
    <m/>
    <m/>
    <m/>
    <m/>
    <m/>
    <m/>
    <m/>
    <m/>
    <m/>
  </r>
  <r>
    <s v="Norway2010"/>
    <x v="2"/>
    <x v="28"/>
    <s v="Europe and Central Asia"/>
    <s v="http://www.eiti.no"/>
    <s v="Oil, Gas"/>
    <s v="no"/>
    <s v="yes"/>
    <s v="yes"/>
    <x v="23"/>
    <s v="Total"/>
    <s v="Total Oil, Gas"/>
    <m/>
    <m/>
    <m/>
    <m/>
    <m/>
    <m/>
    <m/>
    <n v="80673952925.268036"/>
    <s v="Host government's production entitlement, State-owned company production entitlement, Profits/Taxes, Licenses and concessions, Other significant benefits to government"/>
    <s v="Does not include payments made in-kind"/>
    <m/>
    <n v="44013892000"/>
    <n v="44013892000"/>
    <m/>
    <m/>
    <m/>
    <n v="0.54557748076100943"/>
    <m/>
    <n v="5.97"/>
    <s v="Disaggregated by revenue stream, Disaggregated by company"/>
    <m/>
    <m/>
    <m/>
    <m/>
    <m/>
    <m/>
    <n v="66"/>
    <s v="April 2012"/>
    <d v="2014-10-10T00:00:00"/>
    <s v="Deloitte"/>
    <s v="http://eiti.org/files/Norway-2010-EITI-Report-Norwegian.pdf"/>
    <m/>
    <s v="The income from the &quot;Petroleum tax&quot; accounted for 62.1% of the reported amounts. The Report is not available yet in English. "/>
  </r>
  <r>
    <s v="Norway2010"/>
    <x v="2"/>
    <x v="28"/>
    <s v="Europe and Central Asia"/>
    <m/>
    <s v="Gas"/>
    <s v="no"/>
    <s v="yes"/>
    <s v="no"/>
    <x v="10"/>
    <s v="detailed"/>
    <s v="detailed Gas"/>
    <n v="107300000000"/>
    <n v="708180000"/>
    <m/>
    <s v="m³"/>
    <n v="0.1741077336927683"/>
    <s v="US$/m³"/>
    <s v="Volume and price from BPSR 2014. Price is an average of the UK, US and Canada Indices for natural gas."/>
    <n v="18681759825.234039"/>
    <m/>
    <m/>
    <m/>
    <m/>
    <m/>
    <m/>
    <m/>
    <m/>
    <m/>
    <m/>
    <m/>
    <m/>
    <m/>
    <m/>
    <m/>
    <m/>
    <m/>
    <m/>
    <m/>
    <m/>
    <m/>
    <m/>
    <m/>
    <m/>
    <m/>
  </r>
  <r>
    <s v="Norway2010"/>
    <x v="2"/>
    <x v="28"/>
    <s v="Europe and Central Asia"/>
    <m/>
    <s v="Oil"/>
    <s v="no"/>
    <s v="no"/>
    <s v="yes"/>
    <x v="11"/>
    <s v="detailed"/>
    <s v="detailed Oil"/>
    <n v="779640000"/>
    <n v="0.90834231183623215"/>
    <m/>
    <s v="bbl"/>
    <n v="79.513869349999993"/>
    <s v="US$/bbl"/>
    <s v="Volume and price from BPSR 2014. Price is an average of the spot prices for Brent, Dubai, Nigerian Forcados and West Texas Intermediate crude oil."/>
    <n v="61992193100.033997"/>
    <m/>
    <m/>
    <m/>
    <m/>
    <m/>
    <m/>
    <m/>
    <m/>
    <m/>
    <m/>
    <m/>
    <m/>
    <m/>
    <m/>
    <m/>
    <m/>
    <m/>
    <m/>
    <m/>
    <m/>
    <m/>
    <m/>
    <m/>
    <m/>
    <m/>
  </r>
  <r>
    <s v="Norway2011"/>
    <x v="3"/>
    <x v="28"/>
    <s v="Europe and Central Asia"/>
    <s v="http://www.eiti.no"/>
    <s v="Oil, Gas"/>
    <s v="no"/>
    <s v="yes"/>
    <s v="yes"/>
    <x v="23"/>
    <s v="Total"/>
    <s v="Total Oil, Gas"/>
    <m/>
    <m/>
    <m/>
    <m/>
    <m/>
    <m/>
    <m/>
    <n v="99243940363.94603"/>
    <s v="State-owned company production entitlement, Profits/Taxes, Licenses and concessions, Other significant benefits to government"/>
    <s v="Does not include payments made in-kind"/>
    <s v="-"/>
    <n v="60421715740"/>
    <n v="60421715740"/>
    <m/>
    <m/>
    <m/>
    <n v="0.6088202011973961"/>
    <s v="Norwegian Kroner"/>
    <n v="5.59"/>
    <s v="Disaggregated by revenue stream, Disaggregated by company, Disaggregated by company and revenue stream"/>
    <m/>
    <m/>
    <m/>
    <m/>
    <n v="64"/>
    <s v="4Sea Energy AS, Agora Oil &amp; Gas AS, Altinex Oil Norway AS, A/S Norske Shell, Bayerngas Norge AS, Bayerngas Produksjon Norge AS, BG Norge AS, BP Norge AS, Bridge Energy AS, Centrica Resources (Norge) AS, Chevron Norge AS, Concedo AS, ConocoPhilips Skandinavia AS, Dana Petroleum Norway AS, Det norske oljeselskap AS, Det norske oljeselskap ASA, DONG E&amp;P Norge AS, Edison International Spa, Eni Norge AS, Enterprise Oil Norge AS, E.ON Ruhrgas Norge AS, ExxonMobil Exploration &amp; Production Norway AS, Faroe Petroleum Norge AS, Fortis Petroleum Norway AS, Front Exploration AS, GDF SUEZ E&amp;P Norge AS, Genesis Petroleum Norway AS, Hess Norge AS, Idemitsu Petroleum Norge AS, Lotos Exploration and Production Norge AS, Lundin Norway AS, Maersk Oil Norway AS, Maersk Oil PL 018C Norway AS, Marathon Petroleum Norge AS, Nexen Exploration Norge AS, Njord Gas Infrastructure AS, Norpipe Oil AS, Norsea Gas AS, Norske AEDC A/S, North Energy AS, Norwegian Energy Company ASA, OMV (Norge) AS, Petoro AS, PGNiG Norway AS, Premier Oil Norge AS, Repsol Exploration Norge AS, Rocksource ASA, RWE Dea Norge AS, Sagex Petroleum Norge AS, Skagen 44 AS, Skeie Energy AS, Spring Energy Exploration AS, Spring Energy Norway AS, StatoilHydro Petroleum AS inkl StatoilHydro ASA, Suncor Energy Norge AS, Svenska Petroleum Exploration AS, Talisman Energy Norge AS, Total E&amp;P Norge AS, VNG Norge AS, Wintershall Norge NUF, Wintershall Norge ASA inkl Revus Energy AS, Wintershall Norge AS, Shell International pipelines Inc"/>
    <n v="64"/>
    <s v="December 2012"/>
    <d v="2014-09-17T00:00:00"/>
    <s v="Deloitte"/>
    <s v="http://www.regjeringen.no/upload/OED/pdf%20filer/EITI/1269981599_670670_EITIrapport_2012_engelsk.pdf"/>
    <n v="17"/>
    <s v="The report uses the local currency, the Norwegian Kroner. Materiality threshold: not given. The report does not distinguish between oil and gas producers. Unilateral declarations are not included in the figures. Petoro AS is 100% state-owned, and is responsible for the management of the state’s ownerships in license permits on the Norwegian Continental Shelf. StatoilHydro ASA is 67% state-owned, and markets and sells the oil and gas from these. Revenues raised from state-ownership accounted for 38% of total revenues. The report also covers transfer of revenues to the Government Pension Fund."/>
  </r>
  <r>
    <s v="Norway2011"/>
    <x v="3"/>
    <x v="28"/>
    <s v="Europe and Central Asia"/>
    <m/>
    <s v="Gas"/>
    <s v="no"/>
    <s v="yes"/>
    <s v="no"/>
    <x v="10"/>
    <s v="detailed"/>
    <s v="detailed Gas"/>
    <n v="101300000000"/>
    <n v="668580000"/>
    <m/>
    <s v="m³"/>
    <n v="0.19666043794616025"/>
    <s v="US$/m³"/>
    <s v="Volume and price from BPSR 2014. Price is an average of the UK, US and Canada Indices for natural gas."/>
    <n v="19921702363.946033"/>
    <m/>
    <m/>
    <m/>
    <m/>
    <m/>
    <m/>
    <m/>
    <m/>
    <m/>
    <m/>
    <m/>
    <m/>
    <m/>
    <m/>
    <m/>
    <m/>
    <m/>
    <m/>
    <m/>
    <m/>
    <m/>
    <m/>
    <m/>
    <m/>
    <m/>
  </r>
  <r>
    <s v="Norway2011"/>
    <x v="3"/>
    <x v="28"/>
    <s v="Europe and Central Asia"/>
    <m/>
    <s v="Oil"/>
    <s v="no"/>
    <s v="no"/>
    <s v="yes"/>
    <x v="11"/>
    <s v="detailed"/>
    <s v="detailed Oil"/>
    <n v="744600000"/>
    <n v="0.89790491539081385"/>
    <m/>
    <s v="bbl"/>
    <n v="106.53"/>
    <s v="US$/bbl"/>
    <s v="Volume and price from BPSR 2014. Price is an average of the spot prices for Brent, Dubai, Nigerian Forcados and West Texas Intermediate crude oil."/>
    <n v="79322238000"/>
    <m/>
    <m/>
    <m/>
    <m/>
    <m/>
    <m/>
    <m/>
    <m/>
    <m/>
    <m/>
    <m/>
    <m/>
    <m/>
    <m/>
    <m/>
    <m/>
    <m/>
    <m/>
    <m/>
    <m/>
    <m/>
    <m/>
    <m/>
    <m/>
    <m/>
  </r>
  <r>
    <s v="Norway2012"/>
    <x v="10"/>
    <x v="28"/>
    <s v="Europe and Central Asia"/>
    <s v="http://www.eiti.no"/>
    <s v="Oil, Gas"/>
    <s v="no"/>
    <s v="yes"/>
    <s v="yes"/>
    <x v="23"/>
    <s v="Total"/>
    <s v="Total Oil, Gas"/>
    <m/>
    <m/>
    <m/>
    <m/>
    <m/>
    <m/>
    <m/>
    <n v="94832884557.290375"/>
    <s v="State-owned company production entitlement, Profits/Taxes, Licenses and concessions, Other significant benefits to government"/>
    <s v="Does not include payments made in-kind"/>
    <s v="-"/>
    <n v="65229640210"/>
    <n v="65229640210"/>
    <m/>
    <m/>
    <m/>
    <n v="0.68783777393793732"/>
    <s v="Norwegian Kroner"/>
    <n v="5.82"/>
    <s v="Disaggregated by revenue stream, Disaggregated by company, Disaggregated by company and revenue stream"/>
    <m/>
    <m/>
    <m/>
    <m/>
    <n v="69"/>
    <s v="4Sea Energy AS, A/S Norske Shell, Bayerngas Norge AS, Bayerngas Produksjon Norge AS, BG Norge AS, BP Norge AS, Bridge Energy AS, Capricorn Norge AS, Centrica Resources (Norge) AS, Chevron Norge AS, Concedo AS, ConocoPhilips Skandinavia AS, Core Energy AS, Dana Petroleum Norway AS, Det norske oljeselskap ASA, DONG E&amp;P Norge AS, E&amp;P Holding AS, Edison International Spa, Eni Norge AS, EnQuest Norge AS, Enterprise Oil Norge AS, E.ON Ruhrgas Norge AS, Explora Petroleum AS, ExxonMobil Exploration &amp; Production Norway AS, Faroe Petroleum Norge AS, Fortis Petroleum Norway AS, Front Exploration AS, GDF SUEZ E&amp;P Norge AS, Hess Norge AS, Idemitsu Petroleum Norge AS, Infragas Norge AS, Lotos Exploration and Production Norge AS, Lukoil Oil Company, Lundin Norway AS, Maersk Oil Norway AS, Marathon Oil Norge AS, Nexen Exploration Norge AS, Njord Gas Infrastructure AS, Noreco Norway AS, Norpipe Oil AS, Norsea Gas AS, Norske AEDC A/S, North Energy AS, Norwegian Energy Company ASA, OMV (Norge) AS, Petoro AS, Petrolia Norway AS, PGNiG Norway AS, Premier Oil Norge AS, Repsol Exploration SA, Repsol Exploration Norge AS, RN Nordic Oil AS, Rocksource ASA, RWE Dea Norge AS, Silex Gas Norway AS, Skagen 44 AS, Skeie Energy AS, Solveig Gas Norway AS, StatoilHydro Petroleum AS inkl StatoilHydro ASA, Stratum Energy AS, Suncor Energy Norge AS, Svenska Petroleum Exploration AS, Talisman Energy Norge AS, Total E&amp;P Norge AS, Tullow Oil (Bream) Norge AS, Tullow Oil Norge AS, Valiant Petroleum Norge AS, VNG Norge AS, Wintershall Norge AS"/>
    <n v="69"/>
    <s v="December 2013"/>
    <d v="2014-09-17T00:00:00"/>
    <s v="Deloitte"/>
    <s v="http://eiti.org/files/Norway-2012-EITI-report.pdf"/>
    <n v="18"/>
    <s v="The report uses the local currency, the Norwegian Kroner. Materiality threshold: not given. The report does not distinguish between oil and gas producers. Unilateral declarations are not included in the figures. Petoro AS is 100% state-owned, and is responsible for the management of the state’s ownerships in license permits on the Norwegian Continental Shelf. StatoilHydro ASA is 67% state-owned, and markets and sells the oil and gas from these. Revenues raised from state-ownership accounted for 39% of total revenues. The report also covers transfer of revenues to the Government Pension Fund."/>
  </r>
  <r>
    <s v="Norway2012"/>
    <x v="10"/>
    <x v="28"/>
    <s v="Europe and Central Asia"/>
    <m/>
    <s v="Gas"/>
    <s v="no"/>
    <s v="yes"/>
    <s v="no"/>
    <x v="10"/>
    <s v="detailed"/>
    <s v="detailed Gas"/>
    <n v="114700000000"/>
    <n v="757020000"/>
    <m/>
    <s v="m³"/>
    <n v="0.17241089108361263"/>
    <s v="US$/m³"/>
    <s v="Volume and price from BPSR 2014. Price is an average of the UK, US and Canada Indices for natural gas."/>
    <n v="19775529207.290367"/>
    <m/>
    <m/>
    <m/>
    <m/>
    <m/>
    <m/>
    <m/>
    <m/>
    <m/>
    <m/>
    <m/>
    <m/>
    <m/>
    <m/>
    <m/>
    <m/>
    <m/>
    <m/>
    <m/>
    <m/>
    <m/>
    <m/>
    <m/>
    <m/>
    <m/>
  </r>
  <r>
    <s v="Norway2012"/>
    <x v="10"/>
    <x v="28"/>
    <s v="Europe and Central Asia"/>
    <m/>
    <s v="Oil"/>
    <s v="no"/>
    <s v="no"/>
    <s v="yes"/>
    <x v="11"/>
    <s v="detailed"/>
    <s v="detailed Oil"/>
    <n v="699705000"/>
    <n v="1.0819130919458915"/>
    <m/>
    <s v="bbl"/>
    <n v="107.27"/>
    <s v="US$/bbl"/>
    <s v="Volume and price from BPSR 2014. Price is an average of the spot prices for Brent, Dubai, Nigerian Forcados and West Texas Intermediate crude oil."/>
    <n v="75057355350"/>
    <m/>
    <m/>
    <m/>
    <m/>
    <m/>
    <m/>
    <m/>
    <m/>
    <m/>
    <m/>
    <m/>
    <m/>
    <m/>
    <m/>
    <m/>
    <m/>
    <m/>
    <m/>
    <m/>
    <m/>
    <m/>
    <m/>
    <m/>
    <m/>
    <m/>
  </r>
  <r>
    <s v="Peru2004"/>
    <x v="5"/>
    <x v="29"/>
    <s v="Latin America and Caribbean"/>
    <s v="http://eitiperu.minem.gob.pe/"/>
    <s v="Oil, Gas, Mining"/>
    <s v="yes"/>
    <s v="yes"/>
    <s v="yes"/>
    <x v="23"/>
    <s v="Total"/>
    <s v="Total Oil, Gas, Mining"/>
    <m/>
    <m/>
    <m/>
    <m/>
    <m/>
    <m/>
    <m/>
    <n v="12033023931.505838"/>
    <s v="Profits/Taxes, Royalties, Licenses and concessions"/>
    <s v="Does not include payments made in-kind"/>
    <s v="-"/>
    <n v="884263514.49853373"/>
    <n v="883327965.60997057"/>
    <m/>
    <m/>
    <m/>
    <n v="7.6203747549747486E-2"/>
    <s v="United States Dollar and the Peruvian neuvo sol"/>
    <n v="3.41"/>
    <s v="Disaggregated by revenue stream"/>
    <m/>
    <m/>
    <m/>
    <m/>
    <n v="33"/>
    <s v="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Inversiones Mineras del Sur S.A., Cedimin S.A.C., Anglo American Michiquillay S.A., Anglo American Quellaveco S.A., Anglo American Exploration Perú S.A., Río Tinto Minera Perú Limitada S.A.C, Río Tinto Mining and Exploration S.A.C."/>
    <n v="33"/>
    <s v="October 2009"/>
    <d v="2014-09-16T00:00:00"/>
    <s v="Ernst &amp; Young"/>
    <s v="http://eiti.org/files/Peru%202004-2007%20EITI%20Report.pdf"/>
    <s v="63-65"/>
    <s v="The report uses US dollars and the local currency, the Peruvian nuevo sol. An exchange rate is not provided to convert the latter, so that of the World Bank is used (http://data.worldbank.org/indicator/PA.NUS.FCRF). Materiality threshold: Companies volunteered to participate in the process. These accounted for the following shares of production in 2004: Oil - 74%, Gas - 27%, Copper - 96%, Gold - 70%, Lead - 37%, Molybendum - 100%, Silver - 51%, Tin - 100%, Zinc - 52%. Only disaggregation by revenue stream is comprehensive as some companies requested that their individual information was not provided. Unilateral declarations do not appear to be included in the figures. The report also covers the distribution of revenues across government."/>
  </r>
  <r>
    <s v="Peru2004"/>
    <x v="5"/>
    <x v="29"/>
    <s v="Latin America and Caribbean"/>
    <m/>
    <s v="Oil, Gas"/>
    <s v="no"/>
    <s v="yes"/>
    <s v="yes"/>
    <x v="9"/>
    <s v="Total"/>
    <s v="Total Oil, Gas"/>
    <m/>
    <m/>
    <m/>
    <m/>
    <m/>
    <m/>
    <m/>
    <n v="1353344600"/>
    <m/>
    <m/>
    <m/>
    <n v="255399117.10850438"/>
    <n v="255399117.10850438"/>
    <m/>
    <m/>
    <m/>
    <n v="0.27632880039705315"/>
    <m/>
    <m/>
    <m/>
    <m/>
    <m/>
    <m/>
    <m/>
    <n v="9"/>
    <s v="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n v="9"/>
    <m/>
    <m/>
    <m/>
    <m/>
    <m/>
    <m/>
  </r>
  <r>
    <s v="Peru2004"/>
    <x v="5"/>
    <x v="29"/>
    <s v="Latin America and Caribbean"/>
    <m/>
    <s v="Gas"/>
    <s v="no"/>
    <s v="yes"/>
    <s v="no"/>
    <x v="10"/>
    <s v="detailed"/>
    <s v="detailed Gas"/>
    <n v="900000000"/>
    <m/>
    <m/>
    <s v="m³"/>
    <n v="0.18254599999999999"/>
    <s v="US$/m³"/>
    <s v="Volume and price from BPSR 2014. Price is an average of the UK, US and Canada Indices for natural gas."/>
    <n v="164291400"/>
    <m/>
    <m/>
    <m/>
    <m/>
    <m/>
    <s v="27% of production volume"/>
    <m/>
    <m/>
    <m/>
    <m/>
    <m/>
    <m/>
    <m/>
    <m/>
    <m/>
    <m/>
    <n v="6"/>
    <s v="Hunt Oil Company of Perú L.L.C., Olympic Perú INC Sucursal del Perú, Petrobras Energía Perú S.A., Pluspetrol Perú Corporation S.A., Pluspetrol Camisea S.A., Repsol Exploración Perú Sucursal del Perú"/>
    <n v="6"/>
    <m/>
    <m/>
    <m/>
    <m/>
    <m/>
    <m/>
  </r>
  <r>
    <s v="Peru2004"/>
    <x v="5"/>
    <x v="29"/>
    <s v="Latin America and Caribbean"/>
    <m/>
    <s v="Oil"/>
    <s v="no"/>
    <s v="no"/>
    <s v="yes"/>
    <x v="11"/>
    <s v="detailed"/>
    <s v="detailed Oil"/>
    <n v="31390000"/>
    <m/>
    <m/>
    <s v="bbl"/>
    <n v="37.880000000000003"/>
    <s v="US$/bbl"/>
    <s v="Volume and price from BPSR 2014. Price is an average of the spot prices for Brent, Dubai, Nigerian Forcados and West Texas Intermediate crude oil."/>
    <n v="1189053200"/>
    <m/>
    <m/>
    <m/>
    <m/>
    <m/>
    <s v="74% of production volume"/>
    <m/>
    <m/>
    <m/>
    <m/>
    <m/>
    <m/>
    <m/>
    <m/>
    <m/>
    <m/>
    <n v="8"/>
    <s v="Hunt Oil Company of Perú L.L.C., Maple Gas Corporation del Perú S.R.L., Olympic Perú INC Sucursal del Perú, Petrobras Energía Perú S.A., Pluspetrol Norte S.A., Pluspetrol Perú Corporation S.A., Pluspetrol Camisea S.A., Repsol Exploración Perú Sucursal del Perú"/>
    <n v="8"/>
    <m/>
    <m/>
    <m/>
    <m/>
    <m/>
    <m/>
  </r>
  <r>
    <s v="Peru2004"/>
    <x v="5"/>
    <x v="29"/>
    <s v="Latin America and Caribbean"/>
    <m/>
    <s v="Mining"/>
    <s v="yes"/>
    <s v="no"/>
    <s v="no"/>
    <x v="0"/>
    <s v="Total"/>
    <s v="Total Mining"/>
    <m/>
    <m/>
    <m/>
    <m/>
    <m/>
    <m/>
    <m/>
    <n v="10679679331.505838"/>
    <m/>
    <m/>
    <m/>
    <n v="628864398.27900195"/>
    <n v="627928848.50146627"/>
    <m/>
    <m/>
    <m/>
    <n v="5.8884202302198888E-2"/>
    <m/>
    <m/>
    <m/>
    <m/>
    <m/>
    <m/>
    <m/>
    <n v="24"/>
    <s v="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Inversiones Mineras del Sur S.A., Cedimin S.A.C., Anglo American Michiquillay S.A., Anglo American Quellaveco S.A., Anglo American Exploration Perú S.A., Río Tinto Minera Perú Limitada S.A.C, Río Tinto Mining and Exploration S.A.C."/>
    <n v="24"/>
    <m/>
    <m/>
    <m/>
    <m/>
    <m/>
    <m/>
  </r>
  <r>
    <s v="Peru2004"/>
    <x v="5"/>
    <x v="29"/>
    <s v="Latin America and Caribbean"/>
    <m/>
    <s v="Mining"/>
    <s v="yes"/>
    <s v="no"/>
    <s v="no"/>
    <x v="190"/>
    <s v="detailed"/>
    <s v="detailed Mining"/>
    <n v="600"/>
    <m/>
    <m/>
    <s v="t"/>
    <n v="7385.4918076156546"/>
    <s v="US$/t"/>
    <s v="Volume from USGS Mineral Yearbook 2008. Price from USGS Mineral Commodity Summary 2009, and is the price in the US."/>
    <n v="4431295.0845693927"/>
    <m/>
    <m/>
    <m/>
    <m/>
    <m/>
    <m/>
    <m/>
    <m/>
    <m/>
    <m/>
    <m/>
    <m/>
    <m/>
    <m/>
    <m/>
    <m/>
    <m/>
    <m/>
    <m/>
    <m/>
    <m/>
    <m/>
    <m/>
    <m/>
    <m/>
  </r>
  <r>
    <s v="Peru2004"/>
    <x v="5"/>
    <x v="29"/>
    <s v="Latin America and Caribbean"/>
    <m/>
    <s v="Mining"/>
    <s v="yes"/>
    <s v="no"/>
    <s v="no"/>
    <x v="4"/>
    <s v="detailed"/>
    <s v="detailed Mining"/>
    <m/>
    <m/>
    <m/>
    <m/>
    <n v="2865.8849166666701"/>
    <s v="US$/t"/>
    <s v="Price from World Bank (Global Economic Monitor (GEM) Commodities database), and is defined as: Copper (LME), grade A, minimum 99.9935% purity, cathodes and wire bar shapes, settlement price."/>
    <n v="2365624643.268086"/>
    <m/>
    <m/>
    <m/>
    <m/>
    <m/>
    <s v="96% of production volume"/>
    <m/>
    <m/>
    <m/>
    <m/>
    <m/>
    <m/>
    <m/>
    <m/>
    <m/>
    <m/>
    <n v="17"/>
    <s v="Southern Perú Copper Corporation Sucursal del Perú, Compañía Minera Antamina S.A., Xstrata Tintaya S.A., Sociedad Minera Cerro Verde S.A.A, Empresa Minera Los Quenuales S.A., Compañía Minera Argentum S.A., Sociedad Minera El Brocal S.A.A., Inversiones Mineras del Sur S.A., Compañía de Minas Buenaventura S.A.A., Minera Pampa de Cobre S.A., Minsur S.A., Minera Bateas S.A.C., Cedimin S.A.C. "/>
    <n v="17"/>
    <m/>
    <m/>
    <m/>
    <m/>
    <m/>
    <m/>
  </r>
  <r>
    <s v="Peru2004"/>
    <x v="5"/>
    <x v="29"/>
    <s v="Latin America and Caribbean"/>
    <m/>
    <s v="Mining"/>
    <s v="yes"/>
    <s v="no"/>
    <s v="no"/>
    <x v="76"/>
    <s v="detailed"/>
    <s v="detailed Mining"/>
    <n v="1035574"/>
    <m/>
    <m/>
    <s v="t"/>
    <m/>
    <m/>
    <s v="Volume from USGS Mineral Yearbook 2008"/>
    <m/>
    <m/>
    <m/>
    <m/>
    <m/>
    <m/>
    <m/>
    <m/>
    <m/>
    <m/>
    <m/>
    <m/>
    <m/>
    <m/>
    <m/>
    <m/>
    <m/>
    <m/>
    <m/>
    <m/>
    <m/>
    <m/>
    <m/>
    <m/>
    <m/>
    <m/>
  </r>
  <r>
    <s v="Peru2004"/>
    <x v="5"/>
    <x v="29"/>
    <s v="Latin America and Caribbean"/>
    <m/>
    <s v="Mining"/>
    <s v="yes"/>
    <s v="no"/>
    <s v="no"/>
    <x v="91"/>
    <s v="detailed"/>
    <s v="detailed Mining"/>
    <n v="320135"/>
    <m/>
    <m/>
    <s v="t"/>
    <m/>
    <m/>
    <s v="Volume from USGS Mineral Yearbook 2008"/>
    <m/>
    <m/>
    <m/>
    <m/>
    <m/>
    <m/>
    <m/>
    <m/>
    <m/>
    <m/>
    <m/>
    <m/>
    <m/>
    <m/>
    <m/>
    <m/>
    <m/>
    <m/>
    <m/>
    <m/>
    <m/>
    <m/>
    <m/>
    <m/>
    <m/>
    <m/>
  </r>
  <r>
    <s v="Peru2004"/>
    <x v="5"/>
    <x v="29"/>
    <s v="Latin America and Caribbean"/>
    <m/>
    <s v="Mining"/>
    <s v="yes"/>
    <s v="no"/>
    <s v="no"/>
    <x v="92"/>
    <s v="detailed"/>
    <s v="detailed Mining"/>
    <n v="505308"/>
    <m/>
    <m/>
    <s v="t"/>
    <m/>
    <m/>
    <s v="Volume from USGS Mineral Yearbook 2008"/>
    <m/>
    <m/>
    <m/>
    <m/>
    <m/>
    <m/>
    <m/>
    <m/>
    <m/>
    <m/>
    <m/>
    <m/>
    <m/>
    <m/>
    <m/>
    <m/>
    <m/>
    <m/>
    <m/>
    <m/>
    <m/>
    <m/>
    <m/>
    <m/>
    <m/>
    <m/>
  </r>
  <r>
    <s v="Peru2004"/>
    <x v="5"/>
    <x v="29"/>
    <s v="Latin America and Caribbean"/>
    <m/>
    <s v="Mining"/>
    <s v="yes"/>
    <s v="no"/>
    <s v="no"/>
    <x v="25"/>
    <s v="detailed"/>
    <s v="detailed Mining"/>
    <n v="5569280.3273458751"/>
    <m/>
    <m/>
    <s v="toz"/>
    <n v="409.21158333333"/>
    <s v="US$/toz"/>
    <s v="Volume from USGS Mineral Yearbook 2008. Price from World Bank (Global Economic Monitor (GEM) Commodities database), and is defined as: Gold (UK), 99.5% fine, London afternoon fixing, average of daily rates."/>
    <n v="2279014020.7803721"/>
    <m/>
    <m/>
    <m/>
    <m/>
    <m/>
    <s v="70% of production volume"/>
    <m/>
    <m/>
    <m/>
    <m/>
    <m/>
    <m/>
    <m/>
    <m/>
    <m/>
    <m/>
    <n v="11"/>
    <s v="Minera Yanacocha S.R.L., Minera Barrick Misquichilca S.A., Compañía de Minas Buenaventura S.A.A., Inversiones Mineras del Sur S.A., Xstrata Tintaya S.A., Cedimin S.A.C., Southern Perú Copper Corporation Sucursal del Perú, Pan American Silver S.A.C. Mina Quiruvilca, Compañía Minera Milpo S.A.A., Minera Bateas S.A.C., Sociedad Minera El Brocal S.A.A."/>
    <n v="11"/>
    <m/>
    <m/>
    <m/>
    <m/>
    <m/>
    <m/>
  </r>
  <r>
    <s v="Peru2004"/>
    <x v="5"/>
    <x v="29"/>
    <s v="Latin America and Caribbean"/>
    <m/>
    <s v="Mining"/>
    <s v="yes"/>
    <s v="no"/>
    <s v="no"/>
    <x v="191"/>
    <s v="detailed"/>
    <s v="detailed Mining"/>
    <n v="5500"/>
    <m/>
    <m/>
    <s v="kg"/>
    <n v="643"/>
    <s v="US$/kg"/>
    <s v="Volume from USGS Mineral Yearbook 2008. Price from USGS Mineral Commodity Summary 2009, and is the price of Indium Corp, a US producer, for 99.97% purity metal."/>
    <n v="3536500"/>
    <m/>
    <m/>
    <m/>
    <m/>
    <m/>
    <m/>
    <m/>
    <m/>
    <m/>
    <m/>
    <m/>
    <m/>
    <m/>
    <m/>
    <m/>
    <m/>
    <m/>
    <m/>
    <m/>
    <m/>
    <m/>
    <m/>
    <m/>
    <m/>
    <m/>
  </r>
  <r>
    <s v="Peru2004"/>
    <x v="5"/>
    <x v="29"/>
    <s v="Latin America and Caribbean"/>
    <m/>
    <s v="Mining"/>
    <s v="yes"/>
    <s v="no"/>
    <s v="no"/>
    <x v="63"/>
    <s v="detailed"/>
    <s v="detailed Mining"/>
    <n v="6439000"/>
    <m/>
    <m/>
    <s v="t"/>
    <n v="37.9"/>
    <s v="US$/t"/>
    <s v="Volume from USGS Mineral Yearbook 2008. Price from World Bank (Global Economic Monitor (GEM) Commodities database), and is defined as: Iron ore (any origin) fines, spot price, c.f.r. China, 62% Fe."/>
    <n v="244038100"/>
    <m/>
    <m/>
    <m/>
    <m/>
    <m/>
    <m/>
    <m/>
    <m/>
    <m/>
    <m/>
    <m/>
    <m/>
    <m/>
    <m/>
    <m/>
    <m/>
    <m/>
    <m/>
    <m/>
    <m/>
    <m/>
    <m/>
    <m/>
    <m/>
    <m/>
  </r>
  <r>
    <s v="Peru2004"/>
    <x v="5"/>
    <x v="29"/>
    <s v="Latin America and Caribbean"/>
    <m/>
    <s v="Mining"/>
    <s v="yes"/>
    <s v="no"/>
    <s v="no"/>
    <x v="161"/>
    <s v="detailed"/>
    <s v="detailed Mining"/>
    <m/>
    <m/>
    <m/>
    <m/>
    <n v="886.54499999999996"/>
    <s v="US$/t"/>
    <s v="Price from World Bank (Global Economic Monitor (GEM) Commodities database), and is defined as: Lead (LME), refined, 99.97% purity, settlement price"/>
    <n v="105472258.64999999"/>
    <m/>
    <m/>
    <m/>
    <m/>
    <m/>
    <s v="37% of production volume"/>
    <m/>
    <m/>
    <m/>
    <m/>
    <m/>
    <m/>
    <m/>
    <m/>
    <m/>
    <m/>
    <n v="10"/>
    <s v="Sociedad Minera El Brocal S.A.A., Empresa Minera Los Quenuales S.A., Compañía Minera Milpo S.A.A., Perubar S.A., Compañía Minera Raura S.A., Compañía de Minas Buenaventura S.A.A., Pan American Silver S.A.C. Mina Quiruvilca,  Compañía Minera Antamina S.A., Compañía Minera Argentum S.A., Minera Bateas S.A.C."/>
    <n v="10"/>
    <m/>
    <m/>
    <m/>
    <m/>
    <m/>
    <m/>
  </r>
  <r>
    <s v="Peru2004"/>
    <x v="5"/>
    <x v="29"/>
    <s v="Latin America and Caribbean"/>
    <m/>
    <s v="Mining"/>
    <s v="yes"/>
    <s v="no"/>
    <s v="no"/>
    <x v="192"/>
    <s v="detailed"/>
    <s v="detailed Mining"/>
    <n v="306211"/>
    <m/>
    <m/>
    <s v="t"/>
    <m/>
    <m/>
    <s v="Volume from USGS Mineral Yearbook 2008"/>
    <m/>
    <m/>
    <m/>
    <m/>
    <m/>
    <m/>
    <m/>
    <m/>
    <m/>
    <m/>
    <m/>
    <m/>
    <m/>
    <m/>
    <m/>
    <m/>
    <m/>
    <m/>
    <m/>
    <m/>
    <m/>
    <m/>
    <m/>
    <m/>
    <m/>
    <m/>
  </r>
  <r>
    <s v="Peru2004"/>
    <x v="5"/>
    <x v="29"/>
    <s v="Latin America and Caribbean"/>
    <m/>
    <s v="Mining"/>
    <s v="yes"/>
    <s v="no"/>
    <s v="no"/>
    <x v="84"/>
    <s v="detailed"/>
    <s v="detailed Mining"/>
    <n v="118970"/>
    <m/>
    <m/>
    <s v="t"/>
    <m/>
    <m/>
    <s v="Volume from USGS Mineral Yearbook 2008"/>
    <m/>
    <m/>
    <m/>
    <m/>
    <m/>
    <m/>
    <m/>
    <m/>
    <m/>
    <m/>
    <m/>
    <m/>
    <m/>
    <m/>
    <m/>
    <m/>
    <m/>
    <m/>
    <m/>
    <m/>
    <m/>
    <m/>
    <m/>
    <m/>
    <m/>
    <m/>
  </r>
  <r>
    <s v="Peru2004"/>
    <x v="5"/>
    <x v="29"/>
    <s v="Latin America and Caribbean"/>
    <m/>
    <s v="Mining"/>
    <s v="yes"/>
    <s v="no"/>
    <s v="no"/>
    <x v="101"/>
    <s v="detailed"/>
    <s v="detailed Mining"/>
    <n v="330000"/>
    <m/>
    <m/>
    <s v="t"/>
    <m/>
    <m/>
    <s v="Volume from USGS Mineral Yearbook 2008"/>
    <m/>
    <m/>
    <m/>
    <m/>
    <m/>
    <m/>
    <m/>
    <m/>
    <m/>
    <m/>
    <m/>
    <m/>
    <m/>
    <m/>
    <m/>
    <m/>
    <m/>
    <m/>
    <m/>
    <m/>
    <m/>
    <m/>
    <m/>
    <m/>
    <m/>
    <m/>
  </r>
  <r>
    <s v="Peru2004"/>
    <x v="5"/>
    <x v="29"/>
    <s v="Latin America and Caribbean"/>
    <m/>
    <s v="Mining"/>
    <s v="yes"/>
    <s v="no"/>
    <s v="no"/>
    <x v="193"/>
    <s v="detailed"/>
    <s v="detailed Mining"/>
    <n v="75660"/>
    <m/>
    <m/>
    <s v="t"/>
    <n v="54806.963085768708"/>
    <s v="US$/t"/>
    <s v="Volume from USGS Mineral Yearbook 2008. Price from the USGS Mineral Commodity Summary 2009, and is the price for the refined product in the US."/>
    <n v="4146694827.0692606"/>
    <m/>
    <m/>
    <m/>
    <m/>
    <m/>
    <m/>
    <m/>
    <m/>
    <m/>
    <m/>
    <m/>
    <m/>
    <m/>
    <m/>
    <m/>
    <m/>
    <m/>
    <m/>
    <m/>
    <m/>
    <m/>
    <m/>
    <m/>
    <m/>
    <m/>
  </r>
  <r>
    <s v="Peru2004"/>
    <x v="5"/>
    <x v="29"/>
    <s v="Latin America and Caribbean"/>
    <m/>
    <s v="Mining"/>
    <s v="yes"/>
    <s v="no"/>
    <s v="no"/>
    <x v="26"/>
    <s v="detailed"/>
    <s v="detailed Mining"/>
    <n v="98381284.596000001"/>
    <m/>
    <m/>
    <s v="toz"/>
    <n v="6.6578666666700004"/>
    <s v="US$/toz"/>
    <s v="Volume from USGS Mineral Yearbook 2008. Price from World Bank (Global Economic Monitor (GEM) Commodities database), and is defined as: Silver (Handy &amp; Harman), 99.9% grade refined, New York."/>
    <n v="655009475.33588314"/>
    <m/>
    <m/>
    <m/>
    <m/>
    <m/>
    <s v="51% of production volume"/>
    <m/>
    <m/>
    <m/>
    <m/>
    <m/>
    <m/>
    <m/>
    <m/>
    <m/>
    <m/>
    <n v="16"/>
    <s v="Compañía de Minas Buenaventura S.A.A., Compañía Minera Antamina S.A., Empresa Minera Los Quenuales S.A., Southern Perú Copper Corporation Sucursal del Perú, Sociedad Minera El Brocal S.A.A., Minera Yanacocha S.R.L., Pan American Silver S.A.C. Mina Quiruvilca, Compañía Minera Milpo S.A.A., Compañía Minera Raura S.A., Minera Barrick Misquichilca S.A., Xstrata Tintaya S.A., Compañía Minera Argentum S.A., Cedimin S.A.C., Inversiones Mineras del Sur S.A., Minera Bateas S.A.C."/>
    <n v="16"/>
    <m/>
    <m/>
    <m/>
    <m/>
    <m/>
    <m/>
  </r>
  <r>
    <s v="Peru2004"/>
    <x v="5"/>
    <x v="29"/>
    <s v="Latin America and Caribbean"/>
    <m/>
    <s v="Mining"/>
    <s v="yes"/>
    <s v="no"/>
    <s v="no"/>
    <x v="194"/>
    <s v="detailed"/>
    <s v="detailed Mining"/>
    <n v="100"/>
    <m/>
    <m/>
    <s v="t"/>
    <m/>
    <m/>
    <s v="Volume from USGS Mineral Yearbook 2008"/>
    <m/>
    <m/>
    <m/>
    <m/>
    <m/>
    <m/>
    <m/>
    <m/>
    <m/>
    <m/>
    <m/>
    <m/>
    <m/>
    <m/>
    <m/>
    <m/>
    <m/>
    <m/>
    <m/>
    <m/>
    <m/>
    <m/>
    <m/>
    <m/>
    <m/>
    <m/>
  </r>
  <r>
    <s v="Peru2004"/>
    <x v="5"/>
    <x v="29"/>
    <s v="Latin America and Caribbean"/>
    <m/>
    <s v="Mining"/>
    <s v="yes"/>
    <s v="no"/>
    <s v="no"/>
    <x v="195"/>
    <s v="detailed"/>
    <s v="detailed Mining"/>
    <n v="623000"/>
    <m/>
    <m/>
    <s v="t"/>
    <m/>
    <m/>
    <s v="Volume from USGS Mineral Yearbook 2008"/>
    <m/>
    <m/>
    <m/>
    <m/>
    <m/>
    <m/>
    <m/>
    <m/>
    <m/>
    <m/>
    <m/>
    <m/>
    <m/>
    <m/>
    <m/>
    <m/>
    <m/>
    <m/>
    <m/>
    <m/>
    <m/>
    <m/>
    <m/>
    <m/>
    <m/>
    <m/>
  </r>
  <r>
    <s v="Peru2004"/>
    <x v="5"/>
    <x v="29"/>
    <s v="Latin America and Caribbean"/>
    <m/>
    <s v="Mining"/>
    <s v="yes"/>
    <s v="no"/>
    <s v="no"/>
    <x v="196"/>
    <s v="detailed"/>
    <s v="detailed Mining"/>
    <n v="25000"/>
    <m/>
    <m/>
    <s v="t"/>
    <n v="13000"/>
    <s v="US$/t"/>
    <s v="Volume from USGS Mineral Yearbook 2008. Price is from the USGS Mineral Commodity Summary 2009, and is the price for a lump and powder product of minimum 99.95% quality in the US."/>
    <n v="325000000"/>
    <m/>
    <m/>
    <m/>
    <m/>
    <m/>
    <m/>
    <m/>
    <m/>
    <m/>
    <m/>
    <m/>
    <m/>
    <m/>
    <m/>
    <m/>
    <m/>
    <m/>
    <m/>
    <m/>
    <m/>
    <m/>
    <m/>
    <m/>
    <m/>
    <m/>
  </r>
  <r>
    <s v="Peru2004"/>
    <x v="5"/>
    <x v="29"/>
    <s v="Latin America and Caribbean"/>
    <m/>
    <s v="Mining"/>
    <s v="yes"/>
    <s v="no"/>
    <s v="no"/>
    <x v="82"/>
    <s v="detailed"/>
    <s v="detailed Mining"/>
    <m/>
    <m/>
    <m/>
    <m/>
    <n v="8512.7334166666697"/>
    <s v="US$/t"/>
    <s v="Price from World Bank (Global Economic Monitor (GEM) Commodities database), and is defined as: Tin (LME), refined, 99.85% purity, settlement price"/>
    <n v="345821282.31866682"/>
    <m/>
    <m/>
    <m/>
    <m/>
    <m/>
    <s v="100% of production volume"/>
    <m/>
    <m/>
    <m/>
    <m/>
    <m/>
    <m/>
    <m/>
    <m/>
    <m/>
    <m/>
    <n v="1"/>
    <s v="Minsur S.A."/>
    <n v="1"/>
    <m/>
    <m/>
    <m/>
    <m/>
    <m/>
    <m/>
  </r>
  <r>
    <s v="Peru2004"/>
    <x v="5"/>
    <x v="29"/>
    <s v="Latin America and Caribbean"/>
    <m/>
    <s v="Mining"/>
    <s v="yes"/>
    <s v="no"/>
    <s v="no"/>
    <x v="197"/>
    <s v="detailed"/>
    <s v="detailed Mining"/>
    <n v="41613"/>
    <m/>
    <m/>
    <s v="t"/>
    <m/>
    <m/>
    <s v="Volume from USGS Mineral Yearbook 2008"/>
    <m/>
    <m/>
    <m/>
    <m/>
    <m/>
    <m/>
    <m/>
    <m/>
    <m/>
    <m/>
    <m/>
    <m/>
    <m/>
    <m/>
    <m/>
    <m/>
    <m/>
    <m/>
    <m/>
    <m/>
    <m/>
    <m/>
    <m/>
    <m/>
    <m/>
    <m/>
  </r>
  <r>
    <s v="Peru2004"/>
    <x v="5"/>
    <x v="29"/>
    <s v="Latin America and Caribbean"/>
    <m/>
    <s v="Mining"/>
    <s v="yes"/>
    <s v="no"/>
    <s v="no"/>
    <x v="84"/>
    <s v="detailed"/>
    <s v="detailed Mining"/>
    <n v="40624"/>
    <m/>
    <m/>
    <s v="t"/>
    <m/>
    <m/>
    <s v="Volume from USGS Mineral Yearbook 2008"/>
    <m/>
    <m/>
    <m/>
    <m/>
    <m/>
    <m/>
    <m/>
    <m/>
    <m/>
    <m/>
    <m/>
    <m/>
    <m/>
    <m/>
    <m/>
    <m/>
    <m/>
    <m/>
    <m/>
    <m/>
    <m/>
    <m/>
    <m/>
    <m/>
    <m/>
    <m/>
  </r>
  <r>
    <s v="Peru2004"/>
    <x v="5"/>
    <x v="29"/>
    <s v="Latin America and Caribbean"/>
    <m/>
    <s v="Mining"/>
    <s v="yes"/>
    <s v="no"/>
    <s v="no"/>
    <x v="30"/>
    <s v="detailed"/>
    <s v="detailed Mining"/>
    <m/>
    <m/>
    <m/>
    <m/>
    <n v="1047.75325"/>
    <s v="US$/t"/>
    <s v="Price from World Bank (Global Economic Monitor (GEM) Commodities database), and is defined as: Zinc (LME), high grade, minimum 99.95% purity, settlement price beginning April 1990; previously special high grade, minimum 99.995%, cash prices"/>
    <n v="205036928.99899998"/>
    <m/>
    <m/>
    <m/>
    <m/>
    <m/>
    <s v="52% of production volume"/>
    <m/>
    <m/>
    <m/>
    <m/>
    <m/>
    <m/>
    <m/>
    <m/>
    <m/>
    <m/>
    <n v="10"/>
    <s v="Compañía Minera Antamina S.A.,  Empresa Minera Los Quenuales S.A., Compañía Minera Milpo S.A.A., Sociedad Minera El Brocal S.A.A., Compañía Minera Raura S.A., Perubar S.A., Pan American Silver S.A.C. Mina Quiruvilca, Compañía de Minas Buenaventura S.A.A., Compañía Minera Argentum S.A., Minera Bateas S.A.C., Perubar S.A., "/>
    <n v="10"/>
    <m/>
    <m/>
    <m/>
    <m/>
    <m/>
    <m/>
  </r>
  <r>
    <s v="Peru2004"/>
    <x v="5"/>
    <x v="29"/>
    <s v="Latin America and Caribbean"/>
    <m/>
    <s v="Mining"/>
    <s v="yes"/>
    <s v="no"/>
    <s v="no"/>
    <x v="198"/>
    <s v="detailed"/>
    <s v="detailed Mining"/>
    <n v="1209006"/>
    <m/>
    <m/>
    <s v="t"/>
    <m/>
    <m/>
    <s v="Volume from USGS Mineral Yearbook 2008"/>
    <m/>
    <m/>
    <m/>
    <m/>
    <m/>
    <m/>
    <m/>
    <m/>
    <m/>
    <m/>
    <m/>
    <m/>
    <m/>
    <m/>
    <m/>
    <m/>
    <m/>
    <m/>
    <m/>
    <m/>
    <m/>
    <m/>
    <m/>
    <m/>
    <m/>
    <m/>
  </r>
  <r>
    <s v="Peru2004"/>
    <x v="5"/>
    <x v="29"/>
    <s v="Latin America and Caribbean"/>
    <m/>
    <s v="Mining"/>
    <s v="yes"/>
    <s v="no"/>
    <s v="no"/>
    <x v="84"/>
    <s v="detailed"/>
    <s v="detailed Mining"/>
    <n v="195692"/>
    <m/>
    <m/>
    <s v="t"/>
    <m/>
    <m/>
    <s v="Volume from USGS Mineral Yearbook 2008"/>
    <m/>
    <m/>
    <m/>
    <m/>
    <m/>
    <m/>
    <m/>
    <m/>
    <m/>
    <m/>
    <m/>
    <m/>
    <m/>
    <m/>
    <m/>
    <m/>
    <m/>
    <m/>
    <m/>
    <m/>
    <m/>
    <m/>
    <m/>
    <m/>
    <m/>
    <m/>
  </r>
  <r>
    <s v="Peru2005"/>
    <x v="6"/>
    <x v="29"/>
    <s v="Latin America and Caribbean"/>
    <s v="http://eitiperu.minem.gob.pe/"/>
    <s v="Oil, Gas, Mining"/>
    <s v="yes"/>
    <s v="yes"/>
    <s v="yes"/>
    <x v="23"/>
    <s v="Total"/>
    <s v="Total Oil, Gas, Mining"/>
    <m/>
    <m/>
    <m/>
    <m/>
    <m/>
    <m/>
    <m/>
    <n v="21170972454.372276"/>
    <s v="Profits/Taxes, Royalties, Licenses and concessions"/>
    <s v="Does not include payments made in-kind"/>
    <s v="-"/>
    <n v="1756747244.267477"/>
    <n v="1755425838.3039513"/>
    <m/>
    <m/>
    <m/>
    <n v="8.6123198806761184E-2"/>
    <s v="United States Dollar and the Peruvian neuvo sol"/>
    <n v="3.29"/>
    <s v="Disaggregated by revenue stream"/>
    <m/>
    <m/>
    <m/>
    <m/>
    <n v="33"/>
    <s v="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Inversiones Mineras del Sur S.A., Cedimin S.A.C., Anglo American Michiquillay S.A., Anglo American Quellaveco S.A., Anglo American Exploration Perú S.A., Río Tinto Minera Perú Limitada S.A.C, Río Tinto Mining and Exploration S.A.C."/>
    <n v="33"/>
    <s v="October 2009"/>
    <d v="2014-09-16T00:00:00"/>
    <s v="Ernst &amp; Young"/>
    <s v="http://eiti.org/files/Peru%202004-2007%20EITI%20Report.pdf"/>
    <s v="63-65"/>
    <s v="The report uses US dollars and the local currency, the Peruvian nuevo sol. Materiality threshold: Companies volunteered to participate in the process. These accounted for the following shares of production in 2005: Oil - 71%, Gas - 41%, Copper - 95%, Gold - 74%, Lead - 30%, Molybendum - 100%, Silver - 55%, Tin - 100%, Zinc - 52%. Only disaggregation by revenue stream is comprehensive as some companies requested that their individual information was not provided. Unilateral declarations do not appear to be included in the figures. The report also covers the distribution of revenues across government."/>
  </r>
  <r>
    <s v="Peru2005"/>
    <x v="6"/>
    <x v="29"/>
    <s v="Latin America and Caribbean"/>
    <m/>
    <s v="Oil, Gas"/>
    <s v="no"/>
    <s v="yes"/>
    <s v="yes"/>
    <x v="9"/>
    <s v="Total"/>
    <s v="Total Oil, Gas"/>
    <m/>
    <m/>
    <m/>
    <m/>
    <m/>
    <m/>
    <m/>
    <n v="2232710200"/>
    <m/>
    <m/>
    <m/>
    <n v="497838775.45592701"/>
    <n v="497895241.45592701"/>
    <m/>
    <m/>
    <m/>
    <n v="0.34102981006411381"/>
    <m/>
    <m/>
    <m/>
    <m/>
    <m/>
    <m/>
    <m/>
    <n v="9"/>
    <s v="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n v="9"/>
    <m/>
    <m/>
    <m/>
    <m/>
    <m/>
    <m/>
  </r>
  <r>
    <s v="Peru2005"/>
    <x v="6"/>
    <x v="29"/>
    <s v="Latin America and Caribbean"/>
    <m/>
    <s v="Gas"/>
    <s v="no"/>
    <s v="yes"/>
    <s v="no"/>
    <x v="10"/>
    <s v="detailed"/>
    <s v="detailed Gas"/>
    <n v="1500000000"/>
    <m/>
    <m/>
    <s v="m³"/>
    <n v="0.27869799999999995"/>
    <s v="US$/m³"/>
    <s v="Volume and price from BPSR 2014. Price is an average of the UK, US and Canada Indices for natural gas."/>
    <n v="418046999.99999994"/>
    <m/>
    <m/>
    <m/>
    <m/>
    <m/>
    <s v="41% of production volume"/>
    <m/>
    <m/>
    <m/>
    <m/>
    <m/>
    <m/>
    <m/>
    <m/>
    <m/>
    <m/>
    <n v="6"/>
    <s v="Hunt Oil Company of Perú L.L.C., Olympic Perú INC Sucursal del Perú, Petrobras Energía Perú S.A., Pluspetrol Perú Corporation S.A., Pluspetrol Camisea S.A., Repsol Exploración Perú Sucursal del Perú"/>
    <n v="6"/>
    <m/>
    <m/>
    <m/>
    <m/>
    <m/>
    <m/>
  </r>
  <r>
    <s v="Peru2005"/>
    <x v="6"/>
    <x v="29"/>
    <s v="Latin America and Caribbean"/>
    <m/>
    <s v="Oil"/>
    <s v="no"/>
    <s v="no"/>
    <s v="yes"/>
    <x v="11"/>
    <s v="detailed"/>
    <s v="detailed Oil"/>
    <n v="33580000"/>
    <m/>
    <m/>
    <s v="bbl"/>
    <n v="54.04"/>
    <s v="US$/bbl"/>
    <s v="Volume and price from BPSR 2014. Price is an average of the spot prices for Brent, Dubai, Nigerian Forcados and West Texas Intermediate crude oil."/>
    <n v="1814663200"/>
    <m/>
    <m/>
    <m/>
    <m/>
    <m/>
    <s v="71% of production volume"/>
    <m/>
    <m/>
    <m/>
    <m/>
    <m/>
    <m/>
    <m/>
    <m/>
    <m/>
    <m/>
    <n v="8"/>
    <s v="Hunt Oil Company of Perú L.L.C., Maple Gas Corporation del Perú S.R.L., Olympic Perú INC Sucursal del Perú, Petrobras Energía Perú S.A., Pluspetrol Norte S.A., Pluspetrol Perú Corporation S.A., Pluspetrol Camisea S.A., Repsol Exploración Perú Sucursal del Perú"/>
    <n v="8"/>
    <m/>
    <m/>
    <m/>
    <m/>
    <m/>
    <m/>
  </r>
  <r>
    <s v="Peru2005"/>
    <x v="6"/>
    <x v="29"/>
    <s v="Latin America and Caribbean"/>
    <m/>
    <s v="Mining"/>
    <s v="yes"/>
    <s v="no"/>
    <s v="no"/>
    <x v="0"/>
    <s v="Total"/>
    <s v="Total Mining"/>
    <m/>
    <m/>
    <m/>
    <m/>
    <m/>
    <m/>
    <m/>
    <n v="18938262254.372276"/>
    <m/>
    <m/>
    <m/>
    <n v="1258908468.8115501"/>
    <n v="1257530596.8480244"/>
    <m/>
    <m/>
    <m/>
    <n v="6.647433919238846E-2"/>
    <m/>
    <m/>
    <m/>
    <m/>
    <m/>
    <m/>
    <m/>
    <n v="24"/>
    <s v="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Inversiones Mineras del Sur S.A., Cedimin S.A.C., Anglo American Michiquillay S.A., Anglo American Quellaveco S.A., Anglo American Exploration Perú S.A., Río Tinto Minera Perú Limitada S.A.C, Río Tinto Mining and Exploration S.A.C."/>
    <n v="24"/>
    <m/>
    <m/>
    <m/>
    <m/>
    <m/>
    <m/>
  </r>
  <r>
    <s v="Peru2005"/>
    <x v="6"/>
    <x v="29"/>
    <s v="Latin America and Caribbean"/>
    <m/>
    <s v="Mining"/>
    <s v="yes"/>
    <s v="no"/>
    <s v="no"/>
    <x v="190"/>
    <s v="detailed"/>
    <s v="detailed Mining"/>
    <n v="600"/>
    <m/>
    <m/>
    <s v="t"/>
    <n v="8620.0814829185711"/>
    <s v="US$/t"/>
    <s v="Volume from USGS Mineral Yearbook 2008. Price from USGS Mineral Commodity Summary 2009, and is the price in the US."/>
    <n v="5172048.8897511428"/>
    <m/>
    <m/>
    <m/>
    <m/>
    <m/>
    <m/>
    <m/>
    <m/>
    <m/>
    <m/>
    <m/>
    <m/>
    <m/>
    <m/>
    <m/>
    <m/>
    <m/>
    <m/>
    <m/>
    <m/>
    <m/>
    <m/>
    <m/>
    <m/>
    <m/>
  </r>
  <r>
    <s v="Peru2005"/>
    <x v="6"/>
    <x v="29"/>
    <s v="Latin America and Caribbean"/>
    <m/>
    <s v="Mining"/>
    <s v="yes"/>
    <s v="no"/>
    <s v="no"/>
    <x v="4"/>
    <s v="detailed"/>
    <s v="detailed Mining"/>
    <m/>
    <m/>
    <m/>
    <m/>
    <n v="3678.8764166666701"/>
    <s v="US$/t"/>
    <s v="Price from World Bank (Global Economic Monitor (GEM) Commodities database), and is defined as: Copper (LME), grade A, minimum 99.9935% purity, cathodes and wire bar shapes, settlement price."/>
    <n v="3062153253.0530863"/>
    <m/>
    <m/>
    <m/>
    <m/>
    <m/>
    <s v="95% of production volume"/>
    <m/>
    <m/>
    <m/>
    <m/>
    <m/>
    <m/>
    <m/>
    <m/>
    <m/>
    <m/>
    <n v="17"/>
    <s v="Southern Perú Copper Corporation Sucursal del Perú, Compañía Minera Antamina S.A., Xstrata Tintaya S.A., Sociedad Minera Cerro Verde S.A.A, Empresa Minera Los Quenuales S.A., Compañía Minera Argentum S.A., Sociedad Minera El Brocal S.A.A., Inversiones Mineras del Sur S.A., Compañía de Minas Buenaventura S.A.A., Minera Pampa de Cobre S.A., Minsur S.A., Minera Bateas S.A.C., Cedimin S.A.C. "/>
    <n v="17"/>
    <m/>
    <m/>
    <m/>
    <m/>
    <m/>
    <m/>
  </r>
  <r>
    <s v="Peru2005"/>
    <x v="6"/>
    <x v="29"/>
    <s v="Latin America and Caribbean"/>
    <m/>
    <s v="Mining"/>
    <s v="yes"/>
    <s v="no"/>
    <s v="no"/>
    <x v="76"/>
    <s v="detailed"/>
    <s v="detailed Mining"/>
    <n v="1009898"/>
    <m/>
    <m/>
    <s v="t"/>
    <m/>
    <m/>
    <s v="Volume from USGS Mineral Yearbook 2008"/>
    <m/>
    <m/>
    <m/>
    <m/>
    <m/>
    <m/>
    <m/>
    <m/>
    <m/>
    <m/>
    <m/>
    <m/>
    <m/>
    <m/>
    <m/>
    <m/>
    <m/>
    <m/>
    <m/>
    <m/>
    <m/>
    <m/>
    <m/>
    <m/>
    <m/>
    <m/>
  </r>
  <r>
    <s v="Peru2005"/>
    <x v="6"/>
    <x v="29"/>
    <s v="Latin America and Caribbean"/>
    <m/>
    <s v="Mining"/>
    <s v="yes"/>
    <s v="no"/>
    <s v="no"/>
    <x v="91"/>
    <s v="detailed"/>
    <s v="detailed Mining"/>
    <n v="320625"/>
    <m/>
    <m/>
    <s v="t"/>
    <m/>
    <m/>
    <s v="Volume from USGS Mineral Yearbook 2008"/>
    <m/>
    <m/>
    <m/>
    <m/>
    <m/>
    <m/>
    <m/>
    <m/>
    <m/>
    <m/>
    <m/>
    <m/>
    <m/>
    <m/>
    <m/>
    <m/>
    <m/>
    <m/>
    <m/>
    <m/>
    <m/>
    <m/>
    <m/>
    <m/>
    <m/>
    <m/>
  </r>
  <r>
    <s v="Peru2005"/>
    <x v="6"/>
    <x v="29"/>
    <s v="Latin America and Caribbean"/>
    <m/>
    <s v="Mining"/>
    <s v="yes"/>
    <s v="no"/>
    <s v="no"/>
    <x v="92"/>
    <s v="detailed"/>
    <s v="detailed Mining"/>
    <n v="511736"/>
    <m/>
    <m/>
    <s v="t"/>
    <m/>
    <m/>
    <s v="Volume from USGS Mineral Yearbook 2008"/>
    <m/>
    <m/>
    <m/>
    <m/>
    <m/>
    <m/>
    <m/>
    <m/>
    <m/>
    <m/>
    <m/>
    <m/>
    <m/>
    <m/>
    <m/>
    <m/>
    <m/>
    <m/>
    <m/>
    <m/>
    <m/>
    <m/>
    <m/>
    <m/>
    <m/>
    <m/>
  </r>
  <r>
    <s v="Peru2005"/>
    <x v="6"/>
    <x v="29"/>
    <s v="Latin America and Caribbean"/>
    <m/>
    <s v="Mining"/>
    <s v="yes"/>
    <s v="no"/>
    <s v="no"/>
    <x v="25"/>
    <s v="detailed"/>
    <s v="detailed Mining"/>
    <n v="6687418.8717995016"/>
    <m/>
    <m/>
    <s v="toz"/>
    <n v="444.84258333333003"/>
    <s v="US$/toz"/>
    <s v="Volume from USGS Mineral Yearbook 2008. Price from World Bank (Global Economic Monitor (GEM) Commodities database), and is defined as: Gold (UK), 99.5% fine, London afternoon fixing, average of daily rates."/>
    <n v="2974848686.7633538"/>
    <m/>
    <m/>
    <m/>
    <m/>
    <m/>
    <s v="74% of production volume"/>
    <m/>
    <m/>
    <m/>
    <m/>
    <m/>
    <m/>
    <m/>
    <m/>
    <m/>
    <m/>
    <n v="11"/>
    <s v="Minera Yanacocha S.R.L., Minera Barrick Misquichilca S.A., Compañía de Minas Buenaventura S.A.A., Inversiones Mineras del Sur S.A., Xstrata Tintaya S.A., Cedimin S.A.C., Southern Perú Copper Corporation Sucursal del Perú, Pan American Silver S.A.C. Mina Quiruvilca, Compañía Minera Milpo S.A.A., Minera Bateas S.A.C., Sociedad Minera El Brocal S.A.A."/>
    <n v="11"/>
    <m/>
    <m/>
    <m/>
    <m/>
    <m/>
    <m/>
  </r>
  <r>
    <s v="Peru2005"/>
    <x v="6"/>
    <x v="29"/>
    <s v="Latin America and Caribbean"/>
    <m/>
    <s v="Mining"/>
    <s v="yes"/>
    <s v="no"/>
    <s v="no"/>
    <x v="191"/>
    <s v="detailed"/>
    <s v="detailed Mining"/>
    <n v="7000"/>
    <m/>
    <m/>
    <s v="kg"/>
    <n v="946"/>
    <s v="US$/kg"/>
    <s v="Volume from USGS Mineral Yearbook 2008. Price from USGS Mineral Commodity Summary 2009, and is the price of Indium Corp, a US producer, for 99.97% purity metal."/>
    <n v="6622000"/>
    <m/>
    <m/>
    <m/>
    <m/>
    <m/>
    <m/>
    <m/>
    <m/>
    <m/>
    <m/>
    <m/>
    <m/>
    <m/>
    <m/>
    <m/>
    <m/>
    <m/>
    <m/>
    <m/>
    <m/>
    <m/>
    <m/>
    <m/>
    <m/>
    <m/>
  </r>
  <r>
    <s v="Peru2005"/>
    <x v="6"/>
    <x v="29"/>
    <s v="Latin America and Caribbean"/>
    <m/>
    <s v="Mining"/>
    <s v="yes"/>
    <s v="no"/>
    <s v="no"/>
    <x v="63"/>
    <s v="detailed"/>
    <s v="detailed Mining"/>
    <n v="6810000"/>
    <m/>
    <m/>
    <s v="t"/>
    <n v="65"/>
    <s v="US$/t"/>
    <s v="Volume from USGS Mineral Yearbook 2008. Price from World Bank (Global Economic Monitor (GEM) Commodities database), and is defined as: Iron ore (any origin) fines, spot price, c.f.r. China, 62% Fe."/>
    <n v="442650000"/>
    <m/>
    <m/>
    <m/>
    <m/>
    <m/>
    <m/>
    <m/>
    <m/>
    <m/>
    <m/>
    <m/>
    <m/>
    <m/>
    <m/>
    <m/>
    <m/>
    <m/>
    <m/>
    <m/>
    <m/>
    <m/>
    <m/>
    <m/>
    <m/>
    <m/>
  </r>
  <r>
    <s v="Peru2005"/>
    <x v="6"/>
    <x v="29"/>
    <s v="Latin America and Caribbean"/>
    <m/>
    <s v="Mining"/>
    <s v="yes"/>
    <s v="no"/>
    <s v="no"/>
    <x v="161"/>
    <s v="detailed"/>
    <s v="detailed Mining"/>
    <m/>
    <m/>
    <m/>
    <m/>
    <n v="976.36816666667005"/>
    <s v="US$/t"/>
    <s v="Price from World Bank (Global Economic Monitor (GEM) Commodities database), and is defined as: Lead (LME), refined, 99.97% purity, settlement price"/>
    <n v="119194049.41850041"/>
    <m/>
    <m/>
    <m/>
    <m/>
    <m/>
    <s v="30% of production volume"/>
    <m/>
    <m/>
    <m/>
    <m/>
    <m/>
    <m/>
    <m/>
    <m/>
    <m/>
    <m/>
    <n v="10"/>
    <s v="Sociedad Minera El Brocal S.A.A., Empresa Minera Los Quenuales S.A., Compañía Minera Milpo S.A.A., Perubar S.A., Compañía Minera Raura S.A., Compañía de Minas Buenaventura S.A.A., Pan American Silver S.A.C. Mina Quiruvilca,  Compañía Minera Antamina S.A., Compañía Minera Argentum S.A., Minera Bateas S.A.C."/>
    <n v="10"/>
    <m/>
    <m/>
    <m/>
    <m/>
    <m/>
    <m/>
  </r>
  <r>
    <s v="Peru2005"/>
    <x v="6"/>
    <x v="29"/>
    <s v="Latin America and Caribbean"/>
    <m/>
    <s v="Mining"/>
    <s v="yes"/>
    <s v="no"/>
    <s v="no"/>
    <x v="192"/>
    <s v="detailed"/>
    <s v="detailed Mining"/>
    <n v="319368"/>
    <m/>
    <m/>
    <s v="t"/>
    <m/>
    <m/>
    <s v="Volume from USGS Mineral Yearbook 2008"/>
    <m/>
    <m/>
    <m/>
    <m/>
    <m/>
    <m/>
    <m/>
    <m/>
    <m/>
    <m/>
    <m/>
    <m/>
    <m/>
    <m/>
    <m/>
    <m/>
    <m/>
    <m/>
    <m/>
    <m/>
    <m/>
    <m/>
    <m/>
    <m/>
    <m/>
    <m/>
  </r>
  <r>
    <s v="Peru2005"/>
    <x v="6"/>
    <x v="29"/>
    <s v="Latin America and Caribbean"/>
    <m/>
    <s v="Mining"/>
    <s v="yes"/>
    <s v="no"/>
    <s v="no"/>
    <x v="84"/>
    <s v="detailed"/>
    <s v="detailed Mining"/>
    <n v="122079"/>
    <m/>
    <m/>
    <s v="t"/>
    <m/>
    <m/>
    <s v="Volume from USGS Mineral Yearbook 2008"/>
    <m/>
    <m/>
    <m/>
    <m/>
    <m/>
    <m/>
    <m/>
    <m/>
    <m/>
    <m/>
    <m/>
    <m/>
    <m/>
    <m/>
    <m/>
    <m/>
    <m/>
    <m/>
    <m/>
    <m/>
    <m/>
    <m/>
    <m/>
    <m/>
    <m/>
    <m/>
  </r>
  <r>
    <s v="Peru2005"/>
    <x v="6"/>
    <x v="29"/>
    <s v="Latin America and Caribbean"/>
    <m/>
    <s v="Mining"/>
    <s v="yes"/>
    <s v="no"/>
    <s v="no"/>
    <x v="101"/>
    <s v="detailed"/>
    <s v="detailed Mining"/>
    <n v="330000"/>
    <m/>
    <m/>
    <s v="t"/>
    <m/>
    <m/>
    <s v="Volume from USGS Mineral Yearbook 2008"/>
    <m/>
    <m/>
    <m/>
    <m/>
    <m/>
    <m/>
    <m/>
    <m/>
    <m/>
    <m/>
    <m/>
    <m/>
    <m/>
    <m/>
    <m/>
    <m/>
    <m/>
    <m/>
    <m/>
    <m/>
    <m/>
    <m/>
    <m/>
    <m/>
    <m/>
    <m/>
  </r>
  <r>
    <s v="Peru2005"/>
    <x v="6"/>
    <x v="29"/>
    <s v="Latin America and Caribbean"/>
    <m/>
    <s v="Mining"/>
    <s v="yes"/>
    <s v="no"/>
    <s v="no"/>
    <x v="193"/>
    <s v="detailed"/>
    <s v="detailed Mining"/>
    <n v="69820"/>
    <m/>
    <m/>
    <s v="t"/>
    <n v="113405.88017425351"/>
    <s v="US$/t"/>
    <s v="Volume from USGS Mineral Yearbook 2008. Price from the USGS Mineral Commodity Summary 2009, and is the price for the refined product in the US."/>
    <n v="7917998553.7663803"/>
    <m/>
    <m/>
    <m/>
    <m/>
    <m/>
    <m/>
    <m/>
    <m/>
    <m/>
    <m/>
    <m/>
    <m/>
    <m/>
    <m/>
    <m/>
    <m/>
    <m/>
    <m/>
    <m/>
    <m/>
    <m/>
    <m/>
    <m/>
    <m/>
    <m/>
  </r>
  <r>
    <s v="Peru2005"/>
    <x v="6"/>
    <x v="29"/>
    <s v="Latin America and Caribbean"/>
    <m/>
    <s v="Mining"/>
    <s v="yes"/>
    <s v="no"/>
    <s v="no"/>
    <x v="26"/>
    <s v="detailed"/>
    <s v="detailed Mining"/>
    <n v="103075293.5996"/>
    <m/>
    <m/>
    <s v="toz"/>
    <n v="7.3083666666699996"/>
    <s v="US$/toz"/>
    <s v="Volume from USGS Mineral Yearbook 2008. Price from World Bank (Global Economic Monitor (GEM) Commodities database), and is defined as: Silver (Handy &amp; Harman), 99.9% grade refined, New York."/>
    <n v="753312039.90054023"/>
    <m/>
    <m/>
    <m/>
    <m/>
    <m/>
    <s v="55% of production volume"/>
    <m/>
    <m/>
    <m/>
    <m/>
    <m/>
    <m/>
    <m/>
    <m/>
    <m/>
    <m/>
    <n v="16"/>
    <s v="Compañía de Minas Buenaventura S.A.A., Compañía Minera Antamina S.A., Empresa Minera Los Quenuales S.A., Southern Perú Copper Corporation Sucursal del Perú, Sociedad Minera El Brocal S.A.A., Minera Yanacocha S.R.L., Pan American Silver S.A.C. Mina Quiruvilca, Compañía Minera Milpo S.A.A., Compañía Minera Raura S.A., Minera Barrick Misquichilca S.A., Xstrata Tintaya S.A., Compañía Minera Argentum S.A., Cedimin S.A.C., Inversiones Mineras del Sur S.A., Minera Bateas S.A.C."/>
    <n v="16"/>
    <m/>
    <m/>
    <m/>
    <m/>
    <m/>
    <m/>
  </r>
  <r>
    <s v="Peru2005"/>
    <x v="6"/>
    <x v="29"/>
    <s v="Latin America and Caribbean"/>
    <m/>
    <s v="Mining"/>
    <s v="yes"/>
    <s v="no"/>
    <s v="no"/>
    <x v="194"/>
    <s v="detailed"/>
    <s v="detailed Mining"/>
    <n v="100"/>
    <m/>
    <m/>
    <s v="t"/>
    <m/>
    <m/>
    <s v="Volume from USGS Mineral Yearbook 2008"/>
    <m/>
    <m/>
    <m/>
    <m/>
    <m/>
    <m/>
    <m/>
    <m/>
    <m/>
    <m/>
    <m/>
    <m/>
    <m/>
    <m/>
    <m/>
    <m/>
    <m/>
    <m/>
    <m/>
    <m/>
    <m/>
    <m/>
    <m/>
    <m/>
    <m/>
    <m/>
  </r>
  <r>
    <s v="Peru2005"/>
    <x v="6"/>
    <x v="29"/>
    <s v="Latin America and Caribbean"/>
    <m/>
    <s v="Mining"/>
    <s v="yes"/>
    <s v="no"/>
    <s v="no"/>
    <x v="195"/>
    <s v="detailed"/>
    <s v="detailed Mining"/>
    <n v="623000"/>
    <m/>
    <m/>
    <s v="t"/>
    <m/>
    <m/>
    <s v="Volume from USGS Mineral Yearbook 2008"/>
    <m/>
    <m/>
    <m/>
    <m/>
    <m/>
    <m/>
    <m/>
    <m/>
    <m/>
    <m/>
    <m/>
    <m/>
    <m/>
    <m/>
    <m/>
    <m/>
    <m/>
    <m/>
    <m/>
    <m/>
    <m/>
    <m/>
    <m/>
    <m/>
    <m/>
    <m/>
  </r>
  <r>
    <s v="Peru2005"/>
    <x v="6"/>
    <x v="29"/>
    <s v="Latin America and Caribbean"/>
    <m/>
    <s v="Mining"/>
    <s v="yes"/>
    <s v="no"/>
    <s v="no"/>
    <x v="196"/>
    <s v="detailed"/>
    <s v="detailed Mining"/>
    <n v="32880"/>
    <m/>
    <m/>
    <s v="t"/>
    <n v="96000"/>
    <s v="US$/t"/>
    <s v="Volume from USGS Mineral Yearbook 2008. Price is from the USGS Mineral Commodity Summary 2009, and is the price for a lump and powder product of minimum 99.95% quality in the US."/>
    <n v="3156480000"/>
    <m/>
    <m/>
    <m/>
    <m/>
    <m/>
    <m/>
    <m/>
    <m/>
    <m/>
    <m/>
    <m/>
    <m/>
    <m/>
    <m/>
    <m/>
    <m/>
    <m/>
    <m/>
    <m/>
    <m/>
    <m/>
    <m/>
    <m/>
    <m/>
    <m/>
  </r>
  <r>
    <s v="Peru2005"/>
    <x v="6"/>
    <x v="29"/>
    <s v="Latin America and Caribbean"/>
    <m/>
    <s v="Mining"/>
    <s v="yes"/>
    <s v="no"/>
    <s v="no"/>
    <x v="82"/>
    <s v="detailed"/>
    <s v="detailed Mining"/>
    <m/>
    <m/>
    <m/>
    <m/>
    <n v="7379.8279166666698"/>
    <s v="US$/t"/>
    <s v="Price from World Bank (Global Economic Monitor (GEM) Commodities database), and is defined as: Tin (LME), refined, 99.85% purity, settlement price"/>
    <n v="271083218.86291677"/>
    <m/>
    <m/>
    <m/>
    <m/>
    <m/>
    <s v="100% of production volume"/>
    <m/>
    <m/>
    <m/>
    <m/>
    <m/>
    <m/>
    <m/>
    <m/>
    <m/>
    <m/>
    <n v="1"/>
    <s v="Minsur S.A."/>
    <n v="1"/>
    <m/>
    <m/>
    <m/>
    <m/>
    <m/>
    <m/>
  </r>
  <r>
    <s v="Peru2005"/>
    <x v="6"/>
    <x v="29"/>
    <s v="Latin America and Caribbean"/>
    <m/>
    <s v="Mining"/>
    <s v="yes"/>
    <s v="no"/>
    <s v="no"/>
    <x v="197"/>
    <s v="detailed"/>
    <s v="detailed Mining"/>
    <n v="42145"/>
    <m/>
    <m/>
    <s v="t"/>
    <m/>
    <m/>
    <s v="Volume from USGS Mineral Yearbook 2008"/>
    <m/>
    <m/>
    <m/>
    <m/>
    <m/>
    <m/>
    <m/>
    <m/>
    <m/>
    <m/>
    <m/>
    <m/>
    <m/>
    <m/>
    <m/>
    <m/>
    <m/>
    <m/>
    <m/>
    <m/>
    <m/>
    <m/>
    <m/>
    <m/>
    <m/>
    <m/>
  </r>
  <r>
    <s v="Peru2005"/>
    <x v="6"/>
    <x v="29"/>
    <s v="Latin America and Caribbean"/>
    <m/>
    <s v="Mining"/>
    <s v="yes"/>
    <s v="no"/>
    <s v="no"/>
    <x v="84"/>
    <s v="detailed"/>
    <s v="detailed Mining"/>
    <n v="36733"/>
    <m/>
    <m/>
    <s v="t"/>
    <m/>
    <m/>
    <s v="Volume from USGS Mineral Yearbook 2008"/>
    <m/>
    <m/>
    <m/>
    <m/>
    <m/>
    <m/>
    <m/>
    <m/>
    <m/>
    <m/>
    <m/>
    <m/>
    <m/>
    <m/>
    <m/>
    <m/>
    <m/>
    <m/>
    <m/>
    <m/>
    <m/>
    <m/>
    <m/>
    <m/>
    <m/>
    <m/>
  </r>
  <r>
    <s v="Peru2005"/>
    <x v="6"/>
    <x v="29"/>
    <s v="Latin America and Caribbean"/>
    <m/>
    <s v="Mining"/>
    <s v="yes"/>
    <s v="no"/>
    <s v="no"/>
    <x v="30"/>
    <s v="detailed"/>
    <s v="detailed Mining"/>
    <m/>
    <m/>
    <m/>
    <m/>
    <n v="1381.3059166666701"/>
    <s v="US$/t"/>
    <s v="Price from World Bank (Global Economic Monitor (GEM) Commodities database), and is defined as: Zinc (LME), high grade, minimum 99.95% purity, settlement price beginning April 1990; previously special high grade, minimum 99.995%, cash prices"/>
    <n v="228748403.71775058"/>
    <m/>
    <m/>
    <m/>
    <m/>
    <m/>
    <s v="52% of production volume"/>
    <m/>
    <m/>
    <m/>
    <m/>
    <m/>
    <m/>
    <m/>
    <m/>
    <m/>
    <m/>
    <n v="10"/>
    <s v="Compañía Minera Antamina S.A.,  Empresa Minera Los Quenuales S.A., Compañía Minera Milpo S.A.A., Sociedad Minera El Brocal S.A.A., Compañía Minera Raura S.A., Perubar S.A., Pan American Silver S.A.C. Mina Quiruvilca, Compañía de Minas Buenaventura S.A.A., Compañía Minera Argentum S.A., Minera Bateas S.A.C., Perubar S.A., "/>
    <n v="10"/>
    <m/>
    <m/>
    <m/>
    <m/>
    <m/>
    <m/>
  </r>
  <r>
    <s v="Peru2005"/>
    <x v="6"/>
    <x v="29"/>
    <s v="Latin America and Caribbean"/>
    <m/>
    <s v="Mining"/>
    <s v="yes"/>
    <s v="no"/>
    <s v="no"/>
    <x v="198"/>
    <s v="detailed"/>
    <s v="detailed Mining"/>
    <n v="1201671"/>
    <m/>
    <m/>
    <s v="t"/>
    <m/>
    <m/>
    <s v="Volume from USGS Mineral Yearbook 2008"/>
    <m/>
    <m/>
    <m/>
    <m/>
    <m/>
    <m/>
    <m/>
    <m/>
    <m/>
    <m/>
    <m/>
    <m/>
    <m/>
    <m/>
    <m/>
    <m/>
    <m/>
    <m/>
    <m/>
    <m/>
    <m/>
    <m/>
    <m/>
    <m/>
    <m/>
    <m/>
  </r>
  <r>
    <s v="Peru2005"/>
    <x v="6"/>
    <x v="29"/>
    <s v="Latin America and Caribbean"/>
    <m/>
    <s v="Mining"/>
    <s v="yes"/>
    <s v="no"/>
    <s v="no"/>
    <x v="84"/>
    <s v="detailed"/>
    <s v="detailed Mining"/>
    <n v="165603"/>
    <m/>
    <m/>
    <s v="t"/>
    <m/>
    <m/>
    <s v="Volume from USGS Mineral Yearbook 2008"/>
    <m/>
    <m/>
    <m/>
    <m/>
    <m/>
    <m/>
    <m/>
    <m/>
    <m/>
    <m/>
    <m/>
    <m/>
    <m/>
    <m/>
    <m/>
    <m/>
    <m/>
    <m/>
    <m/>
    <m/>
    <m/>
    <m/>
    <m/>
    <m/>
    <m/>
    <m/>
  </r>
  <r>
    <s v="Peru2006"/>
    <x v="7"/>
    <x v="29"/>
    <s v="Latin America and Caribbean"/>
    <s v="http://eitiperu.minem.gob.pe/"/>
    <s v="Oil, Gas, Mining"/>
    <s v="yes"/>
    <s v="yes"/>
    <s v="yes"/>
    <x v="23"/>
    <s v="Total"/>
    <s v="Total Oil, Gas, Mining"/>
    <m/>
    <m/>
    <m/>
    <m/>
    <m/>
    <m/>
    <m/>
    <n v="22517414758.921078"/>
    <s v="Profits/Taxes, Royalties, Licenses and concessions"/>
    <s v="Does not include payments made in-kind"/>
    <s v="-"/>
    <n v="2926435259.9327216"/>
    <n v="2926253811.7614679"/>
    <m/>
    <m/>
    <m/>
    <n v="0.13559398097398315"/>
    <s v="United States Dollar and the Peruvian neuvo sol"/>
    <n v="3.27"/>
    <s v="Disaggregated by revenue stream"/>
    <m/>
    <m/>
    <m/>
    <m/>
    <n v="33"/>
    <s v="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Inversiones Mineras del Sur S.A., Cedimin S.A.C., Anglo American Michiquillay S.A., Anglo American Quellaveco S.A., Anglo American Exploration Perú S.A., Río Tinto Minera Perú Limitada S.A.C, Río Tinto Mining and Exploration S.A.C."/>
    <n v="33"/>
    <s v="October 2009"/>
    <d v="2014-09-16T00:00:00"/>
    <s v="Ernst &amp; Young"/>
    <s v="http://eiti.org/files/Peru%202004-2007%20EITI%20Report.pdf"/>
    <s v="63-65"/>
    <s v="The report uses US dollars and the local currency, the Peruvian nuevo sol. Materiality threshold: Companies volunteered to participate in the process. These accounted for the following shares of production in 2006: Oil - 70%, Gas - 44%, Copper - 95%, Gold - 73%, Lead - 44%, Molybendum - 100%, Silver - 58%, Tin - 100%, Zinc - 52%. Only disaggregation by revenue stream is comprehensive as some companies requested that their individual information was not provided. Unilateral declarations do not appear to be included in the figures. The report also covers the distribution of revenues across government."/>
  </r>
  <r>
    <s v="Peru2006"/>
    <x v="7"/>
    <x v="29"/>
    <s v="Latin America and Caribbean"/>
    <m/>
    <s v="Oil, Gas"/>
    <s v="no"/>
    <s v="yes"/>
    <s v="yes"/>
    <x v="9"/>
    <s v="Total"/>
    <s v="Total Oil, Gas"/>
    <m/>
    <m/>
    <m/>
    <m/>
    <m/>
    <m/>
    <m/>
    <n v="2737099850.0000005"/>
    <m/>
    <m/>
    <m/>
    <n v="599046968.63608563"/>
    <n v="599007421.15902138"/>
    <m/>
    <m/>
    <m/>
    <n v="0.33062451707087226"/>
    <m/>
    <m/>
    <m/>
    <m/>
    <m/>
    <m/>
    <m/>
    <n v="9"/>
    <s v="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n v="9"/>
    <m/>
    <m/>
    <m/>
    <m/>
    <m/>
    <m/>
  </r>
  <r>
    <s v="Peru2006"/>
    <x v="7"/>
    <x v="29"/>
    <s v="Latin America and Caribbean"/>
    <m/>
    <s v="Gas"/>
    <s v="no"/>
    <s v="yes"/>
    <s v="no"/>
    <x v="10"/>
    <s v="detailed"/>
    <s v="detailed Gas"/>
    <n v="1800000000"/>
    <m/>
    <m/>
    <s v="m³"/>
    <n v="0.243474"/>
    <s v="US$/m³"/>
    <s v="Volume and price from BPSR 2014. Price is an average of the UK, US and Canada Indices for natural gas."/>
    <n v="438253200"/>
    <m/>
    <m/>
    <m/>
    <m/>
    <m/>
    <s v="44% of production volume"/>
    <m/>
    <m/>
    <m/>
    <m/>
    <m/>
    <m/>
    <m/>
    <m/>
    <m/>
    <m/>
    <n v="6"/>
    <s v="Hunt Oil Company of Perú L.L.C., Olympic Perú INC Sucursal del Perú, Petrobras Energía Perú S.A., Pluspetrol Perú Corporation S.A., Pluspetrol Camisea S.A., Repsol Exploración Perú Sucursal del Perú"/>
    <n v="6"/>
    <m/>
    <m/>
    <m/>
    <m/>
    <m/>
    <m/>
  </r>
  <r>
    <s v="Peru2006"/>
    <x v="7"/>
    <x v="29"/>
    <s v="Latin America and Caribbean"/>
    <m/>
    <s v="Oil"/>
    <s v="no"/>
    <s v="no"/>
    <s v="yes"/>
    <x v="11"/>
    <s v="detailed"/>
    <s v="detailed Oil"/>
    <n v="35405000"/>
    <m/>
    <m/>
    <s v="bbl"/>
    <n v="64.930000000000007"/>
    <s v="US$/bbl"/>
    <s v="Volume and price from BPSR 2014. Price is an average of the spot prices for Brent, Dubai, Nigerian Forcados and West Texas Intermediate crude oil."/>
    <n v="2298846650.0000005"/>
    <m/>
    <m/>
    <m/>
    <m/>
    <m/>
    <s v="70% of production volume"/>
    <m/>
    <m/>
    <m/>
    <m/>
    <m/>
    <m/>
    <m/>
    <m/>
    <m/>
    <m/>
    <n v="8"/>
    <s v="Hunt Oil Company of Perú L.L.C., Maple Gas Corporation del Perú S.R.L., Olympic Perú INC Sucursal del Perú, Petrobras Energía Perú S.A., Pluspetrol Norte S.A., Pluspetrol Perú Corporation S.A., Pluspetrol Camisea S.A., Repsol Exploración Perú Sucursal del Perú"/>
    <n v="8"/>
    <m/>
    <m/>
    <m/>
    <m/>
    <m/>
    <m/>
  </r>
  <r>
    <s v="Peru2006"/>
    <x v="7"/>
    <x v="29"/>
    <s v="Latin America and Caribbean"/>
    <m/>
    <s v="Mining"/>
    <s v="yes"/>
    <s v="no"/>
    <s v="no"/>
    <x v="0"/>
    <s v="Total"/>
    <s v="Total Mining"/>
    <m/>
    <m/>
    <m/>
    <m/>
    <m/>
    <m/>
    <m/>
    <n v="19780314908.921078"/>
    <m/>
    <m/>
    <m/>
    <n v="2327388291.2966361"/>
    <n v="2327246390.6024466"/>
    <m/>
    <m/>
    <m/>
    <n v="0.11766184219074115"/>
    <m/>
    <m/>
    <m/>
    <m/>
    <m/>
    <m/>
    <m/>
    <n v="24"/>
    <s v="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Inversiones Mineras del Sur S.A., Cedimin S.A.C., Anglo American Michiquillay S.A., Anglo American Quellaveco S.A., Anglo American Exploration Perú S.A., Río Tinto Minera Perú Limitada S.A.C, Río Tinto Mining and Exploration S.A.C."/>
    <n v="24"/>
    <m/>
    <m/>
    <m/>
    <m/>
    <m/>
    <m/>
  </r>
  <r>
    <s v="Peru2006"/>
    <x v="7"/>
    <x v="29"/>
    <s v="Latin America and Caribbean"/>
    <m/>
    <s v="Mining"/>
    <s v="yes"/>
    <s v="no"/>
    <s v="no"/>
    <x v="190"/>
    <s v="detailed"/>
    <s v="detailed Mining"/>
    <n v="600"/>
    <m/>
    <m/>
    <s v="t"/>
    <n v="11111.307077726238"/>
    <s v="US$/t"/>
    <s v="Volume from USGS Mineral Yearbook 2008. Price from USGS Mineral Commodity Summary 2009, and is the price in the US."/>
    <n v="6666784.2466357434"/>
    <m/>
    <m/>
    <m/>
    <m/>
    <m/>
    <m/>
    <m/>
    <m/>
    <m/>
    <m/>
    <m/>
    <m/>
    <m/>
    <m/>
    <m/>
    <m/>
    <m/>
    <m/>
    <m/>
    <m/>
    <m/>
    <m/>
    <m/>
    <m/>
    <m/>
  </r>
  <r>
    <s v="Peru2006"/>
    <x v="7"/>
    <x v="29"/>
    <s v="Latin America and Caribbean"/>
    <m/>
    <s v="Mining"/>
    <s v="yes"/>
    <s v="no"/>
    <s v="no"/>
    <x v="4"/>
    <s v="detailed"/>
    <s v="detailed Mining"/>
    <m/>
    <m/>
    <m/>
    <m/>
    <n v="6722.1345000000001"/>
    <s v="US$/t"/>
    <s v="Price from World Bank (Global Economic Monitor (GEM) Commodities database), and is defined as: Copper (LME), grade A, minimum 99.9935% purity, cathodes and wire bar shapes, settlement price."/>
    <n v="5578685977.2810001"/>
    <m/>
    <m/>
    <m/>
    <m/>
    <m/>
    <s v="95% of production volume"/>
    <m/>
    <m/>
    <m/>
    <m/>
    <m/>
    <m/>
    <m/>
    <m/>
    <m/>
    <m/>
    <n v="17"/>
    <s v="Southern Perú Copper Corporation Sucursal del Perú, Compañía Minera Antamina S.A., Xstrata Tintaya S.A., Sociedad Minera Cerro Verde S.A.A, Empresa Minera Los Quenuales S.A., Compañía Minera Argentum S.A., Sociedad Minera El Brocal S.A.A., Inversiones Mineras del Sur S.A., Compañía de Minas Buenaventura S.A.A., Minera Pampa de Cobre S.A., Minsur S.A., Minera Bateas S.A.C., Cedimin S.A.C. "/>
    <n v="17"/>
    <m/>
    <m/>
    <m/>
    <m/>
    <m/>
    <m/>
  </r>
  <r>
    <s v="Peru2006"/>
    <x v="7"/>
    <x v="29"/>
    <s v="Latin America and Caribbean"/>
    <m/>
    <s v="Mining"/>
    <s v="yes"/>
    <s v="no"/>
    <s v="no"/>
    <x v="76"/>
    <s v="detailed"/>
    <s v="detailed Mining"/>
    <n v="1048472"/>
    <m/>
    <m/>
    <s v="t"/>
    <m/>
    <m/>
    <s v="Volume from USGS Mineral Yearbook 2008"/>
    <m/>
    <m/>
    <m/>
    <m/>
    <m/>
    <m/>
    <m/>
    <m/>
    <m/>
    <m/>
    <m/>
    <m/>
    <m/>
    <m/>
    <m/>
    <m/>
    <m/>
    <m/>
    <m/>
    <m/>
    <m/>
    <m/>
    <m/>
    <m/>
    <m/>
    <m/>
  </r>
  <r>
    <s v="Peru2006"/>
    <x v="7"/>
    <x v="29"/>
    <s v="Latin America and Caribbean"/>
    <m/>
    <s v="Mining"/>
    <s v="yes"/>
    <s v="no"/>
    <s v="no"/>
    <x v="91"/>
    <s v="detailed"/>
    <s v="detailed Mining"/>
    <n v="322188"/>
    <m/>
    <m/>
    <s v="t"/>
    <m/>
    <m/>
    <s v="Volume from USGS Mineral Yearbook 2008"/>
    <m/>
    <m/>
    <m/>
    <m/>
    <m/>
    <m/>
    <m/>
    <m/>
    <m/>
    <m/>
    <m/>
    <m/>
    <m/>
    <m/>
    <m/>
    <m/>
    <m/>
    <m/>
    <m/>
    <m/>
    <m/>
    <m/>
    <m/>
    <m/>
    <m/>
    <m/>
  </r>
  <r>
    <s v="Peru2006"/>
    <x v="7"/>
    <x v="29"/>
    <s v="Latin America and Caribbean"/>
    <m/>
    <s v="Mining"/>
    <s v="yes"/>
    <s v="no"/>
    <s v="no"/>
    <x v="92"/>
    <s v="detailed"/>
    <s v="detailed Mining"/>
    <n v="507710"/>
    <m/>
    <m/>
    <s v="t"/>
    <m/>
    <m/>
    <s v="Volume from USGS Mineral Yearbook 2008"/>
    <m/>
    <m/>
    <m/>
    <m/>
    <m/>
    <m/>
    <m/>
    <m/>
    <m/>
    <m/>
    <m/>
    <m/>
    <m/>
    <m/>
    <m/>
    <m/>
    <m/>
    <m/>
    <m/>
    <m/>
    <m/>
    <m/>
    <m/>
    <m/>
    <m/>
    <m/>
  </r>
  <r>
    <s v="Peru2006"/>
    <x v="7"/>
    <x v="29"/>
    <s v="Latin America and Caribbean"/>
    <m/>
    <s v="Mining"/>
    <s v="yes"/>
    <s v="no"/>
    <s v="no"/>
    <x v="25"/>
    <s v="detailed"/>
    <s v="detailed Mining"/>
    <n v="6521006.625376706"/>
    <m/>
    <m/>
    <s v="toz"/>
    <n v="604.33583333333002"/>
    <s v="US$/toz"/>
    <s v="Volume from USGS Mineral Yearbook 2008. Price from World Bank (Global Economic Monitor (GEM) Commodities database), and is defined as: Gold (UK), 99.5% fine, London afternoon fixing, average of daily rates."/>
    <n v="3940877973.1191978"/>
    <m/>
    <m/>
    <m/>
    <m/>
    <m/>
    <s v="73% of production volume"/>
    <m/>
    <m/>
    <m/>
    <m/>
    <m/>
    <m/>
    <m/>
    <m/>
    <m/>
    <m/>
    <n v="11"/>
    <s v="Minera Yanacocha S.R.L., Minera Barrick Misquichilca S.A., Compañía de Minas Buenaventura S.A.A., Inversiones Mineras del Sur S.A., Xstrata Tintaya S.A., Cedimin S.A.C., Southern Perú Copper Corporation Sucursal del Perú, Pan American Silver S.A.C. Mina Quiruvilca, Compañía Minera Milpo S.A.A., Minera Bateas S.A.C., Sociedad Minera El Brocal S.A.A."/>
    <n v="11"/>
    <m/>
    <m/>
    <m/>
    <m/>
    <m/>
    <m/>
  </r>
  <r>
    <s v="Peru2006"/>
    <x v="7"/>
    <x v="29"/>
    <s v="Latin America and Caribbean"/>
    <m/>
    <s v="Mining"/>
    <s v="yes"/>
    <s v="no"/>
    <s v="no"/>
    <x v="191"/>
    <s v="detailed"/>
    <s v="detailed Mining"/>
    <n v="6000"/>
    <m/>
    <m/>
    <s v="kg"/>
    <n v="918"/>
    <s v="US$/kg"/>
    <s v="Volume from USGS Mineral Yearbook 2008. Price from USGS Mineral Commodity Summary 2009, and is the price of Indium Corp, a US producer, for 99.97% purity metal."/>
    <n v="5508000"/>
    <m/>
    <m/>
    <m/>
    <m/>
    <m/>
    <m/>
    <m/>
    <m/>
    <m/>
    <m/>
    <m/>
    <m/>
    <m/>
    <m/>
    <m/>
    <m/>
    <m/>
    <m/>
    <m/>
    <m/>
    <m/>
    <m/>
    <m/>
    <m/>
    <m/>
  </r>
  <r>
    <s v="Peru2006"/>
    <x v="7"/>
    <x v="29"/>
    <s v="Latin America and Caribbean"/>
    <m/>
    <s v="Mining"/>
    <s v="yes"/>
    <s v="no"/>
    <s v="no"/>
    <x v="63"/>
    <s v="detailed"/>
    <s v="detailed Mining"/>
    <n v="7138000"/>
    <m/>
    <m/>
    <s v="t"/>
    <n v="69.333333333330003"/>
    <s v="US$/t"/>
    <s v="Volume from USGS Mineral Yearbook 2008. Price from World Bank (Global Economic Monitor (GEM) Commodities database), and is defined as: Iron ore (any origin) fines, spot price, c.f.r. China, 62% Fe."/>
    <n v="494901333.33330959"/>
    <m/>
    <m/>
    <m/>
    <m/>
    <m/>
    <m/>
    <m/>
    <m/>
    <m/>
    <m/>
    <m/>
    <m/>
    <m/>
    <m/>
    <m/>
    <m/>
    <m/>
    <m/>
    <m/>
    <m/>
    <m/>
    <m/>
    <m/>
    <m/>
    <m/>
  </r>
  <r>
    <s v="Peru2006"/>
    <x v="7"/>
    <x v="29"/>
    <s v="Latin America and Caribbean"/>
    <m/>
    <s v="Mining"/>
    <s v="yes"/>
    <s v="no"/>
    <s v="no"/>
    <x v="161"/>
    <s v="detailed"/>
    <s v="detailed Mining"/>
    <m/>
    <m/>
    <m/>
    <m/>
    <n v="1289.7220833333299"/>
    <s v="US$/t"/>
    <s v="Price from World Bank (Global Economic Monitor (GEM) Commodities database), and is defined as: Lead (LME), refined, 99.97% purity, settlement price"/>
    <n v="157447982.21124959"/>
    <m/>
    <m/>
    <m/>
    <m/>
    <m/>
    <s v="44% of production volume"/>
    <m/>
    <m/>
    <m/>
    <m/>
    <m/>
    <m/>
    <m/>
    <m/>
    <m/>
    <m/>
    <n v="10"/>
    <s v="Sociedad Minera El Brocal S.A.A., Empresa Minera Los Quenuales S.A., Compañía Minera Milpo S.A.A., Perubar S.A., Compañía Minera Raura S.A., Compañía de Minas Buenaventura S.A.A., Pan American Silver S.A.C. Mina Quiruvilca,  Compañía Minera Antamina S.A., Compañía Minera Argentum S.A., Minera Bateas S.A.C."/>
    <n v="10"/>
    <m/>
    <m/>
    <m/>
    <m/>
    <m/>
    <m/>
  </r>
  <r>
    <s v="Peru2006"/>
    <x v="7"/>
    <x v="29"/>
    <s v="Latin America and Caribbean"/>
    <m/>
    <s v="Mining"/>
    <s v="yes"/>
    <s v="no"/>
    <s v="no"/>
    <x v="192"/>
    <s v="detailed"/>
    <s v="detailed Mining"/>
    <n v="313332"/>
    <m/>
    <m/>
    <s v="t"/>
    <m/>
    <m/>
    <s v="Volume from USGS Mineral Yearbook 2008"/>
    <m/>
    <m/>
    <m/>
    <m/>
    <m/>
    <m/>
    <m/>
    <m/>
    <m/>
    <m/>
    <m/>
    <m/>
    <m/>
    <m/>
    <m/>
    <m/>
    <m/>
    <m/>
    <m/>
    <m/>
    <m/>
    <m/>
    <m/>
    <m/>
    <m/>
    <m/>
  </r>
  <r>
    <s v="Peru2006"/>
    <x v="7"/>
    <x v="29"/>
    <s v="Latin America and Caribbean"/>
    <m/>
    <s v="Mining"/>
    <s v="yes"/>
    <s v="no"/>
    <s v="no"/>
    <x v="84"/>
    <s v="detailed"/>
    <s v="detailed Mining"/>
    <n v="122079"/>
    <m/>
    <m/>
    <s v="t"/>
    <m/>
    <m/>
    <s v="Volume from USGS Mineral Yearbook 2008"/>
    <m/>
    <m/>
    <m/>
    <m/>
    <m/>
    <m/>
    <m/>
    <m/>
    <m/>
    <m/>
    <m/>
    <m/>
    <m/>
    <m/>
    <m/>
    <m/>
    <m/>
    <m/>
    <m/>
    <m/>
    <m/>
    <m/>
    <m/>
    <m/>
    <m/>
    <m/>
  </r>
  <r>
    <s v="Peru2006"/>
    <x v="7"/>
    <x v="29"/>
    <s v="Latin America and Caribbean"/>
    <m/>
    <s v="Mining"/>
    <s v="yes"/>
    <s v="no"/>
    <s v="no"/>
    <x v="101"/>
    <s v="detailed"/>
    <s v="detailed Mining"/>
    <n v="330000"/>
    <m/>
    <m/>
    <s v="t"/>
    <m/>
    <m/>
    <s v="Volume from USGS Mineral Yearbook 2008"/>
    <m/>
    <m/>
    <m/>
    <m/>
    <m/>
    <m/>
    <m/>
    <m/>
    <m/>
    <m/>
    <m/>
    <m/>
    <m/>
    <m/>
    <m/>
    <m/>
    <m/>
    <m/>
    <m/>
    <m/>
    <m/>
    <m/>
    <m/>
    <m/>
    <m/>
    <m/>
  </r>
  <r>
    <s v="Peru2006"/>
    <x v="7"/>
    <x v="29"/>
    <s v="Latin America and Caribbean"/>
    <m/>
    <s v="Mining"/>
    <s v="yes"/>
    <s v="no"/>
    <s v="no"/>
    <x v="193"/>
    <s v="detailed"/>
    <s v="detailed Mining"/>
    <n v="75390"/>
    <m/>
    <m/>
    <s v="t"/>
    <n v="54167.622003915414"/>
    <s v="US$/t"/>
    <s v="Volume from USGS Mineral Yearbook 2008. Price from the USGS Mineral Commodity Summary 2009, and is the price for the refined product in the US."/>
    <n v="4083697022.8751831"/>
    <m/>
    <m/>
    <m/>
    <m/>
    <m/>
    <m/>
    <m/>
    <m/>
    <m/>
    <m/>
    <m/>
    <m/>
    <m/>
    <m/>
    <m/>
    <m/>
    <m/>
    <m/>
    <m/>
    <m/>
    <m/>
    <m/>
    <m/>
    <m/>
    <m/>
  </r>
  <r>
    <s v="Peru2006"/>
    <x v="7"/>
    <x v="29"/>
    <s v="Latin America and Caribbean"/>
    <m/>
    <s v="Mining"/>
    <s v="yes"/>
    <s v="no"/>
    <s v="no"/>
    <x v="26"/>
    <s v="detailed"/>
    <s v="detailed Mining"/>
    <n v="111595241.44859999"/>
    <m/>
    <m/>
    <s v="toz"/>
    <n v="11.559233333330001"/>
    <s v="US$/toz"/>
    <s v="Volume from USGS Mineral Yearbook 2008. Price from World Bank (Global Economic Monitor (GEM) Commodities database), and is defined as: Silver (Handy &amp; Harman), 99.9% grade refined, New York."/>
    <n v="1289955434.7936668"/>
    <m/>
    <m/>
    <m/>
    <m/>
    <m/>
    <s v="58% of production volume"/>
    <m/>
    <m/>
    <m/>
    <m/>
    <m/>
    <m/>
    <m/>
    <m/>
    <m/>
    <m/>
    <n v="16"/>
    <s v="Compañía de Minas Buenaventura S.A.A., Compañía Minera Antamina S.A., Empresa Minera Los Quenuales S.A., Southern Perú Copper Corporation Sucursal del Perú, Sociedad Minera El Brocal S.A.A., Minera Yanacocha S.R.L., Pan American Silver S.A.C. Mina Quiruvilca, Compañía Minera Milpo S.A.A., Compañía Minera Raura S.A., Minera Barrick Misquichilca S.A., Xstrata Tintaya S.A., Compañía Minera Argentum S.A., Cedimin S.A.C., Inversiones Mineras del Sur S.A., Minera Bateas S.A.C."/>
    <n v="16"/>
    <m/>
    <m/>
    <m/>
    <m/>
    <m/>
    <m/>
  </r>
  <r>
    <s v="Peru2006"/>
    <x v="7"/>
    <x v="29"/>
    <s v="Latin America and Caribbean"/>
    <m/>
    <s v="Mining"/>
    <s v="yes"/>
    <s v="no"/>
    <s v="no"/>
    <x v="194"/>
    <s v="detailed"/>
    <s v="detailed Mining"/>
    <n v="100"/>
    <m/>
    <m/>
    <s v="t"/>
    <m/>
    <m/>
    <s v="Volume from USGS Mineral Yearbook 2008"/>
    <m/>
    <m/>
    <m/>
    <m/>
    <m/>
    <m/>
    <m/>
    <m/>
    <m/>
    <m/>
    <m/>
    <m/>
    <m/>
    <m/>
    <m/>
    <m/>
    <m/>
    <m/>
    <m/>
    <m/>
    <m/>
    <m/>
    <m/>
    <m/>
    <m/>
    <m/>
  </r>
  <r>
    <s v="Peru2006"/>
    <x v="7"/>
    <x v="29"/>
    <s v="Latin America and Caribbean"/>
    <m/>
    <s v="Mining"/>
    <s v="yes"/>
    <s v="no"/>
    <s v="no"/>
    <x v="195"/>
    <s v="detailed"/>
    <s v="detailed Mining"/>
    <n v="623000"/>
    <m/>
    <m/>
    <s v="t"/>
    <m/>
    <m/>
    <s v="Volume from USGS Mineral Yearbook 2008"/>
    <m/>
    <m/>
    <m/>
    <m/>
    <m/>
    <m/>
    <m/>
    <m/>
    <m/>
    <m/>
    <m/>
    <m/>
    <m/>
    <m/>
    <m/>
    <m/>
    <m/>
    <m/>
    <m/>
    <m/>
    <m/>
    <m/>
    <m/>
    <m/>
    <m/>
    <m/>
  </r>
  <r>
    <s v="Peru2006"/>
    <x v="7"/>
    <x v="29"/>
    <s v="Latin America and Caribbean"/>
    <m/>
    <s v="Mining"/>
    <s v="yes"/>
    <s v="no"/>
    <s v="no"/>
    <x v="196"/>
    <s v="detailed"/>
    <s v="detailed Mining"/>
    <n v="37000"/>
    <m/>
    <m/>
    <s v="t"/>
    <n v="89000"/>
    <s v="US$/t"/>
    <s v="Volume from USGS Mineral Yearbook 2008. Price is from the USGS Mineral Commodity Summary 2009, and is the price for a lump and powder product of minimum 99.95% quality in the US."/>
    <n v="3293000000"/>
    <m/>
    <m/>
    <m/>
    <m/>
    <m/>
    <m/>
    <m/>
    <m/>
    <m/>
    <m/>
    <m/>
    <m/>
    <m/>
    <m/>
    <m/>
    <m/>
    <m/>
    <m/>
    <m/>
    <m/>
    <m/>
    <m/>
    <m/>
    <m/>
    <m/>
  </r>
  <r>
    <s v="Peru2006"/>
    <x v="7"/>
    <x v="29"/>
    <s v="Latin America and Caribbean"/>
    <m/>
    <s v="Mining"/>
    <s v="yes"/>
    <s v="no"/>
    <s v="no"/>
    <x v="82"/>
    <s v="detailed"/>
    <s v="detailed Mining"/>
    <m/>
    <m/>
    <m/>
    <m/>
    <n v="8780.8253333333305"/>
    <s v="US$/t"/>
    <s v="Price from World Bank (Global Economic Monitor (GEM) Commodities database), and is defined as: Tin (LME), refined, 99.85% purity, settlement price"/>
    <n v="355579521.87333322"/>
    <m/>
    <m/>
    <m/>
    <m/>
    <m/>
    <s v="100% of production volume"/>
    <m/>
    <m/>
    <m/>
    <m/>
    <m/>
    <m/>
    <m/>
    <m/>
    <m/>
    <m/>
    <n v="1"/>
    <s v="Minsur S.A."/>
    <n v="1"/>
    <m/>
    <m/>
    <m/>
    <m/>
    <m/>
    <m/>
  </r>
  <r>
    <s v="Peru2006"/>
    <x v="7"/>
    <x v="29"/>
    <s v="Latin America and Caribbean"/>
    <m/>
    <s v="Mining"/>
    <s v="yes"/>
    <s v="no"/>
    <s v="no"/>
    <x v="197"/>
    <s v="detailed"/>
    <s v="detailed Mining"/>
    <n v="38470"/>
    <m/>
    <m/>
    <s v="t"/>
    <m/>
    <m/>
    <s v="Volume from USGS Mineral Yearbook 2008"/>
    <m/>
    <m/>
    <m/>
    <m/>
    <m/>
    <m/>
    <m/>
    <m/>
    <m/>
    <m/>
    <m/>
    <m/>
    <m/>
    <m/>
    <m/>
    <m/>
    <m/>
    <m/>
    <m/>
    <m/>
    <m/>
    <m/>
    <m/>
    <m/>
    <m/>
    <m/>
  </r>
  <r>
    <s v="Peru2006"/>
    <x v="7"/>
    <x v="29"/>
    <s v="Latin America and Caribbean"/>
    <m/>
    <s v="Mining"/>
    <s v="yes"/>
    <s v="no"/>
    <s v="no"/>
    <x v="84"/>
    <s v="detailed"/>
    <s v="detailed Mining"/>
    <n v="40495"/>
    <m/>
    <m/>
    <s v="t"/>
    <m/>
    <m/>
    <s v="Volume from USGS Mineral Yearbook 2008"/>
    <m/>
    <m/>
    <m/>
    <m/>
    <m/>
    <m/>
    <m/>
    <m/>
    <m/>
    <m/>
    <m/>
    <m/>
    <m/>
    <m/>
    <m/>
    <m/>
    <m/>
    <m/>
    <m/>
    <m/>
    <m/>
    <m/>
    <m/>
    <m/>
    <m/>
    <m/>
  </r>
  <r>
    <s v="Peru2006"/>
    <x v="7"/>
    <x v="29"/>
    <s v="Latin America and Caribbean"/>
    <m/>
    <s v="Mining"/>
    <s v="yes"/>
    <s v="no"/>
    <s v="no"/>
    <x v="30"/>
    <s v="detailed"/>
    <s v="detailed Mining"/>
    <m/>
    <m/>
    <m/>
    <m/>
    <n v="3275.2917499999999"/>
    <s v="US$/t"/>
    <s v="Price from World Bank (Global Economic Monitor (GEM) Commodities database), and is defined as: Zinc (LME), high grade, minimum 99.95% purity, settlement price beginning April 1990; previously special high grade, minimum 99.995%, cash prices"/>
    <n v="573994879.1875"/>
    <m/>
    <m/>
    <m/>
    <m/>
    <m/>
    <s v="52% of production volume"/>
    <m/>
    <m/>
    <m/>
    <m/>
    <m/>
    <m/>
    <m/>
    <m/>
    <m/>
    <m/>
    <n v="10"/>
    <s v="Compañía Minera Antamina S.A.,  Empresa Minera Los Quenuales S.A., Compañía Minera Milpo S.A.A., Sociedad Minera El Brocal S.A.A., Compañía Minera Raura S.A., Perubar S.A., Pan American Silver S.A.C. Mina Quiruvilca, Compañía de Minas Buenaventura S.A.A., Compañía Minera Argentum S.A., Minera Bateas S.A.C., Perubar S.A., "/>
    <n v="10"/>
    <m/>
    <m/>
    <m/>
    <m/>
    <m/>
    <m/>
  </r>
  <r>
    <s v="Peru2006"/>
    <x v="7"/>
    <x v="29"/>
    <s v="Latin America and Caribbean"/>
    <m/>
    <s v="Mining"/>
    <s v="yes"/>
    <s v="no"/>
    <s v="no"/>
    <x v="198"/>
    <s v="detailed"/>
    <s v="detailed Mining"/>
    <n v="1203364"/>
    <m/>
    <m/>
    <s v="t"/>
    <m/>
    <m/>
    <s v="Volume from USGS Mineral Yearbook 2008"/>
    <m/>
    <m/>
    <m/>
    <m/>
    <m/>
    <m/>
    <m/>
    <m/>
    <m/>
    <m/>
    <m/>
    <m/>
    <m/>
    <m/>
    <m/>
    <m/>
    <m/>
    <m/>
    <m/>
    <m/>
    <m/>
    <m/>
    <m/>
    <m/>
    <m/>
    <m/>
  </r>
  <r>
    <s v="Peru2006"/>
    <x v="7"/>
    <x v="29"/>
    <s v="Latin America and Caribbean"/>
    <m/>
    <s v="Mining"/>
    <s v="yes"/>
    <s v="no"/>
    <s v="no"/>
    <x v="84"/>
    <s v="detailed"/>
    <s v="detailed Mining"/>
    <n v="175250"/>
    <m/>
    <m/>
    <s v="t"/>
    <m/>
    <m/>
    <s v="Volume from USGS Mineral Yearbook 2008"/>
    <m/>
    <m/>
    <m/>
    <m/>
    <m/>
    <m/>
    <m/>
    <m/>
    <m/>
    <m/>
    <m/>
    <m/>
    <m/>
    <m/>
    <m/>
    <m/>
    <m/>
    <m/>
    <m/>
    <m/>
    <m/>
    <m/>
    <m/>
    <m/>
    <m/>
    <m/>
  </r>
  <r>
    <s v="Peru2007"/>
    <x v="8"/>
    <x v="29"/>
    <s v="Latin America and Caribbean"/>
    <s v="http://eitiperu.minem.gob.pe/"/>
    <s v="Oil, Gas, Mining"/>
    <s v="yes"/>
    <s v="yes"/>
    <s v="yes"/>
    <x v="23"/>
    <s v="Total"/>
    <s v="Total Oil, Gas, Mining"/>
    <m/>
    <m/>
    <m/>
    <m/>
    <m/>
    <m/>
    <m/>
    <n v="22602945343.433014"/>
    <s v="Profits/Taxes, Royalties, Licenses and concessions"/>
    <s v="Does not include payments made in-kind"/>
    <s v="-"/>
    <n v="3125388072.7948718"/>
    <n v="3126093879.5100002"/>
    <m/>
    <m/>
    <m/>
    <n v="0.1449232481845486"/>
    <s v="United States Dollar and the Peruvian neuvo sol"/>
    <n v="3.12"/>
    <s v="Disaggregated by revenue stream"/>
    <m/>
    <m/>
    <m/>
    <m/>
    <n v="33"/>
    <s v="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Inversiones Mineras del Sur S.A., Cedimin S.A.C., Anglo American Michiquillay S.A., Anglo American Quellaveco S.A., Anglo American Exploration Perú S.A., Río Tinto Minera Perú Limitada S.A.C, Río Tinto Mining and Exploration S.A.C."/>
    <n v="33"/>
    <s v="October 2009"/>
    <d v="2014-09-16T00:00:00"/>
    <s v="Ernst &amp; Young"/>
    <s v="http://eiti.org/files/Peru%202004-2007%20EITI%20Report.pdf"/>
    <s v="63-65"/>
    <s v="The report uses US dollars and the local currency, the Peruvian nuevo sol. Materiality threshold: Companies volunteered to participate in the process. These accounted for the following shares of production in 2007: Oil - 71%, Gas - 50%, Copper - 95%, Gold - 66%, Lead - 43%, Molybendum - 100%, Silver - 53%, Tin - 100%, Zinc - 56%. Only disaggregation by revenue stream is comprehensive as some companies requested that their individual information was not provided. Unilateral declarations do not appear to be included in the figures. The report also covers the distribution of revenues across government."/>
  </r>
  <r>
    <s v="Peru2007"/>
    <x v="8"/>
    <x v="29"/>
    <s v="Latin America and Caribbean"/>
    <m/>
    <s v="Oil, Gas"/>
    <s v="no"/>
    <s v="yes"/>
    <s v="yes"/>
    <x v="9"/>
    <s v="Total"/>
    <s v="Total Oil, Gas"/>
    <m/>
    <m/>
    <m/>
    <m/>
    <m/>
    <m/>
    <m/>
    <n v="3131219699.9999995"/>
    <m/>
    <m/>
    <m/>
    <n v="663117717.52564096"/>
    <n v="663123566.52564096"/>
    <m/>
    <m/>
    <m/>
    <n v="0.31666149679639105"/>
    <m/>
    <m/>
    <m/>
    <m/>
    <m/>
    <m/>
    <m/>
    <n v="9"/>
    <s v="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n v="9"/>
    <m/>
    <m/>
    <m/>
    <m/>
    <m/>
    <m/>
  </r>
  <r>
    <s v="Peru2007"/>
    <x v="8"/>
    <x v="29"/>
    <s v="Latin America and Caribbean"/>
    <m/>
    <s v="Gas"/>
    <s v="no"/>
    <s v="yes"/>
    <s v="no"/>
    <x v="10"/>
    <s v="detailed"/>
    <s v="detailed Gas"/>
    <n v="2700000000"/>
    <m/>
    <m/>
    <s v="m³"/>
    <n v="0.22764700000000004"/>
    <s v="US$/m³"/>
    <s v="Volume and price from BPSR 2014. Price is an average of the UK, US and Canada Indices for natural gas."/>
    <n v="614646900.00000012"/>
    <m/>
    <m/>
    <m/>
    <m/>
    <m/>
    <s v="50% of production volume"/>
    <m/>
    <m/>
    <m/>
    <m/>
    <m/>
    <m/>
    <m/>
    <m/>
    <m/>
    <m/>
    <n v="6"/>
    <s v="Hunt Oil Company of Perú L.L.C., Olympic Perú INC Sucursal del Perú, Petrobras Energía Perú S.A., Pluspetrol Perú Corporation S.A., Pluspetrol Camisea S.A., Repsol Exploración Perú Sucursal del Perú"/>
    <n v="6"/>
    <m/>
    <m/>
    <m/>
    <m/>
    <m/>
    <m/>
  </r>
  <r>
    <s v="Peru2007"/>
    <x v="8"/>
    <x v="29"/>
    <s v="Latin America and Caribbean"/>
    <m/>
    <s v="Oil"/>
    <s v="no"/>
    <s v="no"/>
    <s v="yes"/>
    <x v="11"/>
    <s v="detailed"/>
    <s v="detailed Oil"/>
    <n v="35040000"/>
    <m/>
    <m/>
    <s v="bbl"/>
    <n v="71.819999999999993"/>
    <s v="US$/bbl"/>
    <s v="Volume and price from BPSR 2014. Price is an average of the spot prices for Brent, Dubai, Nigerian Forcados and West Texas Intermediate crude oil."/>
    <n v="2516572799.9999995"/>
    <m/>
    <m/>
    <m/>
    <m/>
    <m/>
    <s v="71% of production volume"/>
    <m/>
    <m/>
    <m/>
    <m/>
    <m/>
    <m/>
    <m/>
    <m/>
    <m/>
    <m/>
    <n v="8"/>
    <s v="Hunt Oil Company of Perú L.L.C., Maple Gas Corporation del Perú S.R.L., Olympic Perú INC Sucursal del Perú, Petrobras Energía Perú S.A., Pluspetrol Norte S.A., Pluspetrol Perú Corporation S.A., Pluspetrol Camisea S.A., Repsol Exploración Perú Sucursal del Perú"/>
    <n v="8"/>
    <m/>
    <m/>
    <m/>
    <m/>
    <m/>
    <m/>
  </r>
  <r>
    <s v="Peru2007"/>
    <x v="8"/>
    <x v="29"/>
    <s v="Latin America and Caribbean"/>
    <m/>
    <s v="Mining"/>
    <s v="yes"/>
    <s v="no"/>
    <s v="no"/>
    <x v="0"/>
    <s v="Total"/>
    <s v="Total Mining"/>
    <m/>
    <m/>
    <m/>
    <m/>
    <m/>
    <m/>
    <m/>
    <n v="19471725643.433014"/>
    <m/>
    <m/>
    <m/>
    <n v="2462270355.2692308"/>
    <n v="2462970312.974359"/>
    <m/>
    <m/>
    <m/>
    <n v="0.12645362821757147"/>
    <m/>
    <m/>
    <m/>
    <m/>
    <m/>
    <m/>
    <m/>
    <n v="24"/>
    <s v="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Inversiones Mineras del Sur S.A., Cedimin S.A.C., Anglo American Michiquillay S.A., Anglo American Quellaveco S.A., Anglo American Exploration Perú S.A., Río Tinto Minera Perú Limitada S.A.C, Río Tinto Mining and Exploration S.A.C."/>
    <n v="24"/>
    <m/>
    <m/>
    <m/>
    <m/>
    <m/>
    <m/>
  </r>
  <r>
    <s v="Peru2007"/>
    <x v="8"/>
    <x v="29"/>
    <s v="Latin America and Caribbean"/>
    <m/>
    <s v="Mining"/>
    <s v="yes"/>
    <s v="no"/>
    <s v="no"/>
    <x v="190"/>
    <s v="detailed"/>
    <s v="detailed Mining"/>
    <n v="1114"/>
    <m/>
    <m/>
    <s v="t"/>
    <n v="31019.065591985749"/>
    <s v="US$/t"/>
    <s v="Volume from USGS Mineral Yearbook 2011. Price from USGS Mineral Commodity Summary 2009, and is the price in the US."/>
    <n v="34555239.069472127"/>
    <m/>
    <m/>
    <m/>
    <m/>
    <m/>
    <m/>
    <m/>
    <m/>
    <m/>
    <m/>
    <m/>
    <m/>
    <m/>
    <m/>
    <m/>
    <m/>
    <m/>
    <m/>
    <m/>
    <m/>
    <m/>
    <m/>
    <m/>
    <m/>
    <m/>
  </r>
  <r>
    <s v="Peru2007"/>
    <x v="8"/>
    <x v="29"/>
    <s v="Latin America and Caribbean"/>
    <m/>
    <s v="Mining"/>
    <s v="yes"/>
    <s v="no"/>
    <s v="no"/>
    <x v="4"/>
    <s v="detailed"/>
    <s v="detailed Mining"/>
    <m/>
    <m/>
    <m/>
    <m/>
    <n v="7118.2259999999997"/>
    <s v="US$/t"/>
    <s v="Price from World Bank (Global Economic Monitor (GEM) Commodities database), and is defined as: Copper (LME), grade A, minimum 99.9935% purity, cathodes and wire bar shapes, settlement price."/>
    <n v="4602972369.9959993"/>
    <m/>
    <m/>
    <m/>
    <m/>
    <m/>
    <s v="95% of production volume"/>
    <m/>
    <m/>
    <m/>
    <m/>
    <m/>
    <m/>
    <m/>
    <m/>
    <m/>
    <m/>
    <n v="17"/>
    <s v="Southern Perú Copper Corporation Sucursal del Perú, Compañía Minera Antamina S.A., Xstrata Tintaya S.A., Sociedad Minera Cerro Verde S.A.A, Empresa Minera Los Quenuales S.A., Compañía Minera Argentum S.A., Sociedad Minera El Brocal S.A.A., Inversiones Mineras del Sur S.A., Compañía de Minas Buenaventura S.A.A., Minera Pampa de Cobre S.A., Minsur S.A., Minera Bateas S.A.C., Cedimin S.A.C. "/>
    <n v="17"/>
    <m/>
    <m/>
    <m/>
    <m/>
    <m/>
    <m/>
  </r>
  <r>
    <s v="Peru2007"/>
    <x v="8"/>
    <x v="29"/>
    <s v="Latin America and Caribbean"/>
    <m/>
    <s v="Mining"/>
    <s v="yes"/>
    <s v="no"/>
    <s v="no"/>
    <x v="76"/>
    <s v="detailed"/>
    <s v="detailed Mining"/>
    <n v="1018155"/>
    <m/>
    <m/>
    <s v="t"/>
    <m/>
    <m/>
    <s v="Volume from USGS Mineral Yearbook 2011"/>
    <m/>
    <m/>
    <m/>
    <m/>
    <m/>
    <m/>
    <m/>
    <m/>
    <m/>
    <m/>
    <m/>
    <m/>
    <m/>
    <m/>
    <m/>
    <m/>
    <m/>
    <m/>
    <m/>
    <m/>
    <m/>
    <m/>
    <m/>
    <m/>
    <m/>
    <m/>
  </r>
  <r>
    <s v="Peru2007"/>
    <x v="8"/>
    <x v="29"/>
    <s v="Latin America and Caribbean"/>
    <m/>
    <s v="Mining"/>
    <s v="yes"/>
    <s v="no"/>
    <s v="no"/>
    <x v="91"/>
    <s v="detailed"/>
    <s v="detailed Mining"/>
    <n v="236809"/>
    <m/>
    <m/>
    <s v="t"/>
    <m/>
    <m/>
    <s v="Volume from USGS Mineral Yearbook 2011"/>
    <m/>
    <m/>
    <m/>
    <m/>
    <m/>
    <m/>
    <m/>
    <m/>
    <m/>
    <m/>
    <m/>
    <m/>
    <m/>
    <m/>
    <m/>
    <m/>
    <m/>
    <m/>
    <m/>
    <m/>
    <m/>
    <m/>
    <m/>
    <m/>
    <m/>
    <m/>
  </r>
  <r>
    <s v="Peru2007"/>
    <x v="8"/>
    <x v="29"/>
    <s v="Latin America and Caribbean"/>
    <m/>
    <s v="Mining"/>
    <s v="yes"/>
    <s v="no"/>
    <s v="no"/>
    <x v="92"/>
    <s v="detailed"/>
    <s v="detailed Mining"/>
    <n v="409837"/>
    <m/>
    <m/>
    <s v="t"/>
    <m/>
    <m/>
    <s v="Volume from USGS Mineral Yearbook 2011"/>
    <m/>
    <m/>
    <m/>
    <m/>
    <m/>
    <m/>
    <m/>
    <m/>
    <m/>
    <m/>
    <m/>
    <m/>
    <m/>
    <m/>
    <m/>
    <m/>
    <m/>
    <m/>
    <m/>
    <m/>
    <m/>
    <m/>
    <m/>
    <m/>
    <m/>
    <m/>
  </r>
  <r>
    <s v="Peru2007"/>
    <x v="8"/>
    <x v="29"/>
    <s v="Latin America and Caribbean"/>
    <m/>
    <s v="Mining"/>
    <s v="yes"/>
    <s v="no"/>
    <s v="no"/>
    <x v="25"/>
    <s v="detailed"/>
    <s v="detailed Mining"/>
    <n v="5473213.9068838758"/>
    <m/>
    <m/>
    <s v="toz"/>
    <n v="696.72024999999996"/>
    <s v="US$/toz"/>
    <s v="Volume from USGS Mineral Yearbook 2011. Price from World Bank (Global Economic Monitor (GEM) Commodities database), and is defined as: Gold (UK), 99.5% fine, London afternoon fixing, average of daily rates."/>
    <n v="3813298961.5076103"/>
    <m/>
    <m/>
    <m/>
    <m/>
    <m/>
    <s v="66% of production volume"/>
    <m/>
    <m/>
    <m/>
    <m/>
    <m/>
    <m/>
    <m/>
    <m/>
    <m/>
    <m/>
    <n v="11"/>
    <s v="Minera Yanacocha S.R.L., Minera Barrick Misquichilca S.A., Compañía de Minas Buenaventura S.A.A., Inversiones Mineras del Sur S.A., Xstrata Tintaya S.A., Cedimin S.A.C., Southern Perú Copper Corporation Sucursal del Perú, Pan American Silver S.A.C. Mina Quiruvilca, Compañía Minera Milpo S.A.A., Minera Bateas S.A.C., Sociedad Minera El Brocal S.A.A."/>
    <n v="11"/>
    <m/>
    <m/>
    <m/>
    <m/>
    <m/>
    <m/>
  </r>
  <r>
    <s v="Peru2007"/>
    <x v="8"/>
    <x v="29"/>
    <s v="Latin America and Caribbean"/>
    <m/>
    <s v="Mining"/>
    <s v="yes"/>
    <s v="no"/>
    <s v="no"/>
    <x v="191"/>
    <s v="detailed"/>
    <s v="detailed Mining"/>
    <n v="5000"/>
    <m/>
    <m/>
    <s v="kg"/>
    <n v="795"/>
    <s v="US$/kg"/>
    <s v="Volume from USGS Mineral Yearbook 2011. Price from USGS Mineral Commodity Summary 2009, and is the price of Indium Corp, a US producer, for 99.97% purity metal."/>
    <n v="3975000"/>
    <m/>
    <m/>
    <m/>
    <m/>
    <m/>
    <m/>
    <m/>
    <m/>
    <m/>
    <m/>
    <m/>
    <m/>
    <m/>
    <m/>
    <m/>
    <m/>
    <m/>
    <m/>
    <m/>
    <m/>
    <m/>
    <m/>
    <m/>
    <m/>
    <m/>
  </r>
  <r>
    <s v="Peru2007"/>
    <x v="8"/>
    <x v="29"/>
    <s v="Latin America and Caribbean"/>
    <m/>
    <s v="Mining"/>
    <s v="yes"/>
    <s v="no"/>
    <s v="no"/>
    <x v="63"/>
    <s v="detailed"/>
    <s v="detailed Mining"/>
    <n v="7614000"/>
    <m/>
    <m/>
    <s v="t"/>
    <n v="122.9875"/>
    <s v="US$/t"/>
    <s v="Volume from USGS Mineral Yearbook 2011. Price from World Bank (Global Economic Monitor (GEM) Commodities database), and is defined as: Iron ore (any origin) fines, spot price, c.f.r. China, 62% Fe."/>
    <n v="936426825"/>
    <m/>
    <m/>
    <m/>
    <m/>
    <m/>
    <m/>
    <m/>
    <m/>
    <m/>
    <m/>
    <m/>
    <m/>
    <m/>
    <m/>
    <m/>
    <m/>
    <m/>
    <m/>
    <m/>
    <m/>
    <m/>
    <m/>
    <m/>
    <m/>
    <m/>
  </r>
  <r>
    <s v="Peru2007"/>
    <x v="8"/>
    <x v="29"/>
    <s v="Latin America and Caribbean"/>
    <m/>
    <s v="Mining"/>
    <s v="yes"/>
    <s v="no"/>
    <s v="no"/>
    <x v="161"/>
    <s v="detailed"/>
    <s v="detailed Mining"/>
    <m/>
    <m/>
    <m/>
    <m/>
    <n v="2579.9854166666701"/>
    <s v="US$/t"/>
    <s v="Price from World Bank (Global Economic Monitor (GEM) Commodities database), and is defined as: Lead (LME), refined, 99.97% purity, settlement price"/>
    <n v="301275217.04583371"/>
    <m/>
    <m/>
    <m/>
    <m/>
    <m/>
    <s v="43% of production volume"/>
    <m/>
    <m/>
    <m/>
    <m/>
    <m/>
    <m/>
    <m/>
    <m/>
    <m/>
    <m/>
    <n v="10"/>
    <s v="Sociedad Minera El Brocal S.A.A., Empresa Minera Los Quenuales S.A., Compañía Minera Milpo S.A.A., Perubar S.A., Compañía Minera Raura S.A., Compañía de Minas Buenaventura S.A.A., Pan American Silver S.A.C. Mina Quiruvilca,  Compañía Minera Antamina S.A., Compañía Minera Argentum S.A., Minera Bateas S.A.C."/>
    <n v="10"/>
    <m/>
    <m/>
    <m/>
    <m/>
    <m/>
    <m/>
  </r>
  <r>
    <s v="Peru2007"/>
    <x v="8"/>
    <x v="29"/>
    <s v="Latin America and Caribbean"/>
    <m/>
    <s v="Mining"/>
    <s v="yes"/>
    <s v="no"/>
    <s v="no"/>
    <x v="192"/>
    <s v="detailed"/>
    <s v="detailed Mining"/>
    <n v="329165"/>
    <m/>
    <m/>
    <s v="t"/>
    <m/>
    <m/>
    <s v="Volume from USGS Mineral Yearbook 2011"/>
    <m/>
    <m/>
    <m/>
    <m/>
    <m/>
    <m/>
    <m/>
    <m/>
    <m/>
    <m/>
    <m/>
    <m/>
    <m/>
    <m/>
    <m/>
    <m/>
    <m/>
    <m/>
    <m/>
    <m/>
    <m/>
    <m/>
    <m/>
    <m/>
    <m/>
    <m/>
  </r>
  <r>
    <s v="Peru2007"/>
    <x v="8"/>
    <x v="29"/>
    <s v="Latin America and Caribbean"/>
    <m/>
    <s v="Mining"/>
    <s v="yes"/>
    <s v="no"/>
    <s v="no"/>
    <x v="84"/>
    <s v="detailed"/>
    <s v="detailed Mining"/>
    <n v="116774"/>
    <m/>
    <m/>
    <s v="t"/>
    <m/>
    <m/>
    <s v="Volume from USGS Mineral Yearbook 2011"/>
    <m/>
    <m/>
    <m/>
    <m/>
    <m/>
    <m/>
    <m/>
    <m/>
    <m/>
    <m/>
    <m/>
    <m/>
    <m/>
    <m/>
    <m/>
    <m/>
    <m/>
    <m/>
    <m/>
    <m/>
    <m/>
    <m/>
    <m/>
    <m/>
    <m/>
    <m/>
  </r>
  <r>
    <s v="Peru2007"/>
    <x v="8"/>
    <x v="29"/>
    <s v="Latin America and Caribbean"/>
    <m/>
    <s v="Mining"/>
    <s v="yes"/>
    <s v="no"/>
    <s v="no"/>
    <x v="101"/>
    <s v="detailed"/>
    <s v="detailed Mining"/>
    <n v="330000"/>
    <m/>
    <m/>
    <s v="t"/>
    <m/>
    <m/>
    <s v="Volume from USGS Mineral Yearbook 2011"/>
    <m/>
    <m/>
    <m/>
    <m/>
    <m/>
    <m/>
    <m/>
    <m/>
    <m/>
    <m/>
    <m/>
    <m/>
    <m/>
    <m/>
    <m/>
    <m/>
    <m/>
    <m/>
    <m/>
    <m/>
    <m/>
    <m/>
    <m/>
    <m/>
    <m/>
    <m/>
  </r>
  <r>
    <s v="Peru2007"/>
    <x v="8"/>
    <x v="29"/>
    <s v="Latin America and Caribbean"/>
    <m/>
    <s v="Mining"/>
    <s v="yes"/>
    <s v="no"/>
    <s v="no"/>
    <x v="193"/>
    <s v="detailed"/>
    <s v="detailed Mining"/>
    <n v="60000"/>
    <m/>
    <m/>
    <s v="t"/>
    <n v="72532.14342404627"/>
    <s v="US$/t"/>
    <s v="Volume from USGS Mineral Yearbook 2011. Price from the USGS Mineral Commodity Summary 2009, and is the price for the refined product in the US."/>
    <n v="4351928605.4427757"/>
    <m/>
    <m/>
    <m/>
    <m/>
    <m/>
    <m/>
    <m/>
    <m/>
    <m/>
    <m/>
    <m/>
    <m/>
    <m/>
    <m/>
    <m/>
    <m/>
    <m/>
    <m/>
    <m/>
    <m/>
    <m/>
    <m/>
    <m/>
    <m/>
    <m/>
  </r>
  <r>
    <s v="Peru2007"/>
    <x v="8"/>
    <x v="29"/>
    <s v="Latin America and Caribbean"/>
    <m/>
    <s v="Mining"/>
    <s v="yes"/>
    <s v="no"/>
    <s v="no"/>
    <x v="199"/>
    <s v="detailed"/>
    <s v="detailed Mining"/>
    <n v="4000"/>
    <m/>
    <m/>
    <s v="t"/>
    <n v="8.4700000000000006"/>
    <s v="US$/t"/>
    <s v="Volume from USGS Mineral Yearbook 2008. Price from USGS Mineral Yearbook 2007, and is the price in the US for crushed shell."/>
    <n v="33880"/>
    <m/>
    <m/>
    <m/>
    <m/>
    <m/>
    <m/>
    <m/>
    <m/>
    <m/>
    <m/>
    <m/>
    <m/>
    <m/>
    <m/>
    <m/>
    <m/>
    <m/>
    <m/>
    <m/>
    <m/>
    <m/>
    <m/>
    <m/>
    <m/>
    <m/>
  </r>
  <r>
    <s v="Peru2007"/>
    <x v="8"/>
    <x v="29"/>
    <s v="Latin America and Caribbean"/>
    <m/>
    <s v="Mining"/>
    <s v="yes"/>
    <s v="no"/>
    <s v="no"/>
    <x v="26"/>
    <s v="detailed"/>
    <s v="detailed Mining"/>
    <n v="112559763.8466"/>
    <m/>
    <m/>
    <s v="toz"/>
    <n v="13.391975"/>
    <s v="US$/toz"/>
    <s v="Volume from USGS Mineral Yearbook 2011. Price from World Bank (Global Economic Monitor (GEM) Commodities database), and is defined as: Silver (Handy &amp; Harman), 99.9% grade refined, New York."/>
    <n v="1507397543.4395711"/>
    <m/>
    <m/>
    <m/>
    <m/>
    <m/>
    <s v="53% of production volume"/>
    <m/>
    <m/>
    <m/>
    <m/>
    <m/>
    <m/>
    <m/>
    <m/>
    <m/>
    <m/>
    <n v="16"/>
    <s v="Compañía de Minas Buenaventura S.A.A., Compañía Minera Antamina S.A., Empresa Minera Los Quenuales S.A., Southern Perú Copper Corporation Sucursal del Perú, Sociedad Minera El Brocal S.A.A., Minera Yanacocha S.R.L., Pan American Silver S.A.C. Mina Quiruvilca, Compañía Minera Milpo S.A.A., Compañía Minera Raura S.A., Minera Barrick Misquichilca S.A., Xstrata Tintaya S.A., Compañía Minera Argentum S.A., Cedimin S.A.C., Inversiones Mineras del Sur S.A., Minera Bateas S.A.C."/>
    <n v="16"/>
    <m/>
    <m/>
    <m/>
    <m/>
    <m/>
    <m/>
  </r>
  <r>
    <s v="Peru2007"/>
    <x v="8"/>
    <x v="29"/>
    <s v="Latin America and Caribbean"/>
    <m/>
    <s v="Mining"/>
    <s v="yes"/>
    <s v="no"/>
    <s v="no"/>
    <x v="194"/>
    <s v="detailed"/>
    <s v="detailed Mining"/>
    <n v="100"/>
    <m/>
    <m/>
    <s v="t"/>
    <m/>
    <m/>
    <s v="Volume from USGS Mineral Yearbook 2011"/>
    <m/>
    <m/>
    <m/>
    <m/>
    <m/>
    <m/>
    <m/>
    <m/>
    <m/>
    <m/>
    <m/>
    <m/>
    <m/>
    <m/>
    <m/>
    <m/>
    <m/>
    <m/>
    <m/>
    <m/>
    <m/>
    <m/>
    <m/>
    <m/>
    <m/>
    <m/>
  </r>
  <r>
    <s v="Peru2007"/>
    <x v="8"/>
    <x v="29"/>
    <s v="Latin America and Caribbean"/>
    <m/>
    <s v="Mining"/>
    <s v="yes"/>
    <s v="no"/>
    <s v="no"/>
    <x v="195"/>
    <s v="detailed"/>
    <s v="detailed Mining"/>
    <n v="623000"/>
    <m/>
    <m/>
    <s v="t"/>
    <m/>
    <m/>
    <s v="Volume from USGS Mineral Yearbook 2011"/>
    <m/>
    <m/>
    <m/>
    <m/>
    <m/>
    <m/>
    <m/>
    <m/>
    <m/>
    <m/>
    <m/>
    <m/>
    <m/>
    <m/>
    <m/>
    <m/>
    <m/>
    <m/>
    <m/>
    <m/>
    <m/>
    <m/>
    <m/>
    <m/>
    <m/>
    <m/>
  </r>
  <r>
    <s v="Peru2007"/>
    <x v="8"/>
    <x v="29"/>
    <s v="Latin America and Caribbean"/>
    <m/>
    <s v="Mining"/>
    <s v="yes"/>
    <s v="no"/>
    <s v="no"/>
    <x v="196"/>
    <s v="detailed"/>
    <s v="detailed Mining"/>
    <n v="35000"/>
    <m/>
    <m/>
    <s v="t"/>
    <n v="82000"/>
    <s v="US$/t"/>
    <s v="Volume from USGS Mineral Yearbook 2011. Price is from the USGS Mineral Commodity Summary 2009, and is the price for a lump and powder product of minimum 99.95% quality in the US."/>
    <n v="2870000000"/>
    <m/>
    <m/>
    <m/>
    <m/>
    <m/>
    <m/>
    <m/>
    <m/>
    <m/>
    <m/>
    <m/>
    <m/>
    <m/>
    <m/>
    <m/>
    <m/>
    <m/>
    <m/>
    <m/>
    <m/>
    <m/>
    <m/>
    <m/>
    <m/>
    <m/>
  </r>
  <r>
    <s v="Peru2007"/>
    <x v="8"/>
    <x v="29"/>
    <s v="Latin America and Caribbean"/>
    <m/>
    <s v="Mining"/>
    <s v="yes"/>
    <s v="no"/>
    <s v="no"/>
    <x v="82"/>
    <s v="detailed"/>
    <s v="detailed Mining"/>
    <m/>
    <m/>
    <m/>
    <m/>
    <n v="14536.834500000001"/>
    <s v="US$/t"/>
    <s v="Price from World Bank (Global Economic Monitor (GEM) Commodities database), and is defined as: Tin (LME), refined, 99.85% purity, settlement price"/>
    <n v="523384189.33800006"/>
    <m/>
    <m/>
    <m/>
    <m/>
    <m/>
    <s v="100% of production volume"/>
    <m/>
    <m/>
    <m/>
    <m/>
    <m/>
    <m/>
    <m/>
    <m/>
    <m/>
    <m/>
    <n v="1"/>
    <s v="Minsur S.A."/>
    <n v="1"/>
    <m/>
    <m/>
    <m/>
    <m/>
    <m/>
    <m/>
  </r>
  <r>
    <s v="Peru2007"/>
    <x v="8"/>
    <x v="29"/>
    <s v="Latin America and Caribbean"/>
    <m/>
    <s v="Mining"/>
    <s v="yes"/>
    <s v="no"/>
    <s v="no"/>
    <x v="197"/>
    <s v="detailed"/>
    <s v="detailed Mining"/>
    <n v="39019"/>
    <m/>
    <m/>
    <s v="t"/>
    <m/>
    <m/>
    <s v="Volume from USGS Mineral Yearbook 2011"/>
    <m/>
    <m/>
    <m/>
    <m/>
    <m/>
    <m/>
    <m/>
    <m/>
    <m/>
    <m/>
    <m/>
    <m/>
    <m/>
    <m/>
    <m/>
    <m/>
    <m/>
    <m/>
    <m/>
    <m/>
    <m/>
    <m/>
    <m/>
    <m/>
    <m/>
    <m/>
  </r>
  <r>
    <s v="Peru2007"/>
    <x v="8"/>
    <x v="29"/>
    <s v="Latin America and Caribbean"/>
    <m/>
    <s v="Mining"/>
    <s v="yes"/>
    <s v="no"/>
    <s v="no"/>
    <x v="84"/>
    <s v="detailed"/>
    <s v="detailed Mining"/>
    <n v="36004"/>
    <m/>
    <m/>
    <s v="t"/>
    <m/>
    <m/>
    <s v="Volume from USGS Mineral Yearbook 2011"/>
    <m/>
    <m/>
    <m/>
    <m/>
    <m/>
    <m/>
    <m/>
    <m/>
    <m/>
    <m/>
    <m/>
    <m/>
    <m/>
    <m/>
    <m/>
    <m/>
    <m/>
    <m/>
    <m/>
    <m/>
    <m/>
    <m/>
    <m/>
    <m/>
    <m/>
    <m/>
  </r>
  <r>
    <s v="Peru2007"/>
    <x v="8"/>
    <x v="29"/>
    <s v="Latin America and Caribbean"/>
    <m/>
    <s v="Mining"/>
    <s v="yes"/>
    <s v="no"/>
    <s v="no"/>
    <x v="30"/>
    <s v="detailed"/>
    <s v="detailed Mining"/>
    <m/>
    <m/>
    <m/>
    <m/>
    <n v="3242.3575833333298"/>
    <s v="US$/t"/>
    <s v="Price from World Bank (Global Economic Monitor (GEM) Commodities database), and is defined as: Zinc (LME), high grade, minimum 99.95% purity, settlement price beginning April 1990; previously special high grade, minimum 99.995%, cash prices"/>
    <n v="526477812.5937494"/>
    <m/>
    <m/>
    <m/>
    <m/>
    <m/>
    <s v="56% of production volume"/>
    <m/>
    <m/>
    <m/>
    <m/>
    <m/>
    <m/>
    <m/>
    <m/>
    <m/>
    <m/>
    <n v="10"/>
    <s v="Compañía Minera Antamina S.A.,  Empresa Minera Los Quenuales S.A., Compañía Minera Milpo S.A.A., Sociedad Minera El Brocal S.A.A., Compañía Minera Raura S.A., Perubar S.A., Pan American Silver S.A.C. Mina Quiruvilca, Compañía de Minas Buenaventura S.A.A., Compañía Minera Argentum S.A., Minera Bateas S.A.C., Perubar S.A., "/>
    <n v="10"/>
    <m/>
    <m/>
    <m/>
    <m/>
    <m/>
    <m/>
  </r>
  <r>
    <s v="Peru2007"/>
    <x v="8"/>
    <x v="29"/>
    <s v="Latin America and Caribbean"/>
    <m/>
    <s v="Mining"/>
    <s v="yes"/>
    <s v="no"/>
    <s v="no"/>
    <x v="198"/>
    <s v="detailed"/>
    <s v="detailed Mining"/>
    <n v="1444381"/>
    <m/>
    <m/>
    <s v="t"/>
    <m/>
    <m/>
    <s v="Volume from USGS Mineral Yearbook 2011"/>
    <m/>
    <m/>
    <m/>
    <m/>
    <m/>
    <m/>
    <m/>
    <m/>
    <m/>
    <m/>
    <m/>
    <m/>
    <m/>
    <m/>
    <m/>
    <m/>
    <m/>
    <m/>
    <m/>
    <m/>
    <m/>
    <m/>
    <m/>
    <m/>
    <m/>
    <m/>
  </r>
  <r>
    <s v="Peru2007"/>
    <x v="8"/>
    <x v="29"/>
    <s v="Latin America and Caribbean"/>
    <m/>
    <s v="Mining"/>
    <s v="yes"/>
    <s v="no"/>
    <s v="no"/>
    <x v="84"/>
    <s v="detailed"/>
    <s v="detailed Mining"/>
    <n v="162375"/>
    <m/>
    <m/>
    <s v="t"/>
    <m/>
    <m/>
    <s v="Volume from USGS Mineral Yearbook 2011"/>
    <m/>
    <m/>
    <m/>
    <m/>
    <m/>
    <m/>
    <m/>
    <m/>
    <m/>
    <m/>
    <m/>
    <m/>
    <m/>
    <m/>
    <m/>
    <m/>
    <m/>
    <m/>
    <m/>
    <m/>
    <m/>
    <m/>
    <m/>
    <m/>
    <m/>
    <m/>
  </r>
  <r>
    <s v="Peru2008"/>
    <x v="0"/>
    <x v="29"/>
    <s v="Latin America and Caribbean"/>
    <s v="http://eitiperu.minem.gob.pe/"/>
    <s v="Oil, Gas, Mining"/>
    <s v="yes"/>
    <s v="yes"/>
    <s v="yes"/>
    <x v="23"/>
    <s v="Total"/>
    <s v="Total Oil, Gas, Mining"/>
    <m/>
    <m/>
    <m/>
    <m/>
    <m/>
    <m/>
    <m/>
    <n v="26830570791.299999"/>
    <s v="Profits/Taxes, Royalties, Licenses and concessions"/>
    <s v="Does not include payments made in-kind"/>
    <s v="-"/>
    <n v="3573697357.7190704"/>
    <n v="3573963810.1613121"/>
    <m/>
    <m/>
    <m/>
    <n v="0.15273976956230409"/>
    <s v="United States Dollar and the Peruvian neuvo sol"/>
    <n v="2.9260000000000002"/>
    <s v="Disaggregated by revenue stream"/>
    <m/>
    <m/>
    <m/>
    <m/>
    <n v="51"/>
    <s v="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Ecopetrol del Perú S.A., Graña y Montero Petrolera S.A., Talisman Perú B.V. PeruDivision, SK Innovation Peruvian Division, Pacific Stratus Energy S.A. PeruDivision, Savia Perú S.A., Pluspetrol Lote 56 S.A, Interoil Perú S.A., Sonatrach Perú Corporation S.A.C, 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Anglo American Michiquillay S.A., Anglo American Quellaveco S.A., Anglo American Exploration Perú S.A., Río Tinto Minera Perú Limitada S.A.C, Castrovirreyna Compañía Minera S.A., Catalina Huanca Sociedad Minera S.A.C., Compañía Minera Ares S.A.C, Compañía Minera Condestable S.A, Gold Fields La Cima S.A.A., Lumina Copper S.A.C., Minera Suyamarca S.A.C, Anglo American Perú S.A., Compañía Minera Atacocha S.A.A, Compañía Minera Poderosa S.A., Compañía Minera San Juan (Perú) S.A., Consorcio Minero Horizonte S.A., Volcan Compañía Minera S.A.A."/>
    <n v="51"/>
    <d v="2011-12-01T00:00:00"/>
    <d v="2014-09-17T00:00:00"/>
    <s v="Ernst &amp; Young"/>
    <s v="http://eiti.org/files/Peru%202008-2010%20EITI%20Report.pdf"/>
    <s v="76-78"/>
    <s v="The report uses US dollars and the local currency, the Peruvian nuevo sol. Materiality threshold: oil &amp; gas companies representing a share of no less than 85% of the net annual total for national hydrocarbon production, including all oil companies with production exceeding 2% and all gas companies with production exceeding 1% of national production volumes, should be reconciled; mining companies representing a share of no less than 75% of the net annual total for national mining production, including all mining companies with production exceeding 2% of national production volumes, should be reconciled. The report actually accounts for 88% of national oil &amp; gas production and 87% of national mining production in 2008, which is given in the report as US$5,469,782,913 and US$21,360,787,879. The report doesn't distinguish between oil and gas companies, or between mining companies producing different commodities. Only disaggregation by revenue stream is comprehensive as some companies requested that their individual information was not provided. Unilateral declarations do not appear to be included in the figures. The report also covers the distribution of revenues across government, and their use."/>
  </r>
  <r>
    <s v="Peru2008"/>
    <x v="0"/>
    <x v="29"/>
    <s v="Latin America and Caribbean"/>
    <m/>
    <s v="Oil, Gas"/>
    <s v="no"/>
    <s v="yes"/>
    <s v="yes"/>
    <x v="9"/>
    <s v="Total"/>
    <s v="Total Oil, Gas"/>
    <m/>
    <m/>
    <m/>
    <m/>
    <m/>
    <m/>
    <m/>
    <n v="5469782912.6199999"/>
    <m/>
    <m/>
    <m/>
    <n v="1242636379.2378674"/>
    <n v="1242653558.2378674"/>
    <s v="88% of production value"/>
    <m/>
    <m/>
    <n v="0.25816139637470598"/>
    <m/>
    <m/>
    <m/>
    <m/>
    <m/>
    <m/>
    <m/>
    <n v="18"/>
    <s v="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Ecopetrol del Perú S.A., Graña y Montero Petrolera S.A., Talisman Perú B.V. PeruDivision, SK Innovation Peruvian Division, Compañía de Minas Buenaventura S.A.A., Pacific Stratus Energy S.A. PeruDivision, Savia Perú S.A., Pluspetrol Lote 56 S.A, Interoil Perú S.A., Sonatrach Perú Corporation S.A.C"/>
    <n v="18"/>
    <m/>
    <m/>
    <m/>
    <m/>
    <n v="10"/>
    <m/>
  </r>
  <r>
    <s v="Peru2008"/>
    <x v="0"/>
    <x v="29"/>
    <s v="Latin America and Caribbean"/>
    <m/>
    <s v="Gas"/>
    <s v="no"/>
    <s v="yes"/>
    <s v="no"/>
    <x v="10"/>
    <s v="detailed"/>
    <s v="detailed Gas"/>
    <m/>
    <m/>
    <m/>
    <m/>
    <m/>
    <m/>
    <m/>
    <m/>
    <m/>
    <m/>
    <m/>
    <m/>
    <m/>
    <m/>
    <m/>
    <m/>
    <m/>
    <m/>
    <m/>
    <m/>
    <m/>
    <m/>
    <m/>
    <m/>
    <m/>
    <m/>
    <m/>
    <m/>
    <m/>
    <m/>
    <m/>
    <m/>
    <m/>
  </r>
  <r>
    <s v="Peru2008"/>
    <x v="0"/>
    <x v="29"/>
    <s v="Latin America and Caribbean"/>
    <m/>
    <s v="Oil"/>
    <s v="no"/>
    <s v="no"/>
    <s v="yes"/>
    <x v="11"/>
    <s v="detailed"/>
    <s v="detailed Oil"/>
    <m/>
    <m/>
    <m/>
    <m/>
    <m/>
    <m/>
    <m/>
    <m/>
    <m/>
    <m/>
    <m/>
    <m/>
    <m/>
    <m/>
    <m/>
    <m/>
    <m/>
    <m/>
    <m/>
    <m/>
    <m/>
    <m/>
    <m/>
    <m/>
    <m/>
    <m/>
    <m/>
    <m/>
    <m/>
    <m/>
    <m/>
    <m/>
    <m/>
  </r>
  <r>
    <s v="Peru2008"/>
    <x v="0"/>
    <x v="29"/>
    <s v="Latin America and Caribbean"/>
    <m/>
    <s v="Mining"/>
    <s v="yes"/>
    <s v="no"/>
    <s v="no"/>
    <x v="0"/>
    <s v="Total"/>
    <s v="Total Mining"/>
    <m/>
    <m/>
    <m/>
    <m/>
    <m/>
    <m/>
    <m/>
    <n v="21360787878.68"/>
    <m/>
    <m/>
    <m/>
    <n v="2331060978.4812031"/>
    <n v="2331310251.9234447"/>
    <s v="87% of production value"/>
    <m/>
    <m/>
    <n v="0.12543453220235054"/>
    <m/>
    <m/>
    <m/>
    <m/>
    <m/>
    <m/>
    <m/>
    <n v="33"/>
    <s v="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Anglo American Michiquillay S.A., Anglo American Quellaveco S.A., Anglo American Exploration Perú S.A., Río Tinto Minera Perú Limitada S.A.C, Castrovirreyna Compañía Minera S.A., Catalina Huanca Sociedad Minera S.A.C., Compañía Minera Ares S.A.C, Compañía Minera Condestable S.A, Gold Fields La Cima S.A.A., Lumina Copper S.A.C., Minera Suyamarca S.A.C, Anglo American Perú S.A., Compañía Minera Atacocha S.A.A, Compañía Minera Poderosa S.A., Compañía Minera San Juan (Perú) S.A., Consorcio Minero Horizonte S.A., Volcan Compañía Minera S.A.A."/>
    <n v="33"/>
    <m/>
    <m/>
    <m/>
    <m/>
    <n v="10"/>
    <m/>
  </r>
  <r>
    <s v="Peru2008"/>
    <x v="0"/>
    <x v="29"/>
    <s v="Latin America and Caribbean"/>
    <m/>
    <s v="Mining"/>
    <s v="yes"/>
    <s v="no"/>
    <s v="no"/>
    <x v="200"/>
    <s v="detailed"/>
    <s v="detailed Mining"/>
    <m/>
    <m/>
    <m/>
    <m/>
    <m/>
    <m/>
    <m/>
    <m/>
    <m/>
    <m/>
    <m/>
    <m/>
    <m/>
    <m/>
    <m/>
    <m/>
    <m/>
    <m/>
    <m/>
    <m/>
    <m/>
    <m/>
    <m/>
    <m/>
    <m/>
    <m/>
    <m/>
    <m/>
    <m/>
    <m/>
    <m/>
    <m/>
    <m/>
  </r>
  <r>
    <s v="Peru2008"/>
    <x v="0"/>
    <x v="29"/>
    <s v="Latin America and Caribbean"/>
    <m/>
    <s v="Mining"/>
    <s v="yes"/>
    <s v="no"/>
    <s v="no"/>
    <x v="201"/>
    <s v="detailed"/>
    <s v="detailed Mining"/>
    <m/>
    <m/>
    <m/>
    <m/>
    <m/>
    <m/>
    <m/>
    <m/>
    <m/>
    <m/>
    <m/>
    <m/>
    <m/>
    <m/>
    <m/>
    <m/>
    <m/>
    <m/>
    <m/>
    <m/>
    <m/>
    <m/>
    <m/>
    <m/>
    <m/>
    <m/>
    <m/>
    <m/>
    <m/>
    <m/>
    <m/>
    <m/>
    <m/>
  </r>
  <r>
    <s v="Peru2008"/>
    <x v="0"/>
    <x v="29"/>
    <s v="Latin America and Caribbean"/>
    <m/>
    <s v="Mining"/>
    <s v="yes"/>
    <s v="no"/>
    <s v="no"/>
    <x v="87"/>
    <s v="detailed"/>
    <s v="detailed Mining"/>
    <m/>
    <m/>
    <m/>
    <m/>
    <m/>
    <m/>
    <m/>
    <m/>
    <m/>
    <m/>
    <m/>
    <m/>
    <m/>
    <m/>
    <m/>
    <m/>
    <m/>
    <m/>
    <m/>
    <m/>
    <m/>
    <m/>
    <m/>
    <m/>
    <m/>
    <m/>
    <m/>
    <m/>
    <m/>
    <m/>
    <m/>
    <m/>
    <m/>
  </r>
  <r>
    <s v="Peru2008"/>
    <x v="0"/>
    <x v="29"/>
    <s v="Latin America and Caribbean"/>
    <m/>
    <s v="Mining"/>
    <s v="yes"/>
    <s v="no"/>
    <s v="no"/>
    <x v="57"/>
    <s v="detailed"/>
    <s v="detailed Mining"/>
    <m/>
    <m/>
    <m/>
    <m/>
    <m/>
    <m/>
    <m/>
    <m/>
    <m/>
    <m/>
    <m/>
    <m/>
    <m/>
    <m/>
    <m/>
    <m/>
    <m/>
    <m/>
    <m/>
    <m/>
    <m/>
    <m/>
    <m/>
    <m/>
    <m/>
    <m/>
    <m/>
    <m/>
    <m/>
    <m/>
    <m/>
    <m/>
    <m/>
  </r>
  <r>
    <s v="Peru2008"/>
    <x v="0"/>
    <x v="29"/>
    <s v="Latin America and Caribbean"/>
    <m/>
    <s v="Mining"/>
    <s v="yes"/>
    <s v="no"/>
    <s v="no"/>
    <x v="190"/>
    <s v="detailed"/>
    <s v="detailed Mining"/>
    <m/>
    <m/>
    <m/>
    <m/>
    <m/>
    <m/>
    <m/>
    <m/>
    <m/>
    <m/>
    <m/>
    <m/>
    <m/>
    <m/>
    <m/>
    <m/>
    <m/>
    <m/>
    <m/>
    <m/>
    <m/>
    <m/>
    <m/>
    <m/>
    <m/>
    <m/>
    <m/>
    <m/>
    <m/>
    <m/>
    <m/>
    <m/>
    <m/>
  </r>
  <r>
    <s v="Peru2008"/>
    <x v="0"/>
    <x v="29"/>
    <s v="Latin America and Caribbean"/>
    <m/>
    <s v="Mining"/>
    <s v="yes"/>
    <s v="no"/>
    <s v="no"/>
    <x v="202"/>
    <s v="detailed"/>
    <s v="detailed Mining"/>
    <m/>
    <m/>
    <m/>
    <m/>
    <m/>
    <m/>
    <m/>
    <m/>
    <m/>
    <m/>
    <m/>
    <m/>
    <m/>
    <m/>
    <m/>
    <m/>
    <m/>
    <m/>
    <m/>
    <m/>
    <m/>
    <m/>
    <m/>
    <m/>
    <m/>
    <m/>
    <m/>
    <m/>
    <m/>
    <m/>
    <m/>
    <m/>
    <m/>
  </r>
  <r>
    <s v="Peru2008"/>
    <x v="0"/>
    <x v="29"/>
    <s v="Latin America and Caribbean"/>
    <m/>
    <s v="Mining"/>
    <s v="yes"/>
    <s v="no"/>
    <s v="no"/>
    <x v="203"/>
    <s v="detailed"/>
    <s v="detailed Mining"/>
    <m/>
    <m/>
    <m/>
    <m/>
    <m/>
    <m/>
    <m/>
    <m/>
    <m/>
    <m/>
    <m/>
    <m/>
    <m/>
    <m/>
    <m/>
    <m/>
    <m/>
    <m/>
    <m/>
    <m/>
    <m/>
    <m/>
    <m/>
    <m/>
    <m/>
    <m/>
    <m/>
    <m/>
    <m/>
    <m/>
    <m/>
    <m/>
    <m/>
  </r>
  <r>
    <s v="Peru2008"/>
    <x v="0"/>
    <x v="29"/>
    <s v="Latin America and Caribbean"/>
    <m/>
    <s v="Mining"/>
    <s v="yes"/>
    <s v="no"/>
    <s v="no"/>
    <x v="1"/>
    <s v="detailed"/>
    <s v="detailed Mining"/>
    <m/>
    <m/>
    <m/>
    <m/>
    <m/>
    <m/>
    <m/>
    <m/>
    <m/>
    <m/>
    <m/>
    <m/>
    <m/>
    <m/>
    <m/>
    <m/>
    <m/>
    <m/>
    <m/>
    <m/>
    <m/>
    <m/>
    <m/>
    <m/>
    <m/>
    <m/>
    <m/>
    <m/>
    <m/>
    <m/>
    <m/>
    <m/>
    <m/>
  </r>
  <r>
    <s v="Peru2008"/>
    <x v="0"/>
    <x v="29"/>
    <s v="Latin America and Caribbean"/>
    <m/>
    <s v="Mining"/>
    <s v="yes"/>
    <s v="no"/>
    <s v="no"/>
    <x v="204"/>
    <s v="detailed"/>
    <s v="detailed Mining"/>
    <m/>
    <m/>
    <m/>
    <m/>
    <m/>
    <m/>
    <m/>
    <m/>
    <m/>
    <m/>
    <m/>
    <m/>
    <m/>
    <m/>
    <m/>
    <m/>
    <m/>
    <m/>
    <m/>
    <m/>
    <m/>
    <m/>
    <m/>
    <m/>
    <m/>
    <m/>
    <m/>
    <m/>
    <m/>
    <m/>
    <m/>
    <m/>
    <m/>
  </r>
  <r>
    <s v="Peru2008"/>
    <x v="0"/>
    <x v="29"/>
    <s v="Latin America and Caribbean"/>
    <m/>
    <s v="Mining"/>
    <s v="yes"/>
    <s v="no"/>
    <s v="no"/>
    <x v="3"/>
    <s v="detailed"/>
    <s v="detailed Mining"/>
    <m/>
    <m/>
    <m/>
    <m/>
    <m/>
    <m/>
    <m/>
    <m/>
    <m/>
    <m/>
    <m/>
    <m/>
    <m/>
    <m/>
    <m/>
    <m/>
    <m/>
    <m/>
    <m/>
    <m/>
    <m/>
    <m/>
    <m/>
    <m/>
    <m/>
    <m/>
    <m/>
    <m/>
    <m/>
    <m/>
    <m/>
    <m/>
    <m/>
  </r>
  <r>
    <s v="Peru2008"/>
    <x v="0"/>
    <x v="29"/>
    <s v="Latin America and Caribbean"/>
    <m/>
    <s v="Mining"/>
    <s v="yes"/>
    <s v="no"/>
    <s v="no"/>
    <x v="205"/>
    <s v="detailed"/>
    <s v="detailed Mining"/>
    <m/>
    <m/>
    <m/>
    <m/>
    <m/>
    <m/>
    <m/>
    <m/>
    <m/>
    <m/>
    <m/>
    <m/>
    <m/>
    <m/>
    <m/>
    <m/>
    <m/>
    <m/>
    <m/>
    <m/>
    <m/>
    <m/>
    <m/>
    <m/>
    <m/>
    <m/>
    <m/>
    <m/>
    <m/>
    <m/>
    <m/>
    <m/>
    <m/>
  </r>
  <r>
    <s v="Peru2008"/>
    <x v="0"/>
    <x v="29"/>
    <s v="Latin America and Caribbean"/>
    <m/>
    <s v="Mining"/>
    <s v="yes"/>
    <s v="no"/>
    <s v="no"/>
    <x v="4"/>
    <s v="detailed"/>
    <s v="detailed Mining"/>
    <m/>
    <m/>
    <m/>
    <m/>
    <m/>
    <m/>
    <m/>
    <m/>
    <m/>
    <m/>
    <m/>
    <m/>
    <m/>
    <m/>
    <m/>
    <m/>
    <m/>
    <m/>
    <m/>
    <m/>
    <m/>
    <m/>
    <m/>
    <m/>
    <m/>
    <m/>
    <m/>
    <m/>
    <m/>
    <m/>
    <m/>
    <m/>
    <m/>
  </r>
  <r>
    <s v="Peru2008"/>
    <x v="0"/>
    <x v="29"/>
    <s v="Latin America and Caribbean"/>
    <m/>
    <s v="Mining"/>
    <s v="yes"/>
    <s v="no"/>
    <s v="no"/>
    <x v="206"/>
    <s v="detailed"/>
    <s v="detailed Mining"/>
    <m/>
    <m/>
    <m/>
    <m/>
    <m/>
    <m/>
    <m/>
    <m/>
    <m/>
    <m/>
    <m/>
    <m/>
    <m/>
    <m/>
    <m/>
    <m/>
    <m/>
    <m/>
    <m/>
    <m/>
    <m/>
    <m/>
    <m/>
    <m/>
    <m/>
    <m/>
    <m/>
    <m/>
    <m/>
    <m/>
    <m/>
    <m/>
    <m/>
  </r>
  <r>
    <s v="Peru2008"/>
    <x v="0"/>
    <x v="29"/>
    <s v="Latin America and Caribbean"/>
    <m/>
    <s v="Mining"/>
    <s v="yes"/>
    <s v="no"/>
    <s v="no"/>
    <x v="207"/>
    <s v="detailed"/>
    <s v="detailed Mining"/>
    <m/>
    <m/>
    <m/>
    <m/>
    <m/>
    <m/>
    <m/>
    <m/>
    <m/>
    <m/>
    <m/>
    <m/>
    <m/>
    <m/>
    <m/>
    <m/>
    <m/>
    <m/>
    <m/>
    <m/>
    <m/>
    <m/>
    <m/>
    <m/>
    <m/>
    <m/>
    <m/>
    <m/>
    <m/>
    <m/>
    <m/>
    <m/>
    <m/>
  </r>
  <r>
    <s v="Peru2008"/>
    <x v="0"/>
    <x v="29"/>
    <s v="Latin America and Caribbean"/>
    <m/>
    <s v="Mining"/>
    <s v="yes"/>
    <s v="no"/>
    <s v="no"/>
    <x v="59"/>
    <s v="detailed"/>
    <s v="detailed Mining"/>
    <m/>
    <m/>
    <m/>
    <m/>
    <m/>
    <m/>
    <m/>
    <m/>
    <m/>
    <m/>
    <m/>
    <m/>
    <m/>
    <m/>
    <m/>
    <m/>
    <m/>
    <m/>
    <m/>
    <m/>
    <m/>
    <m/>
    <m/>
    <m/>
    <m/>
    <m/>
    <m/>
    <m/>
    <m/>
    <m/>
    <m/>
    <m/>
    <m/>
  </r>
  <r>
    <s v="Peru2008"/>
    <x v="0"/>
    <x v="29"/>
    <s v="Latin America and Caribbean"/>
    <m/>
    <s v="Mining"/>
    <s v="yes"/>
    <s v="no"/>
    <s v="no"/>
    <x v="208"/>
    <s v="detailed"/>
    <s v="detailed Mining"/>
    <m/>
    <m/>
    <m/>
    <m/>
    <m/>
    <m/>
    <m/>
    <m/>
    <m/>
    <m/>
    <m/>
    <m/>
    <m/>
    <m/>
    <m/>
    <m/>
    <m/>
    <m/>
    <m/>
    <m/>
    <m/>
    <m/>
    <m/>
    <m/>
    <m/>
    <m/>
    <m/>
    <m/>
    <m/>
    <m/>
    <m/>
    <m/>
    <m/>
  </r>
  <r>
    <s v="Peru2008"/>
    <x v="0"/>
    <x v="29"/>
    <s v="Latin America and Caribbean"/>
    <m/>
    <s v="Mining"/>
    <s v="yes"/>
    <s v="no"/>
    <s v="no"/>
    <x v="209"/>
    <s v="detailed"/>
    <s v="detailed Mining"/>
    <m/>
    <m/>
    <m/>
    <m/>
    <m/>
    <m/>
    <m/>
    <m/>
    <m/>
    <m/>
    <m/>
    <m/>
    <m/>
    <m/>
    <m/>
    <m/>
    <m/>
    <m/>
    <m/>
    <m/>
    <m/>
    <m/>
    <m/>
    <m/>
    <m/>
    <m/>
    <m/>
    <m/>
    <m/>
    <m/>
    <m/>
    <m/>
    <m/>
  </r>
  <r>
    <s v="Peru2008"/>
    <x v="0"/>
    <x v="29"/>
    <s v="Latin America and Caribbean"/>
    <m/>
    <s v="Mining"/>
    <s v="yes"/>
    <s v="no"/>
    <s v="no"/>
    <x v="25"/>
    <s v="detailed"/>
    <s v="detailed Mining"/>
    <m/>
    <m/>
    <m/>
    <m/>
    <m/>
    <m/>
    <m/>
    <m/>
    <m/>
    <m/>
    <m/>
    <m/>
    <m/>
    <m/>
    <m/>
    <m/>
    <m/>
    <m/>
    <m/>
    <m/>
    <m/>
    <m/>
    <m/>
    <m/>
    <m/>
    <m/>
    <m/>
    <m/>
    <m/>
    <m/>
    <m/>
    <m/>
    <m/>
  </r>
  <r>
    <s v="Peru2008"/>
    <x v="0"/>
    <x v="29"/>
    <s v="Latin America and Caribbean"/>
    <m/>
    <s v="Mining"/>
    <s v="yes"/>
    <s v="no"/>
    <s v="no"/>
    <x v="34"/>
    <s v="detailed"/>
    <s v="detailed Mining"/>
    <m/>
    <m/>
    <m/>
    <m/>
    <m/>
    <m/>
    <m/>
    <m/>
    <m/>
    <m/>
    <m/>
    <m/>
    <m/>
    <m/>
    <m/>
    <m/>
    <m/>
    <m/>
    <m/>
    <m/>
    <m/>
    <m/>
    <m/>
    <m/>
    <m/>
    <m/>
    <m/>
    <m/>
    <m/>
    <m/>
    <m/>
    <m/>
    <m/>
  </r>
  <r>
    <s v="Peru2008"/>
    <x v="0"/>
    <x v="29"/>
    <s v="Latin America and Caribbean"/>
    <m/>
    <s v="Mining"/>
    <s v="yes"/>
    <s v="no"/>
    <s v="no"/>
    <x v="62"/>
    <s v="detailed"/>
    <s v="detailed Mining"/>
    <m/>
    <m/>
    <m/>
    <m/>
    <m/>
    <m/>
    <m/>
    <m/>
    <m/>
    <m/>
    <m/>
    <m/>
    <m/>
    <m/>
    <m/>
    <m/>
    <m/>
    <m/>
    <m/>
    <m/>
    <m/>
    <m/>
    <m/>
    <m/>
    <m/>
    <m/>
    <m/>
    <m/>
    <m/>
    <m/>
    <m/>
    <m/>
    <m/>
  </r>
  <r>
    <s v="Peru2008"/>
    <x v="0"/>
    <x v="29"/>
    <s v="Latin America and Caribbean"/>
    <m/>
    <s v="Mining"/>
    <s v="yes"/>
    <s v="no"/>
    <s v="no"/>
    <x v="191"/>
    <s v="detailed"/>
    <s v="detailed Mining"/>
    <m/>
    <m/>
    <m/>
    <m/>
    <m/>
    <m/>
    <m/>
    <m/>
    <m/>
    <m/>
    <m/>
    <m/>
    <m/>
    <m/>
    <m/>
    <m/>
    <m/>
    <m/>
    <m/>
    <m/>
    <m/>
    <m/>
    <m/>
    <m/>
    <m/>
    <m/>
    <m/>
    <m/>
    <m/>
    <m/>
    <m/>
    <m/>
    <m/>
  </r>
  <r>
    <s v="Peru2008"/>
    <x v="0"/>
    <x v="29"/>
    <s v="Latin America and Caribbean"/>
    <m/>
    <s v="Mining"/>
    <s v="yes"/>
    <s v="no"/>
    <s v="no"/>
    <x v="63"/>
    <s v="detailed"/>
    <s v="detailed Mining"/>
    <m/>
    <m/>
    <m/>
    <m/>
    <m/>
    <m/>
    <m/>
    <m/>
    <m/>
    <m/>
    <m/>
    <m/>
    <m/>
    <m/>
    <m/>
    <m/>
    <m/>
    <m/>
    <m/>
    <m/>
    <m/>
    <m/>
    <m/>
    <m/>
    <m/>
    <m/>
    <m/>
    <m/>
    <m/>
    <m/>
    <m/>
    <m/>
    <m/>
  </r>
  <r>
    <s v="Peru2008"/>
    <x v="0"/>
    <x v="29"/>
    <s v="Latin America and Caribbean"/>
    <m/>
    <s v="Mining"/>
    <s v="yes"/>
    <s v="no"/>
    <s v="no"/>
    <x v="65"/>
    <s v="detailed"/>
    <s v="detailed Mining"/>
    <m/>
    <m/>
    <m/>
    <m/>
    <m/>
    <m/>
    <m/>
    <m/>
    <m/>
    <m/>
    <m/>
    <m/>
    <m/>
    <m/>
    <m/>
    <m/>
    <m/>
    <m/>
    <m/>
    <m/>
    <m/>
    <m/>
    <m/>
    <m/>
    <m/>
    <m/>
    <m/>
    <m/>
    <m/>
    <m/>
    <m/>
    <m/>
    <m/>
  </r>
  <r>
    <s v="Peru2008"/>
    <x v="0"/>
    <x v="29"/>
    <s v="Latin America and Caribbean"/>
    <m/>
    <s v="Mining"/>
    <s v="yes"/>
    <s v="no"/>
    <s v="no"/>
    <x v="161"/>
    <s v="detailed"/>
    <s v="detailed Mining"/>
    <m/>
    <m/>
    <m/>
    <m/>
    <m/>
    <m/>
    <m/>
    <m/>
    <m/>
    <m/>
    <m/>
    <m/>
    <m/>
    <m/>
    <m/>
    <m/>
    <m/>
    <m/>
    <m/>
    <m/>
    <m/>
    <m/>
    <m/>
    <m/>
    <m/>
    <m/>
    <m/>
    <m/>
    <m/>
    <m/>
    <m/>
    <m/>
    <m/>
  </r>
  <r>
    <s v="Peru2008"/>
    <x v="0"/>
    <x v="29"/>
    <s v="Latin America and Caribbean"/>
    <m/>
    <s v="Mining"/>
    <s v="yes"/>
    <s v="no"/>
    <s v="no"/>
    <x v="210"/>
    <s v="detailed"/>
    <s v="detailed Mining"/>
    <m/>
    <m/>
    <m/>
    <m/>
    <m/>
    <m/>
    <m/>
    <m/>
    <m/>
    <m/>
    <m/>
    <m/>
    <m/>
    <m/>
    <m/>
    <m/>
    <m/>
    <m/>
    <m/>
    <m/>
    <m/>
    <m/>
    <m/>
    <m/>
    <m/>
    <m/>
    <m/>
    <m/>
    <m/>
    <m/>
    <m/>
    <m/>
    <m/>
  </r>
  <r>
    <s v="Peru2008"/>
    <x v="0"/>
    <x v="29"/>
    <s v="Latin America and Caribbean"/>
    <m/>
    <s v="Mining"/>
    <s v="yes"/>
    <s v="no"/>
    <s v="no"/>
    <x v="21"/>
    <s v="detailed"/>
    <s v="detailed Mining"/>
    <m/>
    <m/>
    <m/>
    <m/>
    <m/>
    <m/>
    <m/>
    <m/>
    <m/>
    <m/>
    <m/>
    <m/>
    <m/>
    <m/>
    <m/>
    <m/>
    <m/>
    <m/>
    <m/>
    <m/>
    <m/>
    <m/>
    <m/>
    <m/>
    <m/>
    <m/>
    <m/>
    <m/>
    <m/>
    <m/>
    <m/>
    <m/>
    <m/>
  </r>
  <r>
    <s v="Peru2008"/>
    <x v="0"/>
    <x v="29"/>
    <s v="Latin America and Caribbean"/>
    <m/>
    <s v="Mining"/>
    <s v="yes"/>
    <s v="no"/>
    <s v="no"/>
    <x v="27"/>
    <s v="detailed"/>
    <s v="detailed Mining"/>
    <m/>
    <m/>
    <m/>
    <m/>
    <m/>
    <m/>
    <m/>
    <m/>
    <m/>
    <m/>
    <m/>
    <m/>
    <m/>
    <m/>
    <m/>
    <m/>
    <m/>
    <m/>
    <m/>
    <m/>
    <m/>
    <m/>
    <m/>
    <m/>
    <m/>
    <m/>
    <m/>
    <m/>
    <m/>
    <m/>
    <m/>
    <m/>
    <m/>
  </r>
  <r>
    <s v="Peru2008"/>
    <x v="0"/>
    <x v="29"/>
    <s v="Latin America and Caribbean"/>
    <m/>
    <s v="Mining"/>
    <s v="yes"/>
    <s v="no"/>
    <s v="no"/>
    <x v="13"/>
    <s v="detailed"/>
    <s v="detailed Mining"/>
    <m/>
    <m/>
    <m/>
    <m/>
    <m/>
    <m/>
    <m/>
    <m/>
    <m/>
    <m/>
    <m/>
    <m/>
    <m/>
    <m/>
    <m/>
    <m/>
    <m/>
    <m/>
    <m/>
    <m/>
    <m/>
    <m/>
    <m/>
    <m/>
    <m/>
    <m/>
    <m/>
    <m/>
    <m/>
    <m/>
    <m/>
    <m/>
    <m/>
  </r>
  <r>
    <s v="Peru2008"/>
    <x v="0"/>
    <x v="29"/>
    <s v="Latin America and Caribbean"/>
    <m/>
    <s v="Mining"/>
    <s v="yes"/>
    <s v="no"/>
    <s v="no"/>
    <x v="113"/>
    <s v="detailed"/>
    <s v="detailed Mining"/>
    <m/>
    <m/>
    <m/>
    <m/>
    <m/>
    <m/>
    <m/>
    <m/>
    <m/>
    <m/>
    <m/>
    <m/>
    <m/>
    <m/>
    <m/>
    <m/>
    <m/>
    <m/>
    <m/>
    <m/>
    <m/>
    <m/>
    <m/>
    <m/>
    <m/>
    <m/>
    <m/>
    <m/>
    <m/>
    <m/>
    <m/>
    <m/>
    <m/>
  </r>
  <r>
    <s v="Peru2008"/>
    <x v="0"/>
    <x v="29"/>
    <s v="Latin America and Caribbean"/>
    <m/>
    <s v="Mining"/>
    <s v="yes"/>
    <s v="no"/>
    <s v="no"/>
    <x v="181"/>
    <s v="detailed"/>
    <s v="detailed Mining"/>
    <m/>
    <m/>
    <m/>
    <m/>
    <m/>
    <m/>
    <m/>
    <m/>
    <m/>
    <m/>
    <m/>
    <m/>
    <m/>
    <m/>
    <m/>
    <m/>
    <m/>
    <m/>
    <m/>
    <m/>
    <m/>
    <m/>
    <m/>
    <m/>
    <m/>
    <m/>
    <m/>
    <m/>
    <m/>
    <m/>
    <m/>
    <m/>
    <m/>
  </r>
  <r>
    <s v="Peru2008"/>
    <x v="0"/>
    <x v="29"/>
    <s v="Latin America and Caribbean"/>
    <m/>
    <s v="Mining"/>
    <s v="yes"/>
    <s v="no"/>
    <s v="no"/>
    <x v="211"/>
    <s v="detailed"/>
    <s v="detailed Mining"/>
    <m/>
    <m/>
    <m/>
    <m/>
    <m/>
    <m/>
    <m/>
    <m/>
    <m/>
    <m/>
    <m/>
    <m/>
    <m/>
    <m/>
    <m/>
    <m/>
    <m/>
    <m/>
    <m/>
    <m/>
    <m/>
    <m/>
    <m/>
    <m/>
    <m/>
    <m/>
    <m/>
    <m/>
    <m/>
    <m/>
    <m/>
    <m/>
    <m/>
  </r>
  <r>
    <s v="Peru2008"/>
    <x v="0"/>
    <x v="29"/>
    <s v="Latin America and Caribbean"/>
    <m/>
    <s v="Mining"/>
    <s v="yes"/>
    <s v="no"/>
    <s v="no"/>
    <x v="212"/>
    <s v="detailed"/>
    <s v="detailed Mining"/>
    <m/>
    <m/>
    <m/>
    <m/>
    <m/>
    <m/>
    <m/>
    <m/>
    <m/>
    <m/>
    <m/>
    <m/>
    <m/>
    <m/>
    <m/>
    <m/>
    <m/>
    <m/>
    <m/>
    <m/>
    <m/>
    <m/>
    <m/>
    <m/>
    <m/>
    <m/>
    <m/>
    <m/>
    <m/>
    <m/>
    <m/>
    <m/>
    <m/>
  </r>
  <r>
    <s v="Peru2008"/>
    <x v="0"/>
    <x v="29"/>
    <s v="Latin America and Caribbean"/>
    <m/>
    <s v="Mining"/>
    <s v="yes"/>
    <s v="no"/>
    <s v="no"/>
    <x v="101"/>
    <s v="detailed"/>
    <s v="detailed Mining"/>
    <m/>
    <m/>
    <m/>
    <m/>
    <m/>
    <m/>
    <m/>
    <m/>
    <m/>
    <m/>
    <m/>
    <m/>
    <m/>
    <m/>
    <m/>
    <m/>
    <m/>
    <m/>
    <m/>
    <m/>
    <m/>
    <m/>
    <m/>
    <m/>
    <m/>
    <m/>
    <m/>
    <m/>
    <m/>
    <m/>
    <m/>
    <m/>
    <m/>
  </r>
  <r>
    <s v="Peru2008"/>
    <x v="0"/>
    <x v="29"/>
    <s v="Latin America and Caribbean"/>
    <m/>
    <s v="Mining"/>
    <s v="yes"/>
    <s v="no"/>
    <s v="no"/>
    <x v="213"/>
    <s v="detailed"/>
    <s v="detailed Mining"/>
    <m/>
    <m/>
    <m/>
    <m/>
    <m/>
    <m/>
    <m/>
    <m/>
    <m/>
    <m/>
    <m/>
    <m/>
    <m/>
    <m/>
    <m/>
    <m/>
    <m/>
    <m/>
    <m/>
    <m/>
    <m/>
    <m/>
    <m/>
    <m/>
    <m/>
    <m/>
    <m/>
    <m/>
    <m/>
    <m/>
    <m/>
    <m/>
    <m/>
  </r>
  <r>
    <s v="Peru2008"/>
    <x v="0"/>
    <x v="29"/>
    <s v="Latin America and Caribbean"/>
    <m/>
    <s v="Mining"/>
    <s v="yes"/>
    <s v="no"/>
    <s v="no"/>
    <x v="55"/>
    <s v="detailed"/>
    <s v="detailed Mining"/>
    <m/>
    <m/>
    <m/>
    <m/>
    <m/>
    <m/>
    <m/>
    <m/>
    <m/>
    <m/>
    <m/>
    <m/>
    <m/>
    <m/>
    <m/>
    <m/>
    <m/>
    <m/>
    <m/>
    <m/>
    <m/>
    <m/>
    <m/>
    <m/>
    <m/>
    <m/>
    <m/>
    <m/>
    <m/>
    <m/>
    <m/>
    <m/>
    <m/>
  </r>
  <r>
    <s v="Peru2008"/>
    <x v="0"/>
    <x v="29"/>
    <s v="Latin America and Caribbean"/>
    <m/>
    <s v="Mining"/>
    <s v="yes"/>
    <s v="no"/>
    <s v="no"/>
    <x v="135"/>
    <s v="detailed"/>
    <s v="detailed Mining"/>
    <m/>
    <m/>
    <m/>
    <m/>
    <m/>
    <m/>
    <m/>
    <m/>
    <m/>
    <m/>
    <m/>
    <m/>
    <m/>
    <m/>
    <m/>
    <m/>
    <m/>
    <m/>
    <m/>
    <m/>
    <m/>
    <m/>
    <m/>
    <m/>
    <m/>
    <m/>
    <m/>
    <m/>
    <m/>
    <m/>
    <m/>
    <m/>
    <m/>
  </r>
  <r>
    <s v="Peru2008"/>
    <x v="0"/>
    <x v="29"/>
    <s v="Latin America and Caribbean"/>
    <m/>
    <s v="Mining"/>
    <s v="yes"/>
    <s v="no"/>
    <s v="no"/>
    <x v="193"/>
    <s v="detailed"/>
    <s v="detailed Mining"/>
    <m/>
    <m/>
    <m/>
    <m/>
    <m/>
    <m/>
    <m/>
    <m/>
    <m/>
    <m/>
    <m/>
    <m/>
    <m/>
    <m/>
    <m/>
    <m/>
    <m/>
    <m/>
    <m/>
    <m/>
    <m/>
    <m/>
    <m/>
    <m/>
    <m/>
    <m/>
    <m/>
    <m/>
    <m/>
    <m/>
    <m/>
    <m/>
    <m/>
  </r>
  <r>
    <s v="Peru2008"/>
    <x v="0"/>
    <x v="29"/>
    <s v="Latin America and Caribbean"/>
    <m/>
    <s v="Mining"/>
    <s v="yes"/>
    <s v="no"/>
    <s v="no"/>
    <x v="199"/>
    <s v="detailed"/>
    <s v="detailed Mining"/>
    <m/>
    <m/>
    <m/>
    <m/>
    <m/>
    <m/>
    <m/>
    <m/>
    <m/>
    <m/>
    <m/>
    <m/>
    <m/>
    <m/>
    <m/>
    <m/>
    <m/>
    <m/>
    <m/>
    <m/>
    <m/>
    <m/>
    <m/>
    <m/>
    <m/>
    <m/>
    <m/>
    <m/>
    <m/>
    <m/>
    <m/>
    <m/>
    <m/>
  </r>
  <r>
    <s v="Peru2008"/>
    <x v="0"/>
    <x v="29"/>
    <s v="Latin America and Caribbean"/>
    <m/>
    <s v="Mining"/>
    <s v="yes"/>
    <s v="no"/>
    <s v="no"/>
    <x v="26"/>
    <s v="detailed"/>
    <s v="detailed Mining"/>
    <m/>
    <m/>
    <m/>
    <m/>
    <m/>
    <m/>
    <m/>
    <m/>
    <m/>
    <m/>
    <m/>
    <m/>
    <m/>
    <m/>
    <m/>
    <m/>
    <m/>
    <m/>
    <m/>
    <m/>
    <m/>
    <m/>
    <m/>
    <m/>
    <m/>
    <m/>
    <m/>
    <m/>
    <m/>
    <m/>
    <m/>
    <m/>
    <m/>
  </r>
  <r>
    <s v="Peru2008"/>
    <x v="0"/>
    <x v="29"/>
    <s v="Latin America and Caribbean"/>
    <m/>
    <s v="Mining"/>
    <s v="yes"/>
    <s v="no"/>
    <s v="no"/>
    <x v="71"/>
    <s v="detailed"/>
    <s v="detailed Mining"/>
    <m/>
    <m/>
    <m/>
    <m/>
    <m/>
    <m/>
    <m/>
    <m/>
    <m/>
    <m/>
    <m/>
    <m/>
    <m/>
    <m/>
    <m/>
    <m/>
    <m/>
    <m/>
    <m/>
    <m/>
    <m/>
    <m/>
    <m/>
    <m/>
    <m/>
    <m/>
    <m/>
    <m/>
    <m/>
    <m/>
    <m/>
    <m/>
    <m/>
  </r>
  <r>
    <s v="Peru2008"/>
    <x v="0"/>
    <x v="29"/>
    <s v="Latin America and Caribbean"/>
    <m/>
    <s v="Mining"/>
    <s v="yes"/>
    <s v="no"/>
    <s v="no"/>
    <x v="214"/>
    <s v="detailed"/>
    <s v="detailed Mining"/>
    <m/>
    <m/>
    <m/>
    <m/>
    <m/>
    <m/>
    <m/>
    <m/>
    <m/>
    <m/>
    <m/>
    <m/>
    <m/>
    <m/>
    <m/>
    <m/>
    <m/>
    <m/>
    <m/>
    <m/>
    <m/>
    <m/>
    <m/>
    <m/>
    <m/>
    <m/>
    <m/>
    <m/>
    <m/>
    <m/>
    <m/>
    <m/>
    <m/>
  </r>
  <r>
    <s v="Peru2008"/>
    <x v="0"/>
    <x v="29"/>
    <s v="Latin America and Caribbean"/>
    <m/>
    <s v="Mining"/>
    <s v="yes"/>
    <s v="no"/>
    <s v="no"/>
    <x v="215"/>
    <s v="detailed"/>
    <s v="detailed Mining"/>
    <m/>
    <m/>
    <m/>
    <m/>
    <m/>
    <m/>
    <m/>
    <m/>
    <m/>
    <m/>
    <m/>
    <m/>
    <m/>
    <m/>
    <m/>
    <m/>
    <m/>
    <m/>
    <m/>
    <m/>
    <m/>
    <m/>
    <m/>
    <m/>
    <m/>
    <m/>
    <m/>
    <m/>
    <m/>
    <m/>
    <m/>
    <m/>
    <m/>
  </r>
  <r>
    <s v="Peru2008"/>
    <x v="0"/>
    <x v="29"/>
    <s v="Latin America and Caribbean"/>
    <m/>
    <s v="Mining"/>
    <s v="yes"/>
    <s v="no"/>
    <s v="no"/>
    <x v="216"/>
    <s v="detailed"/>
    <s v="detailed Mining"/>
    <m/>
    <m/>
    <m/>
    <m/>
    <m/>
    <m/>
    <m/>
    <m/>
    <m/>
    <m/>
    <m/>
    <m/>
    <m/>
    <m/>
    <m/>
    <m/>
    <m/>
    <m/>
    <m/>
    <m/>
    <m/>
    <m/>
    <m/>
    <m/>
    <m/>
    <m/>
    <m/>
    <m/>
    <m/>
    <m/>
    <m/>
    <m/>
    <m/>
  </r>
  <r>
    <s v="Peru2008"/>
    <x v="0"/>
    <x v="29"/>
    <s v="Latin America and Caribbean"/>
    <m/>
    <s v="Mining"/>
    <s v="yes"/>
    <s v="no"/>
    <s v="no"/>
    <x v="7"/>
    <s v="detailed"/>
    <s v="detailed Mining"/>
    <m/>
    <m/>
    <m/>
    <m/>
    <m/>
    <m/>
    <m/>
    <m/>
    <m/>
    <m/>
    <m/>
    <m/>
    <m/>
    <m/>
    <m/>
    <m/>
    <m/>
    <m/>
    <m/>
    <m/>
    <m/>
    <m/>
    <m/>
    <m/>
    <m/>
    <m/>
    <m/>
    <m/>
    <m/>
    <m/>
    <m/>
    <m/>
    <m/>
  </r>
  <r>
    <s v="Peru2008"/>
    <x v="0"/>
    <x v="29"/>
    <s v="Latin America and Caribbean"/>
    <m/>
    <s v="Mining"/>
    <s v="yes"/>
    <s v="no"/>
    <s v="no"/>
    <x v="196"/>
    <s v="detailed"/>
    <s v="detailed Mining"/>
    <m/>
    <m/>
    <m/>
    <m/>
    <m/>
    <m/>
    <m/>
    <m/>
    <m/>
    <m/>
    <m/>
    <m/>
    <m/>
    <m/>
    <m/>
    <m/>
    <m/>
    <m/>
    <m/>
    <m/>
    <m/>
    <m/>
    <m/>
    <m/>
    <m/>
    <m/>
    <m/>
    <m/>
    <m/>
    <m/>
    <m/>
    <m/>
    <m/>
  </r>
  <r>
    <s v="Peru2008"/>
    <x v="0"/>
    <x v="29"/>
    <s v="Latin America and Caribbean"/>
    <m/>
    <s v="Mining"/>
    <s v="yes"/>
    <s v="no"/>
    <s v="no"/>
    <x v="82"/>
    <s v="detailed"/>
    <s v="detailed Mining"/>
    <m/>
    <m/>
    <m/>
    <m/>
    <m/>
    <m/>
    <m/>
    <m/>
    <m/>
    <m/>
    <m/>
    <m/>
    <m/>
    <m/>
    <m/>
    <m/>
    <m/>
    <m/>
    <m/>
    <m/>
    <m/>
    <m/>
    <m/>
    <m/>
    <m/>
    <m/>
    <m/>
    <m/>
    <m/>
    <m/>
    <m/>
    <m/>
    <m/>
  </r>
  <r>
    <s v="Peru2008"/>
    <x v="0"/>
    <x v="29"/>
    <s v="Latin America and Caribbean"/>
    <m/>
    <s v="Mining"/>
    <s v="yes"/>
    <s v="no"/>
    <s v="no"/>
    <x v="217"/>
    <s v="detailed"/>
    <s v="detailed Mining"/>
    <m/>
    <m/>
    <m/>
    <m/>
    <m/>
    <m/>
    <m/>
    <m/>
    <m/>
    <m/>
    <m/>
    <m/>
    <m/>
    <m/>
    <m/>
    <m/>
    <m/>
    <m/>
    <m/>
    <m/>
    <m/>
    <m/>
    <m/>
    <m/>
    <m/>
    <m/>
    <m/>
    <m/>
    <m/>
    <m/>
    <m/>
    <m/>
    <m/>
  </r>
  <r>
    <s v="Peru2008"/>
    <x v="0"/>
    <x v="29"/>
    <s v="Latin America and Caribbean"/>
    <m/>
    <s v="Mining"/>
    <s v="yes"/>
    <s v="no"/>
    <s v="no"/>
    <x v="218"/>
    <s v="detailed"/>
    <s v="detailed Mining"/>
    <m/>
    <m/>
    <m/>
    <m/>
    <m/>
    <m/>
    <m/>
    <m/>
    <m/>
    <m/>
    <m/>
    <m/>
    <m/>
    <m/>
    <m/>
    <m/>
    <m/>
    <m/>
    <m/>
    <m/>
    <m/>
    <m/>
    <m/>
    <m/>
    <m/>
    <m/>
    <m/>
    <m/>
    <m/>
    <m/>
    <m/>
    <m/>
    <m/>
  </r>
  <r>
    <s v="Peru2008"/>
    <x v="0"/>
    <x v="29"/>
    <s v="Latin America and Caribbean"/>
    <m/>
    <s v="Mining"/>
    <s v="yes"/>
    <s v="no"/>
    <s v="no"/>
    <x v="30"/>
    <s v="detailed"/>
    <s v="detailed Mining"/>
    <m/>
    <m/>
    <m/>
    <m/>
    <m/>
    <m/>
    <m/>
    <m/>
    <m/>
    <m/>
    <m/>
    <m/>
    <m/>
    <m/>
    <m/>
    <m/>
    <m/>
    <m/>
    <m/>
    <m/>
    <m/>
    <m/>
    <m/>
    <m/>
    <m/>
    <m/>
    <m/>
    <m/>
    <m/>
    <m/>
    <m/>
    <m/>
    <m/>
  </r>
  <r>
    <s v="Peru2009"/>
    <x v="1"/>
    <x v="29"/>
    <s v="Latin America and Caribbean"/>
    <s v="http://eitiperu.minem.gob.pe/"/>
    <s v="Oil, Gas, Mining"/>
    <s v="yes"/>
    <s v="yes"/>
    <s v="yes"/>
    <x v="23"/>
    <s v="Total"/>
    <s v="Total Oil, Gas, Mining"/>
    <m/>
    <m/>
    <m/>
    <m/>
    <m/>
    <m/>
    <m/>
    <n v="21925846717.900002"/>
    <s v="Profits/Taxes, Royalties, Licenses and concessions"/>
    <s v="Does not include payments made in-kind"/>
    <s v="-"/>
    <n v="2965369766.4701195"/>
    <n v="2965945526.7968125"/>
    <m/>
    <m/>
    <m/>
    <n v="0.15514833295028571"/>
    <s v="United States Dollar and the Peruvian neuvo sol"/>
    <n v="3.012"/>
    <s v="Disaggregated by revenue stream"/>
    <m/>
    <m/>
    <m/>
    <m/>
    <n v="51"/>
    <s v="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Ecopetrol del Perú S.A., Graña y Montero Petrolera S.A., Talisman Perú B.V. PeruDivision, SK Innovation Peruvian Division, Pacific Stratus Energy S.A. PeruDivision, Savia Perú S.A., Pluspetrol Lote 56 S.A, Interoil Perú S.A., Sonatrach Perú Corporation S.A.C, 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Anglo American Michiquillay S.A., Anglo American Quellaveco S.A., Anglo American Exploration Perú S.A., Río Tinto Minera Perú Limitada S.A.C, Castrovirreyna Compañía Minera S.A., Catalina Huanca Sociedad Minera S.A.C., Compañía Minera Ares S.A.C, Compañía Minera Condestable S.A, Gold Fields La Cima S.A.A., Lumina Copper S.A.C., Minera Suyamarca S.A.C, Anglo American Perú S.A., Compañía Minera Atacocha S.A.A, Compañía Minera Poderosa S.A., Compañía Minera San Juan (Perú) S.A., Consorcio Minero Horizonte S.A., Volcan Compañía Minera S.A.A."/>
    <n v="51"/>
    <d v="2011-12-01T00:00:00"/>
    <d v="2014-09-17T00:00:00"/>
    <s v="Ernst &amp; Young"/>
    <s v="http://eiti.org/files/Peru%202008-2010%20EITI%20Report.pdf"/>
    <s v="76-78"/>
    <s v="The report uses US dollars and the local currency, the Peruvian nuevo sol. Materiality threshold: oil &amp; gas companies representing a share of no less than 85% of the net annual total for national hydrocarbon production, including all oil companies with production exceeding 2% and all gas companies with production exceeding 1% of national production volumes, should be reconciled; mining companies representing a share of no less than 75% of the net annual total for national mining production, including all mining companies with production exceeding 2% of national production volumes, should be reconciled. The report actually accounts for 90% of national oil &amp; gas production and 84% of national mining production in 2009, which is given in the report as US$3,764,019,399 and US$18,161,827,319. The report doesn't distinguish between oil and gas companies, or between mining companies producing different commodities. Only disaggregation by revenue stream is comprehensive as some companies requested that their individual information was not provided. Unilateral declarations do not appear to be included in the figures. The report also covers the distribution of revenues across government, and their use."/>
  </r>
  <r>
    <s v="Peru2009"/>
    <x v="1"/>
    <x v="29"/>
    <s v="Latin America and Caribbean"/>
    <m/>
    <s v="Oil, Gas"/>
    <s v="no"/>
    <s v="yes"/>
    <s v="yes"/>
    <x v="9"/>
    <s v="Total"/>
    <s v="Total Oil, Gas"/>
    <m/>
    <m/>
    <m/>
    <m/>
    <m/>
    <m/>
    <m/>
    <n v="3764019398.8099999"/>
    <m/>
    <m/>
    <m/>
    <n v="908761224.34528553"/>
    <n v="908758831.34528553"/>
    <s v="90% of production value"/>
    <m/>
    <m/>
    <n v="0.27435650565716091"/>
    <m/>
    <m/>
    <m/>
    <m/>
    <m/>
    <m/>
    <m/>
    <n v="18"/>
    <s v="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Ecopetrol del Perú S.A., Graña y Montero Petrolera S.A., Talisman Perú B.V. PeruDivision, SK Innovation Peruvian Division, Compañía de Minas Buenaventura S.A.A., Pacific Stratus Energy S.A. PeruDivision, Savia Perú S.A., Pluspetrol Lote 56 S.A, Interoil Perú S.A., Sonatrach Perú Corporation S.A.C"/>
    <n v="18"/>
    <m/>
    <m/>
    <m/>
    <m/>
    <n v="10"/>
    <m/>
  </r>
  <r>
    <s v="Peru2009"/>
    <x v="1"/>
    <x v="29"/>
    <s v="Latin America and Caribbean"/>
    <m/>
    <s v="Gas"/>
    <s v="no"/>
    <s v="yes"/>
    <s v="no"/>
    <x v="10"/>
    <s v="detailed"/>
    <s v="detailed Gas"/>
    <m/>
    <m/>
    <m/>
    <m/>
    <m/>
    <m/>
    <m/>
    <m/>
    <m/>
    <m/>
    <m/>
    <m/>
    <m/>
    <m/>
    <m/>
    <m/>
    <m/>
    <m/>
    <m/>
    <m/>
    <m/>
    <m/>
    <m/>
    <m/>
    <m/>
    <s v="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Anglo American Michiquillay S.A., Anglo American Quellaveco S.A., Anglo American Exploration Perú S.A., Río Tinto Minera Perú Limitada S.A.C, Castrovirreyna Compañía Minera S.A., Catalina Huanca Sociedad Minera S.A.C., Compañía Minera Ares S.A.C, Compañía Minera Condestable S.A, Gold Fields La Cima S.A.A., Lumina Copper S.A.C., Minera Suyamarca S.A.C, Anglo American Perú S.A., Compañía Minera Atacocha S.A.A, Compañía Minera Poderosa S.A., Compañía Minera San Juan (Perú) S.A., Consorcio Minero Horizonte S.A., Volcan Compañía Minera S.A.A."/>
    <m/>
    <m/>
    <m/>
    <m/>
    <m/>
    <m/>
    <m/>
  </r>
  <r>
    <s v="Peru2009"/>
    <x v="1"/>
    <x v="29"/>
    <s v="Latin America and Caribbean"/>
    <m/>
    <s v="Oil"/>
    <s v="no"/>
    <s v="no"/>
    <s v="yes"/>
    <x v="11"/>
    <s v="detailed"/>
    <s v="detailed Oil"/>
    <m/>
    <m/>
    <m/>
    <m/>
    <m/>
    <m/>
    <m/>
    <m/>
    <m/>
    <m/>
    <m/>
    <m/>
    <m/>
    <m/>
    <m/>
    <m/>
    <m/>
    <m/>
    <m/>
    <m/>
    <m/>
    <m/>
    <m/>
    <m/>
    <m/>
    <m/>
    <m/>
    <m/>
    <m/>
    <m/>
    <m/>
    <m/>
    <m/>
  </r>
  <r>
    <s v="Peru2009"/>
    <x v="1"/>
    <x v="29"/>
    <s v="Latin America and Caribbean"/>
    <m/>
    <s v="Mining"/>
    <s v="yes"/>
    <s v="no"/>
    <s v="no"/>
    <x v="0"/>
    <s v="Total"/>
    <s v="Total Mining"/>
    <m/>
    <m/>
    <m/>
    <m/>
    <m/>
    <m/>
    <m/>
    <n v="18161827319.09"/>
    <m/>
    <m/>
    <m/>
    <n v="2056608542.1248341"/>
    <n v="2057186695.4515271"/>
    <s v="84% of production value"/>
    <m/>
    <m/>
    <n v="0.13015859158767445"/>
    <m/>
    <m/>
    <m/>
    <m/>
    <m/>
    <m/>
    <m/>
    <n v="33"/>
    <s v="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Anglo American Michiquillay S.A., Anglo American Quellaveco S.A., Anglo American Exploration Perú S.A., Río Tinto Minera Perú Limitada S.A.C, Castrovirreyna Compañía Minera S.A., Catalina Huanca Sociedad Minera S.A.C., Compañía Minera Ares S.A.C, Compañía Minera Condestable S.A, Gold Fields La Cima S.A.A., Lumina Copper S.A.C., Minera Suyamarca S.A.C, Anglo American Perú S.A., Compañía Minera Atacocha S.A.A, Compañía Minera Poderosa S.A., Compañía Minera San Juan (Perú) S.A., Consorcio Minero Horizonte S.A., Volcan Compañía Minera S.A.A."/>
    <n v="33"/>
    <m/>
    <m/>
    <m/>
    <m/>
    <n v="10"/>
    <m/>
  </r>
  <r>
    <s v="Peru2009"/>
    <x v="1"/>
    <x v="29"/>
    <s v="Latin America and Caribbean"/>
    <m/>
    <s v="Mining"/>
    <s v="yes"/>
    <s v="no"/>
    <s v="no"/>
    <x v="200"/>
    <s v="detailed"/>
    <s v="detailed Mining"/>
    <m/>
    <m/>
    <m/>
    <m/>
    <m/>
    <m/>
    <m/>
    <m/>
    <m/>
    <m/>
    <m/>
    <m/>
    <m/>
    <m/>
    <m/>
    <m/>
    <m/>
    <m/>
    <m/>
    <m/>
    <m/>
    <m/>
    <m/>
    <m/>
    <m/>
    <m/>
    <m/>
    <m/>
    <m/>
    <m/>
    <m/>
    <m/>
    <m/>
  </r>
  <r>
    <s v="Peru2009"/>
    <x v="1"/>
    <x v="29"/>
    <s v="Latin America and Caribbean"/>
    <m/>
    <s v="Mining"/>
    <s v="yes"/>
    <s v="no"/>
    <s v="no"/>
    <x v="201"/>
    <s v="detailed"/>
    <s v="detailed Mining"/>
    <m/>
    <m/>
    <m/>
    <m/>
    <m/>
    <m/>
    <m/>
    <m/>
    <m/>
    <m/>
    <m/>
    <m/>
    <m/>
    <m/>
    <m/>
    <m/>
    <m/>
    <m/>
    <m/>
    <m/>
    <m/>
    <m/>
    <m/>
    <m/>
    <m/>
    <m/>
    <m/>
    <m/>
    <m/>
    <m/>
    <m/>
    <m/>
    <m/>
  </r>
  <r>
    <s v="Peru2009"/>
    <x v="1"/>
    <x v="29"/>
    <s v="Latin America and Caribbean"/>
    <m/>
    <s v="Mining"/>
    <s v="yes"/>
    <s v="no"/>
    <s v="no"/>
    <x v="87"/>
    <s v="detailed"/>
    <s v="detailed Mining"/>
    <m/>
    <m/>
    <m/>
    <m/>
    <m/>
    <m/>
    <m/>
    <m/>
    <m/>
    <m/>
    <m/>
    <m/>
    <m/>
    <m/>
    <m/>
    <m/>
    <m/>
    <m/>
    <m/>
    <m/>
    <m/>
    <m/>
    <m/>
    <m/>
    <m/>
    <m/>
    <m/>
    <m/>
    <m/>
    <m/>
    <m/>
    <m/>
    <m/>
  </r>
  <r>
    <s v="Peru2009"/>
    <x v="1"/>
    <x v="29"/>
    <s v="Latin America and Caribbean"/>
    <m/>
    <s v="Mining"/>
    <s v="yes"/>
    <s v="no"/>
    <s v="no"/>
    <x v="57"/>
    <s v="detailed"/>
    <s v="detailed Mining"/>
    <m/>
    <m/>
    <m/>
    <m/>
    <m/>
    <m/>
    <m/>
    <m/>
    <m/>
    <m/>
    <m/>
    <m/>
    <m/>
    <m/>
    <m/>
    <m/>
    <m/>
    <m/>
    <m/>
    <m/>
    <m/>
    <m/>
    <m/>
    <m/>
    <m/>
    <m/>
    <m/>
    <m/>
    <m/>
    <m/>
    <m/>
    <m/>
    <m/>
  </r>
  <r>
    <s v="Peru2009"/>
    <x v="1"/>
    <x v="29"/>
    <s v="Latin America and Caribbean"/>
    <m/>
    <s v="Mining"/>
    <s v="yes"/>
    <s v="no"/>
    <s v="no"/>
    <x v="190"/>
    <s v="detailed"/>
    <s v="detailed Mining"/>
    <m/>
    <m/>
    <m/>
    <m/>
    <m/>
    <m/>
    <m/>
    <m/>
    <m/>
    <m/>
    <m/>
    <m/>
    <m/>
    <m/>
    <m/>
    <m/>
    <m/>
    <m/>
    <m/>
    <m/>
    <m/>
    <m/>
    <m/>
    <m/>
    <m/>
    <m/>
    <m/>
    <m/>
    <m/>
    <m/>
    <m/>
    <m/>
    <m/>
  </r>
  <r>
    <s v="Peru2009"/>
    <x v="1"/>
    <x v="29"/>
    <s v="Latin America and Caribbean"/>
    <m/>
    <s v="Mining"/>
    <s v="yes"/>
    <s v="no"/>
    <s v="no"/>
    <x v="202"/>
    <s v="detailed"/>
    <s v="detailed Mining"/>
    <m/>
    <m/>
    <m/>
    <m/>
    <m/>
    <m/>
    <m/>
    <m/>
    <m/>
    <m/>
    <m/>
    <m/>
    <m/>
    <m/>
    <m/>
    <m/>
    <m/>
    <m/>
    <m/>
    <m/>
    <m/>
    <m/>
    <m/>
    <m/>
    <m/>
    <m/>
    <m/>
    <m/>
    <m/>
    <m/>
    <m/>
    <m/>
    <m/>
  </r>
  <r>
    <s v="Peru2009"/>
    <x v="1"/>
    <x v="29"/>
    <s v="Latin America and Caribbean"/>
    <m/>
    <s v="Mining"/>
    <s v="yes"/>
    <s v="no"/>
    <s v="no"/>
    <x v="203"/>
    <s v="detailed"/>
    <s v="detailed Mining"/>
    <m/>
    <m/>
    <m/>
    <m/>
    <m/>
    <m/>
    <m/>
    <m/>
    <m/>
    <m/>
    <m/>
    <m/>
    <m/>
    <m/>
    <m/>
    <m/>
    <m/>
    <m/>
    <m/>
    <m/>
    <m/>
    <m/>
    <m/>
    <m/>
    <m/>
    <m/>
    <m/>
    <m/>
    <m/>
    <m/>
    <m/>
    <m/>
    <m/>
  </r>
  <r>
    <s v="Peru2009"/>
    <x v="1"/>
    <x v="29"/>
    <s v="Latin America and Caribbean"/>
    <m/>
    <s v="Mining"/>
    <s v="yes"/>
    <s v="no"/>
    <s v="no"/>
    <x v="1"/>
    <s v="detailed"/>
    <s v="detailed Mining"/>
    <m/>
    <m/>
    <m/>
    <m/>
    <m/>
    <m/>
    <m/>
    <m/>
    <m/>
    <m/>
    <m/>
    <m/>
    <m/>
    <m/>
    <m/>
    <m/>
    <m/>
    <m/>
    <m/>
    <m/>
    <m/>
    <m/>
    <m/>
    <m/>
    <m/>
    <m/>
    <m/>
    <m/>
    <m/>
    <m/>
    <m/>
    <m/>
    <m/>
  </r>
  <r>
    <s v="Peru2009"/>
    <x v="1"/>
    <x v="29"/>
    <s v="Latin America and Caribbean"/>
    <m/>
    <s v="Mining"/>
    <s v="yes"/>
    <s v="no"/>
    <s v="no"/>
    <x v="204"/>
    <s v="detailed"/>
    <s v="detailed Mining"/>
    <m/>
    <m/>
    <m/>
    <m/>
    <m/>
    <m/>
    <m/>
    <m/>
    <m/>
    <m/>
    <m/>
    <m/>
    <m/>
    <m/>
    <m/>
    <m/>
    <m/>
    <m/>
    <m/>
    <m/>
    <m/>
    <m/>
    <m/>
    <m/>
    <m/>
    <m/>
    <m/>
    <m/>
    <m/>
    <m/>
    <m/>
    <m/>
    <m/>
  </r>
  <r>
    <s v="Peru2009"/>
    <x v="1"/>
    <x v="29"/>
    <s v="Latin America and Caribbean"/>
    <m/>
    <s v="Mining"/>
    <s v="yes"/>
    <s v="no"/>
    <s v="no"/>
    <x v="3"/>
    <s v="detailed"/>
    <s v="detailed Mining"/>
    <m/>
    <m/>
    <m/>
    <m/>
    <m/>
    <m/>
    <m/>
    <m/>
    <m/>
    <m/>
    <m/>
    <m/>
    <m/>
    <m/>
    <m/>
    <m/>
    <m/>
    <m/>
    <m/>
    <m/>
    <m/>
    <m/>
    <m/>
    <m/>
    <m/>
    <m/>
    <m/>
    <m/>
    <m/>
    <m/>
    <m/>
    <m/>
    <m/>
  </r>
  <r>
    <s v="Peru2009"/>
    <x v="1"/>
    <x v="29"/>
    <s v="Latin America and Caribbean"/>
    <m/>
    <s v="Mining"/>
    <s v="yes"/>
    <s v="no"/>
    <s v="no"/>
    <x v="205"/>
    <s v="detailed"/>
    <s v="detailed Mining"/>
    <m/>
    <m/>
    <m/>
    <m/>
    <m/>
    <m/>
    <m/>
    <m/>
    <m/>
    <m/>
    <m/>
    <m/>
    <m/>
    <m/>
    <m/>
    <m/>
    <m/>
    <m/>
    <m/>
    <m/>
    <m/>
    <m/>
    <m/>
    <m/>
    <m/>
    <m/>
    <m/>
    <m/>
    <m/>
    <m/>
    <m/>
    <m/>
    <m/>
  </r>
  <r>
    <s v="Peru2009"/>
    <x v="1"/>
    <x v="29"/>
    <s v="Latin America and Caribbean"/>
    <m/>
    <s v="Mining"/>
    <s v="yes"/>
    <s v="no"/>
    <s v="no"/>
    <x v="4"/>
    <s v="detailed"/>
    <s v="detailed Mining"/>
    <m/>
    <m/>
    <m/>
    <m/>
    <m/>
    <m/>
    <m/>
    <m/>
    <m/>
    <m/>
    <m/>
    <m/>
    <m/>
    <m/>
    <m/>
    <m/>
    <m/>
    <m/>
    <m/>
    <m/>
    <m/>
    <m/>
    <m/>
    <m/>
    <m/>
    <m/>
    <m/>
    <m/>
    <m/>
    <m/>
    <m/>
    <m/>
    <m/>
  </r>
  <r>
    <s v="Peru2009"/>
    <x v="1"/>
    <x v="29"/>
    <s v="Latin America and Caribbean"/>
    <m/>
    <s v="Mining"/>
    <s v="yes"/>
    <s v="no"/>
    <s v="no"/>
    <x v="206"/>
    <s v="detailed"/>
    <s v="detailed Mining"/>
    <m/>
    <m/>
    <m/>
    <m/>
    <m/>
    <m/>
    <m/>
    <m/>
    <m/>
    <m/>
    <m/>
    <m/>
    <m/>
    <m/>
    <m/>
    <m/>
    <m/>
    <m/>
    <m/>
    <m/>
    <m/>
    <m/>
    <m/>
    <m/>
    <m/>
    <m/>
    <m/>
    <m/>
    <m/>
    <m/>
    <m/>
    <m/>
    <m/>
  </r>
  <r>
    <s v="Peru2009"/>
    <x v="1"/>
    <x v="29"/>
    <s v="Latin America and Caribbean"/>
    <m/>
    <s v="Mining"/>
    <s v="yes"/>
    <s v="no"/>
    <s v="no"/>
    <x v="207"/>
    <s v="detailed"/>
    <s v="detailed Mining"/>
    <m/>
    <m/>
    <m/>
    <m/>
    <m/>
    <m/>
    <m/>
    <m/>
    <m/>
    <m/>
    <m/>
    <m/>
    <m/>
    <m/>
    <m/>
    <m/>
    <m/>
    <m/>
    <m/>
    <m/>
    <m/>
    <m/>
    <m/>
    <m/>
    <m/>
    <m/>
    <m/>
    <m/>
    <m/>
    <m/>
    <m/>
    <m/>
    <m/>
  </r>
  <r>
    <s v="Peru2009"/>
    <x v="1"/>
    <x v="29"/>
    <s v="Latin America and Caribbean"/>
    <m/>
    <s v="Mining"/>
    <s v="yes"/>
    <s v="no"/>
    <s v="no"/>
    <x v="59"/>
    <s v="detailed"/>
    <s v="detailed Mining"/>
    <m/>
    <m/>
    <m/>
    <m/>
    <m/>
    <m/>
    <m/>
    <m/>
    <m/>
    <m/>
    <m/>
    <m/>
    <m/>
    <m/>
    <m/>
    <m/>
    <m/>
    <m/>
    <m/>
    <m/>
    <m/>
    <m/>
    <m/>
    <m/>
    <m/>
    <m/>
    <m/>
    <m/>
    <m/>
    <m/>
    <m/>
    <m/>
    <m/>
  </r>
  <r>
    <s v="Peru2009"/>
    <x v="1"/>
    <x v="29"/>
    <s v="Latin America and Caribbean"/>
    <m/>
    <s v="Mining"/>
    <s v="yes"/>
    <s v="no"/>
    <s v="no"/>
    <x v="208"/>
    <s v="detailed"/>
    <s v="detailed Mining"/>
    <m/>
    <m/>
    <m/>
    <m/>
    <m/>
    <m/>
    <m/>
    <m/>
    <m/>
    <m/>
    <m/>
    <m/>
    <m/>
    <m/>
    <m/>
    <m/>
    <m/>
    <m/>
    <m/>
    <m/>
    <m/>
    <m/>
    <m/>
    <m/>
    <m/>
    <m/>
    <m/>
    <m/>
    <m/>
    <m/>
    <m/>
    <m/>
    <m/>
  </r>
  <r>
    <s v="Peru2009"/>
    <x v="1"/>
    <x v="29"/>
    <s v="Latin America and Caribbean"/>
    <m/>
    <s v="Mining"/>
    <s v="yes"/>
    <s v="no"/>
    <s v="no"/>
    <x v="209"/>
    <s v="detailed"/>
    <s v="detailed Mining"/>
    <m/>
    <m/>
    <m/>
    <m/>
    <m/>
    <m/>
    <m/>
    <m/>
    <m/>
    <m/>
    <m/>
    <m/>
    <m/>
    <m/>
    <m/>
    <m/>
    <m/>
    <m/>
    <m/>
    <m/>
    <m/>
    <m/>
    <m/>
    <m/>
    <m/>
    <m/>
    <m/>
    <m/>
    <m/>
    <m/>
    <m/>
    <m/>
    <m/>
  </r>
  <r>
    <s v="Peru2009"/>
    <x v="1"/>
    <x v="29"/>
    <s v="Latin America and Caribbean"/>
    <m/>
    <s v="Mining"/>
    <s v="yes"/>
    <s v="no"/>
    <s v="no"/>
    <x v="25"/>
    <s v="detailed"/>
    <s v="detailed Mining"/>
    <m/>
    <m/>
    <m/>
    <m/>
    <m/>
    <m/>
    <m/>
    <m/>
    <m/>
    <m/>
    <m/>
    <m/>
    <m/>
    <m/>
    <m/>
    <m/>
    <m/>
    <m/>
    <m/>
    <m/>
    <m/>
    <m/>
    <m/>
    <m/>
    <m/>
    <m/>
    <m/>
    <m/>
    <m/>
    <m/>
    <m/>
    <m/>
    <m/>
  </r>
  <r>
    <s v="Peru2009"/>
    <x v="1"/>
    <x v="29"/>
    <s v="Latin America and Caribbean"/>
    <m/>
    <s v="Mining"/>
    <s v="yes"/>
    <s v="no"/>
    <s v="no"/>
    <x v="34"/>
    <s v="detailed"/>
    <s v="detailed Mining"/>
    <m/>
    <m/>
    <m/>
    <m/>
    <m/>
    <m/>
    <m/>
    <m/>
    <m/>
    <m/>
    <m/>
    <m/>
    <m/>
    <m/>
    <m/>
    <m/>
    <m/>
    <m/>
    <m/>
    <m/>
    <m/>
    <m/>
    <m/>
    <m/>
    <m/>
    <m/>
    <m/>
    <m/>
    <m/>
    <m/>
    <m/>
    <m/>
    <m/>
  </r>
  <r>
    <s v="Peru2009"/>
    <x v="1"/>
    <x v="29"/>
    <s v="Latin America and Caribbean"/>
    <m/>
    <s v="Mining"/>
    <s v="yes"/>
    <s v="no"/>
    <s v="no"/>
    <x v="62"/>
    <s v="detailed"/>
    <s v="detailed Mining"/>
    <m/>
    <m/>
    <m/>
    <m/>
    <m/>
    <m/>
    <m/>
    <m/>
    <m/>
    <m/>
    <m/>
    <m/>
    <m/>
    <m/>
    <m/>
    <m/>
    <m/>
    <m/>
    <m/>
    <m/>
    <m/>
    <m/>
    <m/>
    <m/>
    <m/>
    <m/>
    <m/>
    <m/>
    <m/>
    <m/>
    <m/>
    <m/>
    <m/>
  </r>
  <r>
    <s v="Peru2009"/>
    <x v="1"/>
    <x v="29"/>
    <s v="Latin America and Caribbean"/>
    <m/>
    <s v="Mining"/>
    <s v="yes"/>
    <s v="no"/>
    <s v="no"/>
    <x v="191"/>
    <s v="detailed"/>
    <s v="detailed Mining"/>
    <m/>
    <m/>
    <m/>
    <m/>
    <m/>
    <m/>
    <m/>
    <m/>
    <m/>
    <m/>
    <m/>
    <m/>
    <m/>
    <m/>
    <m/>
    <m/>
    <m/>
    <m/>
    <m/>
    <m/>
    <m/>
    <m/>
    <m/>
    <m/>
    <m/>
    <m/>
    <m/>
    <m/>
    <m/>
    <m/>
    <m/>
    <m/>
    <m/>
  </r>
  <r>
    <s v="Peru2009"/>
    <x v="1"/>
    <x v="29"/>
    <s v="Latin America and Caribbean"/>
    <m/>
    <s v="Mining"/>
    <s v="yes"/>
    <s v="no"/>
    <s v="no"/>
    <x v="63"/>
    <s v="detailed"/>
    <s v="detailed Mining"/>
    <m/>
    <m/>
    <m/>
    <m/>
    <m/>
    <m/>
    <m/>
    <m/>
    <m/>
    <m/>
    <m/>
    <m/>
    <m/>
    <m/>
    <m/>
    <m/>
    <m/>
    <m/>
    <m/>
    <m/>
    <m/>
    <m/>
    <m/>
    <m/>
    <m/>
    <m/>
    <m/>
    <m/>
    <m/>
    <m/>
    <m/>
    <m/>
    <m/>
  </r>
  <r>
    <s v="Peru2009"/>
    <x v="1"/>
    <x v="29"/>
    <s v="Latin America and Caribbean"/>
    <m/>
    <s v="Mining"/>
    <s v="yes"/>
    <s v="no"/>
    <s v="no"/>
    <x v="65"/>
    <s v="detailed"/>
    <s v="detailed Mining"/>
    <m/>
    <m/>
    <m/>
    <m/>
    <m/>
    <m/>
    <m/>
    <m/>
    <m/>
    <m/>
    <m/>
    <m/>
    <m/>
    <m/>
    <m/>
    <m/>
    <m/>
    <m/>
    <m/>
    <m/>
    <m/>
    <m/>
    <m/>
    <m/>
    <m/>
    <m/>
    <m/>
    <m/>
    <m/>
    <m/>
    <m/>
    <m/>
    <m/>
  </r>
  <r>
    <s v="Peru2009"/>
    <x v="1"/>
    <x v="29"/>
    <s v="Latin America and Caribbean"/>
    <m/>
    <s v="Mining"/>
    <s v="yes"/>
    <s v="no"/>
    <s v="no"/>
    <x v="161"/>
    <s v="detailed"/>
    <s v="detailed Mining"/>
    <m/>
    <m/>
    <m/>
    <m/>
    <m/>
    <m/>
    <m/>
    <m/>
    <m/>
    <m/>
    <m/>
    <m/>
    <m/>
    <m/>
    <m/>
    <m/>
    <m/>
    <m/>
    <m/>
    <m/>
    <m/>
    <m/>
    <m/>
    <m/>
    <m/>
    <m/>
    <m/>
    <m/>
    <m/>
    <m/>
    <m/>
    <m/>
    <m/>
  </r>
  <r>
    <s v="Peru2009"/>
    <x v="1"/>
    <x v="29"/>
    <s v="Latin America and Caribbean"/>
    <m/>
    <s v="Mining"/>
    <s v="yes"/>
    <s v="no"/>
    <s v="no"/>
    <x v="210"/>
    <s v="detailed"/>
    <s v="detailed Mining"/>
    <m/>
    <m/>
    <m/>
    <m/>
    <m/>
    <m/>
    <m/>
    <m/>
    <m/>
    <m/>
    <m/>
    <m/>
    <m/>
    <m/>
    <m/>
    <m/>
    <m/>
    <m/>
    <m/>
    <m/>
    <m/>
    <m/>
    <m/>
    <m/>
    <m/>
    <m/>
    <m/>
    <m/>
    <m/>
    <m/>
    <m/>
    <m/>
    <m/>
  </r>
  <r>
    <s v="Peru2009"/>
    <x v="1"/>
    <x v="29"/>
    <s v="Latin America and Caribbean"/>
    <m/>
    <s v="Mining"/>
    <s v="yes"/>
    <s v="no"/>
    <s v="no"/>
    <x v="21"/>
    <s v="detailed"/>
    <s v="detailed Mining"/>
    <m/>
    <m/>
    <m/>
    <m/>
    <m/>
    <m/>
    <m/>
    <m/>
    <m/>
    <m/>
    <m/>
    <m/>
    <m/>
    <m/>
    <m/>
    <m/>
    <m/>
    <m/>
    <m/>
    <m/>
    <m/>
    <m/>
    <m/>
    <m/>
    <m/>
    <m/>
    <m/>
    <m/>
    <m/>
    <m/>
    <m/>
    <m/>
    <m/>
  </r>
  <r>
    <s v="Peru2009"/>
    <x v="1"/>
    <x v="29"/>
    <s v="Latin America and Caribbean"/>
    <m/>
    <s v="Mining"/>
    <s v="yes"/>
    <s v="no"/>
    <s v="no"/>
    <x v="27"/>
    <s v="detailed"/>
    <s v="detailed Mining"/>
    <m/>
    <m/>
    <m/>
    <m/>
    <m/>
    <m/>
    <m/>
    <m/>
    <m/>
    <m/>
    <m/>
    <m/>
    <m/>
    <m/>
    <m/>
    <m/>
    <m/>
    <m/>
    <m/>
    <m/>
    <m/>
    <m/>
    <m/>
    <m/>
    <m/>
    <m/>
    <m/>
    <m/>
    <m/>
    <m/>
    <m/>
    <m/>
    <m/>
  </r>
  <r>
    <s v="Peru2009"/>
    <x v="1"/>
    <x v="29"/>
    <s v="Latin America and Caribbean"/>
    <m/>
    <s v="Mining"/>
    <s v="yes"/>
    <s v="no"/>
    <s v="no"/>
    <x v="13"/>
    <s v="detailed"/>
    <s v="detailed Mining"/>
    <m/>
    <m/>
    <m/>
    <m/>
    <m/>
    <m/>
    <m/>
    <m/>
    <m/>
    <m/>
    <m/>
    <m/>
    <m/>
    <m/>
    <m/>
    <m/>
    <m/>
    <m/>
    <m/>
    <m/>
    <m/>
    <m/>
    <m/>
    <m/>
    <m/>
    <m/>
    <m/>
    <m/>
    <m/>
    <m/>
    <m/>
    <m/>
    <m/>
  </r>
  <r>
    <s v="Peru2009"/>
    <x v="1"/>
    <x v="29"/>
    <s v="Latin America and Caribbean"/>
    <m/>
    <s v="Mining"/>
    <s v="yes"/>
    <s v="no"/>
    <s v="no"/>
    <x v="113"/>
    <s v="detailed"/>
    <s v="detailed Mining"/>
    <m/>
    <m/>
    <m/>
    <m/>
    <m/>
    <m/>
    <m/>
    <m/>
    <m/>
    <m/>
    <m/>
    <m/>
    <m/>
    <m/>
    <m/>
    <m/>
    <m/>
    <m/>
    <m/>
    <m/>
    <m/>
    <m/>
    <m/>
    <m/>
    <m/>
    <m/>
    <m/>
    <m/>
    <m/>
    <m/>
    <m/>
    <m/>
    <m/>
  </r>
  <r>
    <s v="Peru2009"/>
    <x v="1"/>
    <x v="29"/>
    <s v="Latin America and Caribbean"/>
    <m/>
    <s v="Mining"/>
    <s v="yes"/>
    <s v="no"/>
    <s v="no"/>
    <x v="181"/>
    <s v="detailed"/>
    <s v="detailed Mining"/>
    <m/>
    <m/>
    <m/>
    <m/>
    <m/>
    <m/>
    <m/>
    <m/>
    <m/>
    <m/>
    <m/>
    <m/>
    <m/>
    <m/>
    <m/>
    <m/>
    <m/>
    <m/>
    <m/>
    <m/>
    <m/>
    <m/>
    <m/>
    <m/>
    <m/>
    <m/>
    <m/>
    <m/>
    <m/>
    <m/>
    <m/>
    <m/>
    <m/>
  </r>
  <r>
    <s v="Peru2009"/>
    <x v="1"/>
    <x v="29"/>
    <s v="Latin America and Caribbean"/>
    <m/>
    <s v="Mining"/>
    <s v="yes"/>
    <s v="no"/>
    <s v="no"/>
    <x v="211"/>
    <s v="detailed"/>
    <s v="detailed Mining"/>
    <m/>
    <m/>
    <m/>
    <m/>
    <m/>
    <m/>
    <m/>
    <m/>
    <m/>
    <m/>
    <m/>
    <m/>
    <m/>
    <m/>
    <m/>
    <m/>
    <m/>
    <m/>
    <m/>
    <m/>
    <m/>
    <m/>
    <m/>
    <m/>
    <m/>
    <m/>
    <m/>
    <m/>
    <m/>
    <m/>
    <m/>
    <m/>
    <m/>
  </r>
  <r>
    <s v="Peru2009"/>
    <x v="1"/>
    <x v="29"/>
    <s v="Latin America and Caribbean"/>
    <m/>
    <s v="Mining"/>
    <s v="yes"/>
    <s v="no"/>
    <s v="no"/>
    <x v="212"/>
    <s v="detailed"/>
    <s v="detailed Mining"/>
    <m/>
    <m/>
    <m/>
    <m/>
    <m/>
    <m/>
    <m/>
    <m/>
    <m/>
    <m/>
    <m/>
    <m/>
    <m/>
    <m/>
    <m/>
    <m/>
    <m/>
    <m/>
    <m/>
    <m/>
    <m/>
    <m/>
    <m/>
    <m/>
    <m/>
    <m/>
    <m/>
    <m/>
    <m/>
    <m/>
    <m/>
    <m/>
    <m/>
  </r>
  <r>
    <s v="Peru2009"/>
    <x v="1"/>
    <x v="29"/>
    <s v="Latin America and Caribbean"/>
    <m/>
    <s v="Mining"/>
    <s v="yes"/>
    <s v="no"/>
    <s v="no"/>
    <x v="42"/>
    <s v="detailed"/>
    <s v="detailed Mining"/>
    <m/>
    <m/>
    <m/>
    <m/>
    <m/>
    <m/>
    <m/>
    <m/>
    <m/>
    <m/>
    <m/>
    <m/>
    <m/>
    <m/>
    <m/>
    <m/>
    <m/>
    <m/>
    <m/>
    <m/>
    <m/>
    <m/>
    <m/>
    <m/>
    <m/>
    <m/>
    <m/>
    <m/>
    <m/>
    <m/>
    <m/>
    <m/>
    <m/>
  </r>
  <r>
    <s v="Peru2009"/>
    <x v="1"/>
    <x v="29"/>
    <s v="Latin America and Caribbean"/>
    <m/>
    <s v="Mining"/>
    <s v="yes"/>
    <s v="no"/>
    <s v="no"/>
    <x v="219"/>
    <s v="detailed"/>
    <s v="detailed Mining"/>
    <m/>
    <m/>
    <m/>
    <m/>
    <m/>
    <m/>
    <m/>
    <m/>
    <m/>
    <m/>
    <m/>
    <m/>
    <m/>
    <m/>
    <m/>
    <m/>
    <m/>
    <m/>
    <m/>
    <m/>
    <m/>
    <m/>
    <m/>
    <m/>
    <m/>
    <m/>
    <m/>
    <m/>
    <m/>
    <m/>
    <m/>
    <m/>
    <m/>
  </r>
  <r>
    <s v="Peru2009"/>
    <x v="1"/>
    <x v="29"/>
    <s v="Latin America and Caribbean"/>
    <m/>
    <s v="Mining"/>
    <s v="yes"/>
    <s v="no"/>
    <s v="no"/>
    <x v="101"/>
    <s v="detailed"/>
    <s v="detailed Mining"/>
    <m/>
    <m/>
    <m/>
    <m/>
    <m/>
    <m/>
    <m/>
    <m/>
    <m/>
    <m/>
    <m/>
    <m/>
    <m/>
    <m/>
    <m/>
    <m/>
    <m/>
    <m/>
    <m/>
    <m/>
    <m/>
    <m/>
    <m/>
    <m/>
    <m/>
    <m/>
    <m/>
    <m/>
    <m/>
    <m/>
    <m/>
    <m/>
    <m/>
  </r>
  <r>
    <s v="Peru2009"/>
    <x v="1"/>
    <x v="29"/>
    <s v="Latin America and Caribbean"/>
    <m/>
    <s v="Mining"/>
    <s v="yes"/>
    <s v="no"/>
    <s v="no"/>
    <x v="213"/>
    <s v="detailed"/>
    <s v="detailed Mining"/>
    <m/>
    <m/>
    <m/>
    <m/>
    <m/>
    <m/>
    <m/>
    <m/>
    <m/>
    <m/>
    <m/>
    <m/>
    <m/>
    <m/>
    <m/>
    <m/>
    <m/>
    <m/>
    <m/>
    <m/>
    <m/>
    <m/>
    <m/>
    <m/>
    <m/>
    <m/>
    <m/>
    <m/>
    <m/>
    <m/>
    <m/>
    <m/>
    <m/>
  </r>
  <r>
    <s v="Peru2009"/>
    <x v="1"/>
    <x v="29"/>
    <s v="Latin America and Caribbean"/>
    <m/>
    <s v="Mining"/>
    <s v="yes"/>
    <s v="no"/>
    <s v="no"/>
    <x v="55"/>
    <s v="detailed"/>
    <s v="detailed Mining"/>
    <m/>
    <m/>
    <m/>
    <m/>
    <m/>
    <m/>
    <m/>
    <m/>
    <m/>
    <m/>
    <m/>
    <m/>
    <m/>
    <m/>
    <m/>
    <m/>
    <m/>
    <m/>
    <m/>
    <m/>
    <m/>
    <m/>
    <m/>
    <m/>
    <m/>
    <m/>
    <m/>
    <m/>
    <m/>
    <m/>
    <m/>
    <m/>
    <m/>
  </r>
  <r>
    <s v="Peru2009"/>
    <x v="1"/>
    <x v="29"/>
    <s v="Latin America and Caribbean"/>
    <m/>
    <s v="Mining"/>
    <s v="yes"/>
    <s v="no"/>
    <s v="no"/>
    <x v="135"/>
    <s v="detailed"/>
    <s v="detailed Mining"/>
    <m/>
    <m/>
    <m/>
    <m/>
    <m/>
    <m/>
    <m/>
    <m/>
    <m/>
    <m/>
    <m/>
    <m/>
    <m/>
    <m/>
    <m/>
    <m/>
    <m/>
    <m/>
    <m/>
    <m/>
    <m/>
    <m/>
    <m/>
    <m/>
    <m/>
    <m/>
    <m/>
    <m/>
    <m/>
    <m/>
    <m/>
    <m/>
    <m/>
  </r>
  <r>
    <s v="Peru2009"/>
    <x v="1"/>
    <x v="29"/>
    <s v="Latin America and Caribbean"/>
    <m/>
    <s v="Mining"/>
    <s v="yes"/>
    <s v="no"/>
    <s v="no"/>
    <x v="193"/>
    <s v="detailed"/>
    <s v="detailed Mining"/>
    <m/>
    <m/>
    <m/>
    <m/>
    <m/>
    <m/>
    <m/>
    <m/>
    <m/>
    <m/>
    <m/>
    <m/>
    <m/>
    <m/>
    <m/>
    <m/>
    <m/>
    <m/>
    <m/>
    <m/>
    <m/>
    <m/>
    <m/>
    <m/>
    <m/>
    <m/>
    <m/>
    <m/>
    <m/>
    <m/>
    <m/>
    <m/>
    <m/>
  </r>
  <r>
    <s v="Peru2009"/>
    <x v="1"/>
    <x v="29"/>
    <s v="Latin America and Caribbean"/>
    <m/>
    <s v="Mining"/>
    <s v="yes"/>
    <s v="no"/>
    <s v="no"/>
    <x v="199"/>
    <s v="detailed"/>
    <s v="detailed Mining"/>
    <m/>
    <m/>
    <m/>
    <m/>
    <m/>
    <m/>
    <m/>
    <m/>
    <m/>
    <m/>
    <m/>
    <m/>
    <m/>
    <m/>
    <m/>
    <m/>
    <m/>
    <m/>
    <m/>
    <m/>
    <m/>
    <m/>
    <m/>
    <m/>
    <m/>
    <m/>
    <m/>
    <m/>
    <m/>
    <m/>
    <m/>
    <m/>
    <m/>
  </r>
  <r>
    <s v="Peru2009"/>
    <x v="1"/>
    <x v="29"/>
    <s v="Latin America and Caribbean"/>
    <m/>
    <s v="Mining"/>
    <s v="yes"/>
    <s v="no"/>
    <s v="no"/>
    <x v="26"/>
    <s v="detailed"/>
    <s v="detailed Mining"/>
    <m/>
    <m/>
    <m/>
    <m/>
    <m/>
    <m/>
    <m/>
    <m/>
    <m/>
    <m/>
    <m/>
    <m/>
    <m/>
    <m/>
    <m/>
    <m/>
    <m/>
    <m/>
    <m/>
    <m/>
    <m/>
    <m/>
    <m/>
    <m/>
    <m/>
    <m/>
    <m/>
    <m/>
    <m/>
    <m/>
    <m/>
    <m/>
    <m/>
  </r>
  <r>
    <s v="Peru2009"/>
    <x v="1"/>
    <x v="29"/>
    <s v="Latin America and Caribbean"/>
    <m/>
    <s v="Mining"/>
    <s v="yes"/>
    <s v="no"/>
    <s v="no"/>
    <x v="71"/>
    <s v="detailed"/>
    <s v="detailed Mining"/>
    <m/>
    <m/>
    <m/>
    <m/>
    <m/>
    <m/>
    <m/>
    <m/>
    <m/>
    <m/>
    <m/>
    <m/>
    <m/>
    <m/>
    <m/>
    <m/>
    <m/>
    <m/>
    <m/>
    <m/>
    <m/>
    <m/>
    <m/>
    <m/>
    <m/>
    <m/>
    <m/>
    <m/>
    <m/>
    <m/>
    <m/>
    <m/>
    <m/>
  </r>
  <r>
    <s v="Peru2009"/>
    <x v="1"/>
    <x v="29"/>
    <s v="Latin America and Caribbean"/>
    <m/>
    <s v="Mining"/>
    <s v="yes"/>
    <s v="no"/>
    <s v="no"/>
    <x v="214"/>
    <s v="detailed"/>
    <s v="detailed Mining"/>
    <m/>
    <m/>
    <m/>
    <m/>
    <m/>
    <m/>
    <m/>
    <m/>
    <m/>
    <m/>
    <m/>
    <m/>
    <m/>
    <m/>
    <m/>
    <m/>
    <m/>
    <m/>
    <m/>
    <m/>
    <m/>
    <m/>
    <m/>
    <m/>
    <m/>
    <m/>
    <m/>
    <m/>
    <m/>
    <m/>
    <m/>
    <m/>
    <m/>
  </r>
  <r>
    <s v="Peru2009"/>
    <x v="1"/>
    <x v="29"/>
    <s v="Latin America and Caribbean"/>
    <m/>
    <s v="Mining"/>
    <s v="yes"/>
    <s v="no"/>
    <s v="no"/>
    <x v="215"/>
    <s v="detailed"/>
    <s v="detailed Mining"/>
    <m/>
    <m/>
    <m/>
    <m/>
    <m/>
    <m/>
    <m/>
    <m/>
    <m/>
    <m/>
    <m/>
    <m/>
    <m/>
    <m/>
    <m/>
    <m/>
    <m/>
    <m/>
    <m/>
    <m/>
    <m/>
    <m/>
    <m/>
    <m/>
    <m/>
    <m/>
    <m/>
    <m/>
    <m/>
    <m/>
    <m/>
    <m/>
    <m/>
  </r>
  <r>
    <s v="Peru2009"/>
    <x v="1"/>
    <x v="29"/>
    <s v="Latin America and Caribbean"/>
    <m/>
    <s v="Mining"/>
    <s v="yes"/>
    <s v="no"/>
    <s v="no"/>
    <x v="216"/>
    <s v="detailed"/>
    <s v="detailed Mining"/>
    <m/>
    <m/>
    <m/>
    <m/>
    <m/>
    <m/>
    <m/>
    <m/>
    <m/>
    <m/>
    <m/>
    <m/>
    <m/>
    <m/>
    <m/>
    <m/>
    <m/>
    <m/>
    <m/>
    <m/>
    <m/>
    <m/>
    <m/>
    <m/>
    <m/>
    <m/>
    <m/>
    <m/>
    <m/>
    <m/>
    <m/>
    <m/>
    <m/>
  </r>
  <r>
    <s v="Peru2009"/>
    <x v="1"/>
    <x v="29"/>
    <s v="Latin America and Caribbean"/>
    <m/>
    <s v="Mining"/>
    <s v="yes"/>
    <s v="no"/>
    <s v="no"/>
    <x v="7"/>
    <s v="detailed"/>
    <s v="detailed Mining"/>
    <m/>
    <m/>
    <m/>
    <m/>
    <m/>
    <m/>
    <m/>
    <m/>
    <m/>
    <m/>
    <m/>
    <m/>
    <m/>
    <m/>
    <m/>
    <m/>
    <m/>
    <m/>
    <m/>
    <m/>
    <m/>
    <m/>
    <m/>
    <m/>
    <m/>
    <m/>
    <m/>
    <m/>
    <m/>
    <m/>
    <m/>
    <m/>
    <m/>
  </r>
  <r>
    <s v="Peru2009"/>
    <x v="1"/>
    <x v="29"/>
    <s v="Latin America and Caribbean"/>
    <m/>
    <s v="Mining"/>
    <s v="yes"/>
    <s v="no"/>
    <s v="no"/>
    <x v="196"/>
    <s v="detailed"/>
    <s v="detailed Mining"/>
    <m/>
    <m/>
    <m/>
    <m/>
    <m/>
    <m/>
    <m/>
    <m/>
    <m/>
    <m/>
    <m/>
    <m/>
    <m/>
    <m/>
    <m/>
    <m/>
    <m/>
    <m/>
    <m/>
    <m/>
    <m/>
    <m/>
    <m/>
    <m/>
    <m/>
    <m/>
    <m/>
    <m/>
    <m/>
    <m/>
    <m/>
    <m/>
    <m/>
  </r>
  <r>
    <s v="Peru2009"/>
    <x v="1"/>
    <x v="29"/>
    <s v="Latin America and Caribbean"/>
    <m/>
    <s v="Mining"/>
    <s v="yes"/>
    <s v="no"/>
    <s v="no"/>
    <x v="82"/>
    <s v="detailed"/>
    <s v="detailed Mining"/>
    <m/>
    <m/>
    <m/>
    <m/>
    <m/>
    <m/>
    <m/>
    <m/>
    <m/>
    <m/>
    <m/>
    <m/>
    <m/>
    <m/>
    <m/>
    <m/>
    <m/>
    <m/>
    <m/>
    <m/>
    <m/>
    <m/>
    <m/>
    <m/>
    <m/>
    <m/>
    <m/>
    <m/>
    <m/>
    <m/>
    <m/>
    <m/>
    <m/>
  </r>
  <r>
    <s v="Peru2009"/>
    <x v="1"/>
    <x v="29"/>
    <s v="Latin America and Caribbean"/>
    <m/>
    <s v="Mining"/>
    <s v="yes"/>
    <s v="no"/>
    <s v="no"/>
    <x v="217"/>
    <s v="detailed"/>
    <s v="detailed Mining"/>
    <m/>
    <m/>
    <m/>
    <m/>
    <m/>
    <m/>
    <m/>
    <m/>
    <m/>
    <m/>
    <m/>
    <m/>
    <m/>
    <m/>
    <m/>
    <m/>
    <m/>
    <m/>
    <m/>
    <m/>
    <m/>
    <m/>
    <m/>
    <m/>
    <m/>
    <m/>
    <m/>
    <m/>
    <m/>
    <m/>
    <m/>
    <m/>
    <m/>
  </r>
  <r>
    <s v="Peru2009"/>
    <x v="1"/>
    <x v="29"/>
    <s v="Latin America and Caribbean"/>
    <m/>
    <s v="Mining"/>
    <s v="yes"/>
    <s v="no"/>
    <s v="no"/>
    <x v="218"/>
    <s v="detailed"/>
    <s v="detailed Mining"/>
    <m/>
    <m/>
    <m/>
    <m/>
    <m/>
    <m/>
    <m/>
    <m/>
    <m/>
    <m/>
    <m/>
    <m/>
    <m/>
    <m/>
    <m/>
    <m/>
    <m/>
    <m/>
    <m/>
    <m/>
    <m/>
    <m/>
    <m/>
    <m/>
    <m/>
    <m/>
    <m/>
    <m/>
    <m/>
    <m/>
    <m/>
    <m/>
    <m/>
  </r>
  <r>
    <s v="Peru2009"/>
    <x v="1"/>
    <x v="29"/>
    <s v="Latin America and Caribbean"/>
    <m/>
    <s v="Mining"/>
    <s v="yes"/>
    <s v="no"/>
    <s v="no"/>
    <x v="30"/>
    <s v="detailed"/>
    <s v="detailed Mining"/>
    <m/>
    <m/>
    <m/>
    <m/>
    <m/>
    <m/>
    <m/>
    <m/>
    <m/>
    <m/>
    <m/>
    <m/>
    <m/>
    <m/>
    <m/>
    <m/>
    <m/>
    <m/>
    <m/>
    <m/>
    <m/>
    <m/>
    <m/>
    <m/>
    <m/>
    <m/>
    <m/>
    <m/>
    <m/>
    <m/>
    <m/>
    <m/>
    <m/>
  </r>
  <r>
    <s v="Peru2010"/>
    <x v="2"/>
    <x v="29"/>
    <s v="Latin America and Caribbean"/>
    <s v="http://eitiperu.minem.gob.pe/"/>
    <s v="Oil, Gas, Mining"/>
    <s v="yes"/>
    <s v="yes"/>
    <s v="yes"/>
    <x v="23"/>
    <s v="Total"/>
    <s v="Total Oil, Gas, Mining"/>
    <m/>
    <m/>
    <m/>
    <m/>
    <m/>
    <m/>
    <m/>
    <n v="29100004547.420002"/>
    <s v="Profits/Taxes, Royalties, Licenses and concessions"/>
    <s v="Does not include payments made in-kind"/>
    <s v="-"/>
    <n v="4358147652.2724705"/>
    <n v="4358224746.2937012"/>
    <m/>
    <m/>
    <m/>
    <n v="0.17175727590516091"/>
    <s v="United States Dollar and the Peruvian neuvo sol"/>
    <n v="2.8260000000000001"/>
    <s v="Disaggregated by revenue stream"/>
    <m/>
    <m/>
    <m/>
    <m/>
    <n v="51"/>
    <s v="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Ecopetrol del Perú S.A., Graña y Montero Petrolera S.A., Talisman Perú B.V. PeruDivision, SK Innovation Peruvian Division, Pacific Stratus Energy S.A. PeruDivision, Savia Perú S.A., Pluspetrol Lote 56 S.A, Interoil Perú S.A., Sonatrach Perú Corporation S.A.C, 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Anglo American Michiquillay S.A., Anglo American Quellaveco S.A., Anglo American Exploration Perú S.A., Río Tinto Minera Perú Limitada S.A.C, Castrovirreyna Compañía Minera S.A., Catalina Huanca Sociedad Minera S.A.C., Compañía Minera Ares S.A.C, Compañía Minera Condestable S.A, Gold Fields La Cima S.A.A., Lumina Copper S.A.C., Minera Suyamarca S.A.C, Anglo American Perú S.A., Compañía Minera Atacocha S.A.A, Compañía Minera Poderosa S.A., Compañía Minera San Juan (Perú) S.A., Consorcio Minero Horizonte S.A., Volcan Compañía Minera S.A.A."/>
    <n v="51"/>
    <d v="2011-12-01T00:00:00"/>
    <d v="2014-09-17T00:00:00"/>
    <s v="Ernst &amp; Young"/>
    <s v="http://eiti.org/files/Peru%202008-2010%20EITI%20Report.pdf"/>
    <s v="76-78"/>
    <s v="The report uses US dollars and the local currency, the Peruvian nuevo sol. Materiality threshold: oil &amp; gas companies representing a share of no less than 85% of the net annual total for national hydrocarbon production, including all oil companies with production exceeding 2% and all gas companies with production exceeding 1% of national production volumes, should be reconciled; mining companies representing a share of no less than 75% of the net annual total for national mining production, including all mining companies with production exceeding 2% of national production volumes, should be reconciled. The report actually accounts for 90% of national oil &amp; gas production and 83% of national mining production in 2010, which is given in the report as US$5,687,106,188 and US$23,412,898,360. The report doesn't distinguish between oil and gas companies, or between mining companies producing different commodities. Only disaggregation by revenue stream is comprehensive as some companies requested that their individual information was not provided. Unilateral declarations do not appear to be included in the figures. The report also covers the distribution of revenues across government, and their use."/>
  </r>
  <r>
    <s v="Peru2010"/>
    <x v="2"/>
    <x v="29"/>
    <s v="Latin America and Caribbean"/>
    <m/>
    <s v="Oil, Gas"/>
    <s v="no"/>
    <s v="yes"/>
    <s v="yes"/>
    <x v="9"/>
    <s v="Total"/>
    <s v="Total Oil, Gas"/>
    <m/>
    <m/>
    <m/>
    <m/>
    <m/>
    <m/>
    <m/>
    <n v="5687106187.7200003"/>
    <m/>
    <m/>
    <m/>
    <n v="1509113462.3184714"/>
    <n v="1509113234.3184714"/>
    <s v="90% of production value"/>
    <m/>
    <m/>
    <n v="0.30154205058250394"/>
    <m/>
    <m/>
    <m/>
    <m/>
    <m/>
    <m/>
    <m/>
    <n v="18"/>
    <s v="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Ecopetrol del Perú S.A., Graña y Montero Petrolera S.A., Talisman Perú B.V. PeruDivision, SK Innovation Peruvian Division, Compañía de Minas Buenaventura S.A.A., Pacific Stratus Energy S.A. PeruDivision, Savia Perú S.A., Pluspetrol Lote 56 S.A, Interoil Perú S.A., Sonatrach Perú Corporation S.A.C"/>
    <n v="18"/>
    <m/>
    <m/>
    <m/>
    <m/>
    <n v="10"/>
    <m/>
  </r>
  <r>
    <s v="Peru2010"/>
    <x v="2"/>
    <x v="29"/>
    <s v="Latin America and Caribbean"/>
    <m/>
    <s v="Gas"/>
    <s v="no"/>
    <s v="yes"/>
    <s v="no"/>
    <x v="10"/>
    <s v="detailed"/>
    <s v="detailed Gas"/>
    <m/>
    <m/>
    <m/>
    <m/>
    <m/>
    <m/>
    <m/>
    <m/>
    <m/>
    <m/>
    <m/>
    <m/>
    <m/>
    <m/>
    <m/>
    <m/>
    <m/>
    <m/>
    <m/>
    <m/>
    <m/>
    <m/>
    <m/>
    <m/>
    <m/>
    <s v="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Anglo American Michiquillay S.A., Anglo American Quellaveco S.A., Anglo American Exploration Perú S.A., Río Tinto Minera Perú Limitada S.A.C, Castrovirreyna Compañía Minera S.A., Catalina Huanca Sociedad Minera S.A.C., Compañía Minera Ares S.A.C, Compañía Minera Condestable S.A, Gold Fields La Cima S.A.A., Lumina Copper S.A.C., Minera Suyamarca S.A.C, Anglo American Perú S.A., Compañía Minera Atacocha S.A.A, Compañía Minera Poderosa S.A., Compañía Minera San Juan (Perú) S.A., Consorcio Minero Horizonte S.A., Volcan Compañía Minera S.A.A."/>
    <m/>
    <m/>
    <m/>
    <m/>
    <m/>
    <m/>
    <m/>
  </r>
  <r>
    <s v="Peru2010"/>
    <x v="2"/>
    <x v="29"/>
    <s v="Latin America and Caribbean"/>
    <m/>
    <s v="Oil"/>
    <s v="no"/>
    <s v="no"/>
    <s v="yes"/>
    <x v="11"/>
    <s v="detailed"/>
    <s v="detailed Oil"/>
    <m/>
    <m/>
    <m/>
    <m/>
    <m/>
    <m/>
    <m/>
    <m/>
    <m/>
    <m/>
    <m/>
    <m/>
    <m/>
    <m/>
    <m/>
    <m/>
    <m/>
    <m/>
    <m/>
    <m/>
    <m/>
    <m/>
    <m/>
    <m/>
    <m/>
    <m/>
    <m/>
    <m/>
    <m/>
    <m/>
    <m/>
    <m/>
    <m/>
  </r>
  <r>
    <s v="Peru2010"/>
    <x v="2"/>
    <x v="29"/>
    <s v="Latin America and Caribbean"/>
    <m/>
    <s v="Mining"/>
    <s v="yes"/>
    <s v="no"/>
    <s v="no"/>
    <x v="0"/>
    <s v="Total"/>
    <s v="Total Mining"/>
    <m/>
    <m/>
    <m/>
    <m/>
    <m/>
    <m/>
    <m/>
    <n v="23412898359.700001"/>
    <m/>
    <m/>
    <m/>
    <n v="2849034189.9539986"/>
    <n v="2849111511.9752302"/>
    <s v="83% of production value"/>
    <m/>
    <m/>
    <n v="0.13986956643149334"/>
    <m/>
    <m/>
    <m/>
    <m/>
    <m/>
    <m/>
    <m/>
    <n v="33"/>
    <s v="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Anglo American Michiquillay S.A., Anglo American Quellaveco S.A., Anglo American Exploration Perú S.A., Río Tinto Minera Perú Limitada S.A.C, Castrovirreyna Compañía Minera S.A., Catalina Huanca Sociedad Minera S.A.C., Compañía Minera Ares S.A.C, Compañía Minera Condestable S.A, Gold Fields La Cima S.A.A., Lumina Copper S.A.C., Minera Suyamarca S.A.C, Anglo American Perú S.A., Compañía Minera Atacocha S.A.A, Compañía Minera Poderosa S.A., Compañía Minera San Juan (Perú) S.A., Consorcio Minero Horizonte S.A., Volcan Compañía Minera S.A.A."/>
    <n v="33"/>
    <m/>
    <m/>
    <m/>
    <m/>
    <n v="10"/>
    <m/>
  </r>
  <r>
    <s v="Peru2010"/>
    <x v="2"/>
    <x v="29"/>
    <s v="Latin America and Caribbean"/>
    <m/>
    <s v="Mining"/>
    <s v="yes"/>
    <s v="no"/>
    <s v="no"/>
    <x v="200"/>
    <s v="detailed"/>
    <s v="detailed Mining"/>
    <m/>
    <m/>
    <m/>
    <m/>
    <m/>
    <m/>
    <m/>
    <m/>
    <m/>
    <m/>
    <m/>
    <m/>
    <m/>
    <m/>
    <m/>
    <m/>
    <m/>
    <m/>
    <m/>
    <m/>
    <m/>
    <m/>
    <m/>
    <m/>
    <m/>
    <m/>
    <m/>
    <m/>
    <m/>
    <m/>
    <m/>
    <m/>
    <m/>
  </r>
  <r>
    <s v="Peru2010"/>
    <x v="2"/>
    <x v="29"/>
    <s v="Latin America and Caribbean"/>
    <m/>
    <s v="Mining"/>
    <s v="yes"/>
    <s v="no"/>
    <s v="no"/>
    <x v="201"/>
    <s v="detailed"/>
    <s v="detailed Mining"/>
    <m/>
    <m/>
    <m/>
    <m/>
    <m/>
    <m/>
    <m/>
    <m/>
    <m/>
    <m/>
    <m/>
    <m/>
    <m/>
    <m/>
    <m/>
    <m/>
    <m/>
    <m/>
    <m/>
    <m/>
    <m/>
    <m/>
    <m/>
    <m/>
    <m/>
    <m/>
    <m/>
    <m/>
    <m/>
    <m/>
    <m/>
    <m/>
    <m/>
  </r>
  <r>
    <s v="Peru2010"/>
    <x v="2"/>
    <x v="29"/>
    <s v="Latin America and Caribbean"/>
    <m/>
    <s v="Mining"/>
    <s v="yes"/>
    <s v="no"/>
    <s v="no"/>
    <x v="87"/>
    <s v="detailed"/>
    <s v="detailed Mining"/>
    <m/>
    <m/>
    <m/>
    <m/>
    <m/>
    <m/>
    <m/>
    <m/>
    <m/>
    <m/>
    <m/>
    <m/>
    <m/>
    <m/>
    <m/>
    <m/>
    <m/>
    <m/>
    <m/>
    <m/>
    <m/>
    <m/>
    <m/>
    <m/>
    <m/>
    <m/>
    <m/>
    <m/>
    <m/>
    <m/>
    <m/>
    <m/>
    <m/>
  </r>
  <r>
    <s v="Peru2010"/>
    <x v="2"/>
    <x v="29"/>
    <s v="Latin America and Caribbean"/>
    <m/>
    <s v="Mining"/>
    <s v="yes"/>
    <s v="no"/>
    <s v="no"/>
    <x v="57"/>
    <s v="detailed"/>
    <s v="detailed Mining"/>
    <m/>
    <m/>
    <m/>
    <m/>
    <m/>
    <m/>
    <m/>
    <m/>
    <m/>
    <m/>
    <m/>
    <m/>
    <m/>
    <m/>
    <m/>
    <m/>
    <m/>
    <m/>
    <m/>
    <m/>
    <m/>
    <m/>
    <m/>
    <m/>
    <m/>
    <m/>
    <m/>
    <m/>
    <m/>
    <m/>
    <m/>
    <m/>
    <m/>
  </r>
  <r>
    <s v="Peru2010"/>
    <x v="2"/>
    <x v="29"/>
    <s v="Latin America and Caribbean"/>
    <m/>
    <s v="Mining"/>
    <s v="yes"/>
    <s v="no"/>
    <s v="no"/>
    <x v="190"/>
    <s v="detailed"/>
    <s v="detailed Mining"/>
    <m/>
    <m/>
    <m/>
    <m/>
    <m/>
    <m/>
    <m/>
    <m/>
    <m/>
    <m/>
    <m/>
    <m/>
    <m/>
    <m/>
    <m/>
    <m/>
    <m/>
    <m/>
    <m/>
    <m/>
    <m/>
    <m/>
    <m/>
    <m/>
    <m/>
    <m/>
    <m/>
    <m/>
    <m/>
    <m/>
    <m/>
    <m/>
    <m/>
  </r>
  <r>
    <s v="Peru2010"/>
    <x v="2"/>
    <x v="29"/>
    <s v="Latin America and Caribbean"/>
    <m/>
    <s v="Mining"/>
    <s v="yes"/>
    <s v="no"/>
    <s v="no"/>
    <x v="202"/>
    <s v="detailed"/>
    <s v="detailed Mining"/>
    <m/>
    <m/>
    <m/>
    <m/>
    <m/>
    <m/>
    <m/>
    <m/>
    <m/>
    <m/>
    <m/>
    <m/>
    <m/>
    <m/>
    <m/>
    <m/>
    <m/>
    <m/>
    <m/>
    <m/>
    <m/>
    <m/>
    <m/>
    <m/>
    <m/>
    <m/>
    <m/>
    <m/>
    <m/>
    <m/>
    <m/>
    <m/>
    <m/>
  </r>
  <r>
    <s v="Peru2010"/>
    <x v="2"/>
    <x v="29"/>
    <s v="Latin America and Caribbean"/>
    <m/>
    <s v="Mining"/>
    <s v="yes"/>
    <s v="no"/>
    <s v="no"/>
    <x v="203"/>
    <s v="detailed"/>
    <s v="detailed Mining"/>
    <m/>
    <m/>
    <m/>
    <m/>
    <m/>
    <m/>
    <m/>
    <m/>
    <m/>
    <m/>
    <m/>
    <m/>
    <m/>
    <m/>
    <m/>
    <m/>
    <m/>
    <m/>
    <m/>
    <m/>
    <m/>
    <m/>
    <m/>
    <m/>
    <m/>
    <m/>
    <m/>
    <m/>
    <m/>
    <m/>
    <m/>
    <m/>
    <m/>
  </r>
  <r>
    <s v="Peru2010"/>
    <x v="2"/>
    <x v="29"/>
    <s v="Latin America and Caribbean"/>
    <m/>
    <s v="Mining"/>
    <s v="yes"/>
    <s v="no"/>
    <s v="no"/>
    <x v="1"/>
    <s v="detailed"/>
    <s v="detailed Mining"/>
    <m/>
    <m/>
    <m/>
    <m/>
    <m/>
    <m/>
    <m/>
    <m/>
    <m/>
    <m/>
    <m/>
    <m/>
    <m/>
    <m/>
    <m/>
    <m/>
    <m/>
    <m/>
    <m/>
    <m/>
    <m/>
    <m/>
    <m/>
    <m/>
    <m/>
    <m/>
    <m/>
    <m/>
    <m/>
    <m/>
    <m/>
    <m/>
    <m/>
  </r>
  <r>
    <s v="Peru2010"/>
    <x v="2"/>
    <x v="29"/>
    <s v="Latin America and Caribbean"/>
    <m/>
    <s v="Mining"/>
    <s v="yes"/>
    <s v="no"/>
    <s v="no"/>
    <x v="204"/>
    <s v="detailed"/>
    <s v="detailed Mining"/>
    <m/>
    <m/>
    <m/>
    <m/>
    <m/>
    <m/>
    <m/>
    <m/>
    <m/>
    <m/>
    <m/>
    <m/>
    <m/>
    <m/>
    <m/>
    <m/>
    <m/>
    <m/>
    <m/>
    <m/>
    <m/>
    <m/>
    <m/>
    <m/>
    <m/>
    <m/>
    <m/>
    <m/>
    <m/>
    <m/>
    <m/>
    <m/>
    <m/>
  </r>
  <r>
    <s v="Peru2010"/>
    <x v="2"/>
    <x v="29"/>
    <s v="Latin America and Caribbean"/>
    <m/>
    <s v="Mining"/>
    <s v="yes"/>
    <s v="no"/>
    <s v="no"/>
    <x v="3"/>
    <s v="detailed"/>
    <s v="detailed Mining"/>
    <m/>
    <m/>
    <m/>
    <m/>
    <m/>
    <m/>
    <m/>
    <m/>
    <m/>
    <m/>
    <m/>
    <m/>
    <m/>
    <m/>
    <m/>
    <m/>
    <m/>
    <m/>
    <m/>
    <m/>
    <m/>
    <m/>
    <m/>
    <m/>
    <m/>
    <m/>
    <m/>
    <m/>
    <m/>
    <m/>
    <m/>
    <m/>
    <m/>
  </r>
  <r>
    <s v="Peru2010"/>
    <x v="2"/>
    <x v="29"/>
    <s v="Latin America and Caribbean"/>
    <m/>
    <s v="Mining"/>
    <s v="yes"/>
    <s v="no"/>
    <s v="no"/>
    <x v="205"/>
    <s v="detailed"/>
    <s v="detailed Mining"/>
    <m/>
    <m/>
    <m/>
    <m/>
    <m/>
    <m/>
    <m/>
    <m/>
    <m/>
    <m/>
    <m/>
    <m/>
    <m/>
    <m/>
    <m/>
    <m/>
    <m/>
    <m/>
    <m/>
    <m/>
    <m/>
    <m/>
    <m/>
    <m/>
    <m/>
    <m/>
    <m/>
    <m/>
    <m/>
    <m/>
    <m/>
    <m/>
    <m/>
  </r>
  <r>
    <s v="Peru2010"/>
    <x v="2"/>
    <x v="29"/>
    <s v="Latin America and Caribbean"/>
    <m/>
    <s v="Mining"/>
    <s v="yes"/>
    <s v="no"/>
    <s v="no"/>
    <x v="4"/>
    <s v="detailed"/>
    <s v="detailed Mining"/>
    <m/>
    <m/>
    <m/>
    <m/>
    <m/>
    <m/>
    <m/>
    <m/>
    <m/>
    <m/>
    <m/>
    <m/>
    <m/>
    <m/>
    <m/>
    <m/>
    <m/>
    <m/>
    <m/>
    <m/>
    <m/>
    <m/>
    <m/>
    <m/>
    <m/>
    <m/>
    <m/>
    <m/>
    <m/>
    <m/>
    <m/>
    <m/>
    <m/>
  </r>
  <r>
    <s v="Peru2010"/>
    <x v="2"/>
    <x v="29"/>
    <s v="Latin America and Caribbean"/>
    <m/>
    <s v="Mining"/>
    <s v="yes"/>
    <s v="no"/>
    <s v="no"/>
    <x v="206"/>
    <s v="detailed"/>
    <s v="detailed Mining"/>
    <m/>
    <m/>
    <m/>
    <m/>
    <m/>
    <m/>
    <m/>
    <m/>
    <m/>
    <m/>
    <m/>
    <m/>
    <m/>
    <m/>
    <m/>
    <m/>
    <m/>
    <m/>
    <m/>
    <m/>
    <m/>
    <m/>
    <m/>
    <m/>
    <m/>
    <m/>
    <m/>
    <m/>
    <m/>
    <m/>
    <m/>
    <m/>
    <m/>
  </r>
  <r>
    <s v="Peru2010"/>
    <x v="2"/>
    <x v="29"/>
    <s v="Latin America and Caribbean"/>
    <m/>
    <s v="Mining"/>
    <s v="yes"/>
    <s v="no"/>
    <s v="no"/>
    <x v="207"/>
    <s v="detailed"/>
    <s v="detailed Mining"/>
    <m/>
    <m/>
    <m/>
    <m/>
    <m/>
    <m/>
    <m/>
    <m/>
    <m/>
    <m/>
    <m/>
    <m/>
    <m/>
    <m/>
    <m/>
    <m/>
    <m/>
    <m/>
    <m/>
    <m/>
    <m/>
    <m/>
    <m/>
    <m/>
    <m/>
    <m/>
    <m/>
    <m/>
    <m/>
    <m/>
    <m/>
    <m/>
    <m/>
  </r>
  <r>
    <s v="Peru2010"/>
    <x v="2"/>
    <x v="29"/>
    <s v="Latin America and Caribbean"/>
    <m/>
    <s v="Mining"/>
    <s v="yes"/>
    <s v="no"/>
    <s v="no"/>
    <x v="59"/>
    <s v="detailed"/>
    <s v="detailed Mining"/>
    <m/>
    <m/>
    <m/>
    <m/>
    <m/>
    <m/>
    <m/>
    <m/>
    <m/>
    <m/>
    <m/>
    <m/>
    <m/>
    <m/>
    <m/>
    <m/>
    <m/>
    <m/>
    <m/>
    <m/>
    <m/>
    <m/>
    <m/>
    <m/>
    <m/>
    <m/>
    <m/>
    <m/>
    <m/>
    <m/>
    <m/>
    <m/>
    <m/>
  </r>
  <r>
    <s v="Peru2010"/>
    <x v="2"/>
    <x v="29"/>
    <s v="Latin America and Caribbean"/>
    <m/>
    <s v="Mining"/>
    <s v="yes"/>
    <s v="no"/>
    <s v="no"/>
    <x v="208"/>
    <s v="detailed"/>
    <s v="detailed Mining"/>
    <m/>
    <m/>
    <m/>
    <m/>
    <m/>
    <m/>
    <m/>
    <m/>
    <m/>
    <m/>
    <m/>
    <m/>
    <m/>
    <m/>
    <m/>
    <m/>
    <m/>
    <m/>
    <m/>
    <m/>
    <m/>
    <m/>
    <m/>
    <m/>
    <m/>
    <m/>
    <m/>
    <m/>
    <m/>
    <m/>
    <m/>
    <m/>
    <m/>
  </r>
  <r>
    <s v="Peru2010"/>
    <x v="2"/>
    <x v="29"/>
    <s v="Latin America and Caribbean"/>
    <m/>
    <s v="Mining"/>
    <s v="yes"/>
    <s v="no"/>
    <s v="no"/>
    <x v="209"/>
    <s v="detailed"/>
    <s v="detailed Mining"/>
    <m/>
    <m/>
    <m/>
    <m/>
    <m/>
    <m/>
    <m/>
    <m/>
    <m/>
    <m/>
    <m/>
    <m/>
    <m/>
    <m/>
    <m/>
    <m/>
    <m/>
    <m/>
    <m/>
    <m/>
    <m/>
    <m/>
    <m/>
    <m/>
    <m/>
    <m/>
    <m/>
    <m/>
    <m/>
    <m/>
    <m/>
    <m/>
    <m/>
  </r>
  <r>
    <s v="Peru2010"/>
    <x v="2"/>
    <x v="29"/>
    <s v="Latin America and Caribbean"/>
    <m/>
    <s v="Mining"/>
    <s v="yes"/>
    <s v="no"/>
    <s v="no"/>
    <x v="25"/>
    <s v="detailed"/>
    <s v="detailed Mining"/>
    <m/>
    <m/>
    <m/>
    <m/>
    <m/>
    <m/>
    <m/>
    <m/>
    <m/>
    <m/>
    <m/>
    <m/>
    <m/>
    <m/>
    <m/>
    <m/>
    <m/>
    <m/>
    <m/>
    <m/>
    <m/>
    <m/>
    <m/>
    <m/>
    <m/>
    <m/>
    <m/>
    <m/>
    <m/>
    <m/>
    <m/>
    <m/>
    <m/>
  </r>
  <r>
    <s v="Peru2010"/>
    <x v="2"/>
    <x v="29"/>
    <s v="Latin America and Caribbean"/>
    <m/>
    <s v="Mining"/>
    <s v="yes"/>
    <s v="no"/>
    <s v="no"/>
    <x v="34"/>
    <s v="detailed"/>
    <s v="detailed Mining"/>
    <m/>
    <m/>
    <m/>
    <m/>
    <m/>
    <m/>
    <m/>
    <m/>
    <m/>
    <m/>
    <m/>
    <m/>
    <m/>
    <m/>
    <m/>
    <m/>
    <m/>
    <m/>
    <m/>
    <m/>
    <m/>
    <m/>
    <m/>
    <m/>
    <m/>
    <m/>
    <m/>
    <m/>
    <m/>
    <m/>
    <m/>
    <m/>
    <m/>
  </r>
  <r>
    <s v="Peru2010"/>
    <x v="2"/>
    <x v="29"/>
    <s v="Latin America and Caribbean"/>
    <m/>
    <s v="Mining"/>
    <s v="yes"/>
    <s v="no"/>
    <s v="no"/>
    <x v="62"/>
    <s v="detailed"/>
    <s v="detailed Mining"/>
    <m/>
    <m/>
    <m/>
    <m/>
    <m/>
    <m/>
    <m/>
    <m/>
    <m/>
    <m/>
    <m/>
    <m/>
    <m/>
    <m/>
    <m/>
    <m/>
    <m/>
    <m/>
    <m/>
    <m/>
    <m/>
    <m/>
    <m/>
    <m/>
    <m/>
    <m/>
    <m/>
    <m/>
    <m/>
    <m/>
    <m/>
    <m/>
    <m/>
  </r>
  <r>
    <s v="Peru2010"/>
    <x v="2"/>
    <x v="29"/>
    <s v="Latin America and Caribbean"/>
    <m/>
    <s v="Mining"/>
    <s v="yes"/>
    <s v="no"/>
    <s v="no"/>
    <x v="191"/>
    <s v="detailed"/>
    <s v="detailed Mining"/>
    <m/>
    <m/>
    <m/>
    <m/>
    <m/>
    <m/>
    <m/>
    <m/>
    <m/>
    <m/>
    <m/>
    <m/>
    <m/>
    <m/>
    <m/>
    <m/>
    <m/>
    <m/>
    <m/>
    <m/>
    <m/>
    <m/>
    <m/>
    <m/>
    <m/>
    <m/>
    <m/>
    <m/>
    <m/>
    <m/>
    <m/>
    <m/>
    <m/>
  </r>
  <r>
    <s v="Peru2010"/>
    <x v="2"/>
    <x v="29"/>
    <s v="Latin America and Caribbean"/>
    <m/>
    <s v="Mining"/>
    <s v="yes"/>
    <s v="no"/>
    <s v="no"/>
    <x v="63"/>
    <s v="detailed"/>
    <s v="detailed Mining"/>
    <m/>
    <m/>
    <m/>
    <m/>
    <m/>
    <m/>
    <m/>
    <m/>
    <m/>
    <m/>
    <m/>
    <m/>
    <m/>
    <m/>
    <m/>
    <m/>
    <m/>
    <m/>
    <m/>
    <m/>
    <m/>
    <m/>
    <m/>
    <m/>
    <m/>
    <m/>
    <m/>
    <m/>
    <m/>
    <m/>
    <m/>
    <m/>
    <m/>
  </r>
  <r>
    <s v="Peru2010"/>
    <x v="2"/>
    <x v="29"/>
    <s v="Latin America and Caribbean"/>
    <m/>
    <s v="Mining"/>
    <s v="yes"/>
    <s v="no"/>
    <s v="no"/>
    <x v="65"/>
    <s v="detailed"/>
    <s v="detailed Mining"/>
    <m/>
    <m/>
    <m/>
    <m/>
    <m/>
    <m/>
    <m/>
    <m/>
    <m/>
    <m/>
    <m/>
    <m/>
    <m/>
    <m/>
    <m/>
    <m/>
    <m/>
    <m/>
    <m/>
    <m/>
    <m/>
    <m/>
    <m/>
    <m/>
    <m/>
    <m/>
    <m/>
    <m/>
    <m/>
    <m/>
    <m/>
    <m/>
    <m/>
  </r>
  <r>
    <s v="Peru2010"/>
    <x v="2"/>
    <x v="29"/>
    <s v="Latin America and Caribbean"/>
    <m/>
    <s v="Mining"/>
    <s v="yes"/>
    <s v="no"/>
    <s v="no"/>
    <x v="161"/>
    <s v="detailed"/>
    <s v="detailed Mining"/>
    <m/>
    <m/>
    <m/>
    <m/>
    <m/>
    <m/>
    <m/>
    <m/>
    <m/>
    <m/>
    <m/>
    <m/>
    <m/>
    <m/>
    <m/>
    <m/>
    <m/>
    <m/>
    <m/>
    <m/>
    <m/>
    <m/>
    <m/>
    <m/>
    <m/>
    <m/>
    <m/>
    <m/>
    <m/>
    <m/>
    <m/>
    <m/>
    <m/>
  </r>
  <r>
    <s v="Peru2010"/>
    <x v="2"/>
    <x v="29"/>
    <s v="Latin America and Caribbean"/>
    <m/>
    <s v="Mining"/>
    <s v="yes"/>
    <s v="no"/>
    <s v="no"/>
    <x v="210"/>
    <s v="detailed"/>
    <s v="detailed Mining"/>
    <m/>
    <m/>
    <m/>
    <m/>
    <m/>
    <m/>
    <m/>
    <m/>
    <m/>
    <m/>
    <m/>
    <m/>
    <m/>
    <m/>
    <m/>
    <m/>
    <m/>
    <m/>
    <m/>
    <m/>
    <m/>
    <m/>
    <m/>
    <m/>
    <m/>
    <m/>
    <m/>
    <m/>
    <m/>
    <m/>
    <m/>
    <m/>
    <m/>
  </r>
  <r>
    <s v="Peru2010"/>
    <x v="2"/>
    <x v="29"/>
    <s v="Latin America and Caribbean"/>
    <m/>
    <s v="Mining"/>
    <s v="yes"/>
    <s v="no"/>
    <s v="no"/>
    <x v="21"/>
    <s v="detailed"/>
    <s v="detailed Mining"/>
    <m/>
    <m/>
    <m/>
    <m/>
    <m/>
    <m/>
    <m/>
    <m/>
    <m/>
    <m/>
    <m/>
    <m/>
    <m/>
    <m/>
    <m/>
    <m/>
    <m/>
    <m/>
    <m/>
    <m/>
    <m/>
    <m/>
    <m/>
    <m/>
    <m/>
    <m/>
    <m/>
    <m/>
    <m/>
    <m/>
    <m/>
    <m/>
    <m/>
  </r>
  <r>
    <s v="Peru2010"/>
    <x v="2"/>
    <x v="29"/>
    <s v="Latin America and Caribbean"/>
    <m/>
    <s v="Mining"/>
    <s v="yes"/>
    <s v="no"/>
    <s v="no"/>
    <x v="27"/>
    <s v="detailed"/>
    <s v="detailed Mining"/>
    <m/>
    <m/>
    <m/>
    <m/>
    <m/>
    <m/>
    <m/>
    <m/>
    <m/>
    <m/>
    <m/>
    <m/>
    <m/>
    <m/>
    <m/>
    <m/>
    <m/>
    <m/>
    <m/>
    <m/>
    <m/>
    <m/>
    <m/>
    <m/>
    <m/>
    <m/>
    <m/>
    <m/>
    <m/>
    <m/>
    <m/>
    <m/>
    <m/>
  </r>
  <r>
    <s v="Peru2010"/>
    <x v="2"/>
    <x v="29"/>
    <s v="Latin America and Caribbean"/>
    <m/>
    <s v="Mining"/>
    <s v="yes"/>
    <s v="no"/>
    <s v="no"/>
    <x v="13"/>
    <s v="detailed"/>
    <s v="detailed Mining"/>
    <m/>
    <m/>
    <m/>
    <m/>
    <m/>
    <m/>
    <m/>
    <m/>
    <m/>
    <m/>
    <m/>
    <m/>
    <m/>
    <m/>
    <m/>
    <m/>
    <m/>
    <m/>
    <m/>
    <m/>
    <m/>
    <m/>
    <m/>
    <m/>
    <m/>
    <m/>
    <m/>
    <m/>
    <m/>
    <m/>
    <m/>
    <m/>
    <m/>
  </r>
  <r>
    <s v="Peru2010"/>
    <x v="2"/>
    <x v="29"/>
    <s v="Latin America and Caribbean"/>
    <m/>
    <s v="Mining"/>
    <s v="yes"/>
    <s v="no"/>
    <s v="no"/>
    <x v="113"/>
    <s v="detailed"/>
    <s v="detailed Mining"/>
    <m/>
    <m/>
    <m/>
    <m/>
    <m/>
    <m/>
    <m/>
    <m/>
    <m/>
    <m/>
    <m/>
    <m/>
    <m/>
    <m/>
    <m/>
    <m/>
    <m/>
    <m/>
    <m/>
    <m/>
    <m/>
    <m/>
    <m/>
    <m/>
    <m/>
    <m/>
    <m/>
    <m/>
    <m/>
    <m/>
    <m/>
    <m/>
    <m/>
  </r>
  <r>
    <s v="Peru2010"/>
    <x v="2"/>
    <x v="29"/>
    <s v="Latin America and Caribbean"/>
    <m/>
    <s v="Mining"/>
    <s v="yes"/>
    <s v="no"/>
    <s v="no"/>
    <x v="181"/>
    <s v="detailed"/>
    <s v="detailed Mining"/>
    <m/>
    <m/>
    <m/>
    <m/>
    <m/>
    <m/>
    <m/>
    <m/>
    <m/>
    <m/>
    <m/>
    <m/>
    <m/>
    <m/>
    <m/>
    <m/>
    <m/>
    <m/>
    <m/>
    <m/>
    <m/>
    <m/>
    <m/>
    <m/>
    <m/>
    <m/>
    <m/>
    <m/>
    <m/>
    <m/>
    <m/>
    <m/>
    <m/>
  </r>
  <r>
    <s v="Peru2010"/>
    <x v="2"/>
    <x v="29"/>
    <s v="Latin America and Caribbean"/>
    <m/>
    <s v="Mining"/>
    <s v="yes"/>
    <s v="no"/>
    <s v="no"/>
    <x v="211"/>
    <s v="detailed"/>
    <s v="detailed Mining"/>
    <m/>
    <m/>
    <m/>
    <m/>
    <m/>
    <m/>
    <m/>
    <m/>
    <m/>
    <m/>
    <m/>
    <m/>
    <m/>
    <m/>
    <m/>
    <m/>
    <m/>
    <m/>
    <m/>
    <m/>
    <m/>
    <m/>
    <m/>
    <m/>
    <m/>
    <m/>
    <m/>
    <m/>
    <m/>
    <m/>
    <m/>
    <m/>
    <m/>
  </r>
  <r>
    <s v="Peru2010"/>
    <x v="2"/>
    <x v="29"/>
    <s v="Latin America and Caribbean"/>
    <m/>
    <s v="Mining"/>
    <s v="yes"/>
    <s v="no"/>
    <s v="no"/>
    <x v="212"/>
    <s v="detailed"/>
    <s v="detailed Mining"/>
    <m/>
    <m/>
    <m/>
    <m/>
    <m/>
    <m/>
    <m/>
    <m/>
    <m/>
    <m/>
    <m/>
    <m/>
    <m/>
    <m/>
    <m/>
    <m/>
    <m/>
    <m/>
    <m/>
    <m/>
    <m/>
    <m/>
    <m/>
    <m/>
    <m/>
    <m/>
    <m/>
    <m/>
    <m/>
    <m/>
    <m/>
    <m/>
    <m/>
  </r>
  <r>
    <s v="Peru2010"/>
    <x v="2"/>
    <x v="29"/>
    <s v="Latin America and Caribbean"/>
    <m/>
    <s v="Mining"/>
    <s v="yes"/>
    <s v="no"/>
    <s v="no"/>
    <x v="101"/>
    <s v="detailed"/>
    <s v="detailed Mining"/>
    <m/>
    <m/>
    <m/>
    <m/>
    <m/>
    <m/>
    <m/>
    <m/>
    <m/>
    <m/>
    <m/>
    <m/>
    <m/>
    <m/>
    <m/>
    <m/>
    <m/>
    <m/>
    <m/>
    <m/>
    <m/>
    <m/>
    <m/>
    <m/>
    <m/>
    <m/>
    <m/>
    <m/>
    <m/>
    <m/>
    <m/>
    <m/>
    <m/>
  </r>
  <r>
    <s v="Peru2010"/>
    <x v="2"/>
    <x v="29"/>
    <s v="Latin America and Caribbean"/>
    <m/>
    <s v="Mining"/>
    <s v="yes"/>
    <s v="no"/>
    <s v="no"/>
    <x v="213"/>
    <s v="detailed"/>
    <s v="detailed Mining"/>
    <m/>
    <m/>
    <m/>
    <m/>
    <m/>
    <m/>
    <m/>
    <m/>
    <m/>
    <m/>
    <m/>
    <m/>
    <m/>
    <m/>
    <m/>
    <m/>
    <m/>
    <m/>
    <m/>
    <m/>
    <m/>
    <m/>
    <m/>
    <m/>
    <m/>
    <m/>
    <m/>
    <m/>
    <m/>
    <m/>
    <m/>
    <m/>
    <m/>
  </r>
  <r>
    <s v="Peru2010"/>
    <x v="2"/>
    <x v="29"/>
    <s v="Latin America and Caribbean"/>
    <m/>
    <s v="Mining"/>
    <s v="yes"/>
    <s v="no"/>
    <s v="no"/>
    <x v="55"/>
    <s v="detailed"/>
    <s v="detailed Mining"/>
    <m/>
    <m/>
    <m/>
    <m/>
    <m/>
    <m/>
    <m/>
    <m/>
    <m/>
    <m/>
    <m/>
    <m/>
    <m/>
    <m/>
    <m/>
    <m/>
    <m/>
    <m/>
    <m/>
    <m/>
    <m/>
    <m/>
    <m/>
    <m/>
    <m/>
    <m/>
    <m/>
    <m/>
    <m/>
    <m/>
    <m/>
    <m/>
    <m/>
  </r>
  <r>
    <s v="Peru2010"/>
    <x v="2"/>
    <x v="29"/>
    <s v="Latin America and Caribbean"/>
    <m/>
    <s v="Mining"/>
    <s v="yes"/>
    <s v="no"/>
    <s v="no"/>
    <x v="135"/>
    <s v="detailed"/>
    <s v="detailed Mining"/>
    <m/>
    <m/>
    <m/>
    <m/>
    <m/>
    <m/>
    <m/>
    <m/>
    <m/>
    <m/>
    <m/>
    <m/>
    <m/>
    <m/>
    <m/>
    <m/>
    <m/>
    <m/>
    <m/>
    <m/>
    <m/>
    <m/>
    <m/>
    <m/>
    <m/>
    <m/>
    <m/>
    <m/>
    <m/>
    <m/>
    <m/>
    <m/>
    <m/>
  </r>
  <r>
    <s v="Peru2010"/>
    <x v="2"/>
    <x v="29"/>
    <s v="Latin America and Caribbean"/>
    <m/>
    <s v="Mining"/>
    <s v="yes"/>
    <s v="no"/>
    <s v="no"/>
    <x v="193"/>
    <s v="detailed"/>
    <s v="detailed Mining"/>
    <m/>
    <m/>
    <m/>
    <m/>
    <m/>
    <m/>
    <m/>
    <m/>
    <m/>
    <m/>
    <m/>
    <m/>
    <m/>
    <m/>
    <m/>
    <m/>
    <m/>
    <m/>
    <m/>
    <m/>
    <m/>
    <m/>
    <m/>
    <m/>
    <m/>
    <m/>
    <m/>
    <m/>
    <m/>
    <m/>
    <m/>
    <m/>
    <m/>
  </r>
  <r>
    <s v="Peru2010"/>
    <x v="2"/>
    <x v="29"/>
    <s v="Latin America and Caribbean"/>
    <m/>
    <s v="Mining"/>
    <s v="yes"/>
    <s v="no"/>
    <s v="no"/>
    <x v="199"/>
    <s v="detailed"/>
    <s v="detailed Mining"/>
    <m/>
    <m/>
    <m/>
    <m/>
    <m/>
    <m/>
    <m/>
    <m/>
    <m/>
    <m/>
    <m/>
    <m/>
    <m/>
    <m/>
    <m/>
    <m/>
    <m/>
    <m/>
    <m/>
    <m/>
    <m/>
    <m/>
    <m/>
    <m/>
    <m/>
    <m/>
    <m/>
    <m/>
    <m/>
    <m/>
    <m/>
    <m/>
    <m/>
  </r>
  <r>
    <s v="Peru2010"/>
    <x v="2"/>
    <x v="29"/>
    <s v="Latin America and Caribbean"/>
    <m/>
    <s v="Mining"/>
    <s v="yes"/>
    <s v="no"/>
    <s v="no"/>
    <x v="26"/>
    <s v="detailed"/>
    <s v="detailed Mining"/>
    <m/>
    <m/>
    <m/>
    <m/>
    <m/>
    <m/>
    <m/>
    <m/>
    <m/>
    <m/>
    <m/>
    <m/>
    <m/>
    <m/>
    <m/>
    <m/>
    <m/>
    <m/>
    <m/>
    <m/>
    <m/>
    <m/>
    <m/>
    <m/>
    <m/>
    <m/>
    <m/>
    <m/>
    <m/>
    <m/>
    <m/>
    <m/>
    <m/>
  </r>
  <r>
    <s v="Peru2010"/>
    <x v="2"/>
    <x v="29"/>
    <s v="Latin America and Caribbean"/>
    <m/>
    <s v="Mining"/>
    <s v="yes"/>
    <s v="no"/>
    <s v="no"/>
    <x v="71"/>
    <s v="detailed"/>
    <s v="detailed Mining"/>
    <m/>
    <m/>
    <m/>
    <m/>
    <m/>
    <m/>
    <m/>
    <m/>
    <m/>
    <m/>
    <m/>
    <m/>
    <m/>
    <m/>
    <m/>
    <m/>
    <m/>
    <m/>
    <m/>
    <m/>
    <m/>
    <m/>
    <m/>
    <m/>
    <m/>
    <m/>
    <m/>
    <m/>
    <m/>
    <m/>
    <m/>
    <m/>
    <m/>
  </r>
  <r>
    <s v="Peru2010"/>
    <x v="2"/>
    <x v="29"/>
    <s v="Latin America and Caribbean"/>
    <m/>
    <s v="Mining"/>
    <s v="yes"/>
    <s v="no"/>
    <s v="no"/>
    <x v="214"/>
    <s v="detailed"/>
    <s v="detailed Mining"/>
    <m/>
    <m/>
    <m/>
    <m/>
    <m/>
    <m/>
    <m/>
    <m/>
    <m/>
    <m/>
    <m/>
    <m/>
    <m/>
    <m/>
    <m/>
    <m/>
    <m/>
    <m/>
    <m/>
    <m/>
    <m/>
    <m/>
    <m/>
    <m/>
    <m/>
    <m/>
    <m/>
    <m/>
    <m/>
    <m/>
    <m/>
    <m/>
    <m/>
  </r>
  <r>
    <s v="Peru2010"/>
    <x v="2"/>
    <x v="29"/>
    <s v="Latin America and Caribbean"/>
    <m/>
    <s v="Mining"/>
    <s v="yes"/>
    <s v="no"/>
    <s v="no"/>
    <x v="215"/>
    <s v="detailed"/>
    <s v="detailed Mining"/>
    <m/>
    <m/>
    <m/>
    <m/>
    <m/>
    <m/>
    <m/>
    <m/>
    <m/>
    <m/>
    <m/>
    <m/>
    <m/>
    <m/>
    <m/>
    <m/>
    <m/>
    <m/>
    <m/>
    <m/>
    <m/>
    <m/>
    <m/>
    <m/>
    <m/>
    <m/>
    <m/>
    <m/>
    <m/>
    <m/>
    <m/>
    <m/>
    <m/>
  </r>
  <r>
    <s v="Peru2010"/>
    <x v="2"/>
    <x v="29"/>
    <s v="Latin America and Caribbean"/>
    <m/>
    <s v="Mining"/>
    <s v="yes"/>
    <s v="no"/>
    <s v="no"/>
    <x v="216"/>
    <s v="detailed"/>
    <s v="detailed Mining"/>
    <m/>
    <m/>
    <m/>
    <m/>
    <m/>
    <m/>
    <m/>
    <m/>
    <m/>
    <m/>
    <m/>
    <m/>
    <m/>
    <m/>
    <m/>
    <m/>
    <m/>
    <m/>
    <m/>
    <m/>
    <m/>
    <m/>
    <m/>
    <m/>
    <m/>
    <m/>
    <m/>
    <m/>
    <m/>
    <m/>
    <m/>
    <m/>
    <m/>
  </r>
  <r>
    <s v="Peru2010"/>
    <x v="2"/>
    <x v="29"/>
    <s v="Latin America and Caribbean"/>
    <m/>
    <s v="Mining"/>
    <s v="yes"/>
    <s v="no"/>
    <s v="no"/>
    <x v="7"/>
    <s v="detailed"/>
    <s v="detailed Mining"/>
    <m/>
    <m/>
    <m/>
    <m/>
    <m/>
    <m/>
    <m/>
    <m/>
    <m/>
    <m/>
    <m/>
    <m/>
    <m/>
    <m/>
    <m/>
    <m/>
    <m/>
    <m/>
    <m/>
    <m/>
    <m/>
    <m/>
    <m/>
    <m/>
    <m/>
    <m/>
    <m/>
    <m/>
    <m/>
    <m/>
    <m/>
    <m/>
    <m/>
  </r>
  <r>
    <s v="Peru2010"/>
    <x v="2"/>
    <x v="29"/>
    <s v="Latin America and Caribbean"/>
    <m/>
    <s v="Mining"/>
    <s v="yes"/>
    <s v="no"/>
    <s v="no"/>
    <x v="196"/>
    <s v="detailed"/>
    <s v="detailed Mining"/>
    <m/>
    <m/>
    <m/>
    <m/>
    <m/>
    <m/>
    <m/>
    <m/>
    <m/>
    <m/>
    <m/>
    <m/>
    <m/>
    <m/>
    <m/>
    <m/>
    <m/>
    <m/>
    <m/>
    <m/>
    <m/>
    <m/>
    <m/>
    <m/>
    <m/>
    <m/>
    <m/>
    <m/>
    <m/>
    <m/>
    <m/>
    <m/>
    <m/>
  </r>
  <r>
    <s v="Peru2010"/>
    <x v="2"/>
    <x v="29"/>
    <s v="Latin America and Caribbean"/>
    <m/>
    <s v="Mining"/>
    <s v="yes"/>
    <s v="no"/>
    <s v="no"/>
    <x v="82"/>
    <s v="detailed"/>
    <s v="detailed Mining"/>
    <m/>
    <m/>
    <m/>
    <m/>
    <m/>
    <m/>
    <m/>
    <m/>
    <m/>
    <m/>
    <m/>
    <m/>
    <m/>
    <m/>
    <m/>
    <m/>
    <m/>
    <m/>
    <m/>
    <m/>
    <m/>
    <m/>
    <m/>
    <m/>
    <m/>
    <m/>
    <m/>
    <m/>
    <m/>
    <m/>
    <m/>
    <m/>
    <m/>
  </r>
  <r>
    <s v="Peru2010"/>
    <x v="2"/>
    <x v="29"/>
    <s v="Latin America and Caribbean"/>
    <m/>
    <s v="Mining"/>
    <s v="yes"/>
    <s v="no"/>
    <s v="no"/>
    <x v="217"/>
    <s v="detailed"/>
    <s v="detailed Mining"/>
    <m/>
    <m/>
    <m/>
    <m/>
    <m/>
    <m/>
    <m/>
    <m/>
    <m/>
    <m/>
    <m/>
    <m/>
    <m/>
    <m/>
    <m/>
    <m/>
    <m/>
    <m/>
    <m/>
    <m/>
    <m/>
    <m/>
    <m/>
    <m/>
    <m/>
    <m/>
    <m/>
    <m/>
    <m/>
    <m/>
    <m/>
    <m/>
    <m/>
  </r>
  <r>
    <s v="Peru2010"/>
    <x v="2"/>
    <x v="29"/>
    <s v="Latin America and Caribbean"/>
    <m/>
    <s v="Mining"/>
    <s v="yes"/>
    <s v="no"/>
    <s v="no"/>
    <x v="218"/>
    <s v="detailed"/>
    <s v="detailed Mining"/>
    <m/>
    <m/>
    <m/>
    <m/>
    <m/>
    <m/>
    <m/>
    <m/>
    <m/>
    <m/>
    <m/>
    <m/>
    <m/>
    <m/>
    <m/>
    <m/>
    <m/>
    <m/>
    <m/>
    <m/>
    <m/>
    <m/>
    <m/>
    <m/>
    <m/>
    <m/>
    <m/>
    <m/>
    <m/>
    <m/>
    <m/>
    <m/>
    <m/>
  </r>
  <r>
    <s v="Peru2010"/>
    <x v="2"/>
    <x v="29"/>
    <s v="Latin America and Caribbean"/>
    <m/>
    <s v="Mining"/>
    <s v="yes"/>
    <s v="no"/>
    <s v="no"/>
    <x v="30"/>
    <s v="detailed"/>
    <s v="detailed Mining"/>
    <m/>
    <m/>
    <m/>
    <m/>
    <m/>
    <m/>
    <m/>
    <m/>
    <m/>
    <m/>
    <m/>
    <m/>
    <m/>
    <m/>
    <m/>
    <m/>
    <m/>
    <m/>
    <m/>
    <m/>
    <m/>
    <m/>
    <m/>
    <m/>
    <m/>
    <m/>
    <m/>
    <m/>
    <m/>
    <m/>
    <m/>
    <m/>
    <m/>
  </r>
  <r>
    <s v="Peru2011"/>
    <x v="3"/>
    <x v="29"/>
    <s v="Latin America and Caribbean"/>
    <s v="http://eitiperu.minem.gob.pe/"/>
    <s v="Oil, Gas, Mining"/>
    <s v="yes"/>
    <s v="yes"/>
    <s v="yes"/>
    <x v="23"/>
    <s v="Total"/>
    <s v="Total Oil, Gas, Mining"/>
    <m/>
    <m/>
    <m/>
    <m/>
    <m/>
    <m/>
    <m/>
    <n v="38441848535.731789"/>
    <s v="Profits/Taxes, Royalties, Dividends, Licenses and concessions, Other significant benefits to government"/>
    <s v="Does not include payments made in-kind"/>
    <m/>
    <n v="5884323617"/>
    <n v="5881394469"/>
    <m/>
    <m/>
    <m/>
    <n v="0.15307077680019751"/>
    <m/>
    <n v="2.7"/>
    <s v="Disaggregated by revenue stream, Disaggregated by company"/>
    <m/>
    <m/>
    <m/>
    <m/>
    <m/>
    <m/>
    <n v="59"/>
    <s v="February 2014"/>
    <d v="2014-10-10T00:00:00"/>
    <s v="Ernst &amp; Young"/>
    <s v="http://eiti.org/files/Peru-2011-2012-EITI-Report.pdf"/>
    <m/>
    <s v="The Report is partially disaggregated by company.  "/>
  </r>
  <r>
    <s v="Peru2011"/>
    <x v="3"/>
    <x v="29"/>
    <s v="Latin America and Caribbean"/>
    <m/>
    <s v="Oil, Gas"/>
    <s v="no"/>
    <s v="yes"/>
    <s v="yes"/>
    <x v="9"/>
    <s v="Total"/>
    <s v="Total Oil, Gas"/>
    <m/>
    <m/>
    <m/>
    <m/>
    <m/>
    <m/>
    <m/>
    <n v="6499468689.8278608"/>
    <m/>
    <m/>
    <m/>
    <m/>
    <m/>
    <m/>
    <m/>
    <m/>
    <m/>
    <m/>
    <m/>
    <m/>
    <m/>
    <m/>
    <m/>
    <m/>
    <m/>
    <m/>
    <m/>
    <m/>
    <m/>
    <m/>
    <m/>
    <m/>
    <m/>
  </r>
  <r>
    <s v="Peru2011"/>
    <x v="3"/>
    <x v="29"/>
    <s v="Latin America and Caribbean"/>
    <m/>
    <s v="Gas"/>
    <s v="no"/>
    <s v="yes"/>
    <s v="no"/>
    <x v="10"/>
    <s v="detailed"/>
    <s v="detailed Gas"/>
    <n v="11300000000"/>
    <m/>
    <m/>
    <s v="m³"/>
    <n v="0.19666043794616025"/>
    <s v="US$/m³"/>
    <s v="Volume and price from BPSR 2014. Price is an average of the UK, US and Canada Indices for natural gas."/>
    <n v="2222262948.7916107"/>
    <m/>
    <m/>
    <m/>
    <m/>
    <m/>
    <m/>
    <m/>
    <m/>
    <m/>
    <m/>
    <m/>
    <m/>
    <m/>
    <m/>
    <m/>
    <m/>
    <m/>
    <m/>
    <m/>
    <m/>
    <m/>
    <m/>
    <m/>
    <m/>
    <m/>
  </r>
  <r>
    <s v="Peru2011"/>
    <x v="3"/>
    <x v="29"/>
    <s v="Latin America and Caribbean"/>
    <m/>
    <s v="Oil"/>
    <s v="no"/>
    <s v="no"/>
    <s v="yes"/>
    <x v="11"/>
    <s v="detailed"/>
    <s v="detailed Oil"/>
    <n v="40150000"/>
    <m/>
    <m/>
    <s v="bbl"/>
    <n v="106.530653575"/>
    <s v="US$/bbl"/>
    <s v="Volume and price from BPSR 2014. Price is an average of the spot prices for Brent, Dubai, Nigerian Forcados and West Texas Intermediate crude oil."/>
    <n v="4277205741.0362501"/>
    <m/>
    <m/>
    <m/>
    <m/>
    <m/>
    <m/>
    <m/>
    <m/>
    <m/>
    <m/>
    <m/>
    <m/>
    <m/>
    <m/>
    <m/>
    <m/>
    <m/>
    <m/>
    <m/>
    <m/>
    <m/>
    <m/>
    <m/>
    <m/>
    <m/>
  </r>
  <r>
    <s v="Peru2011"/>
    <x v="3"/>
    <x v="29"/>
    <s v="Latin America and Caribbean"/>
    <m/>
    <s v="Mining"/>
    <s v="yes"/>
    <s v="no"/>
    <s v="no"/>
    <x v="0"/>
    <s v="Total"/>
    <s v="Total Mining"/>
    <m/>
    <m/>
    <m/>
    <m/>
    <m/>
    <m/>
    <m/>
    <n v="31942379845.903927"/>
    <m/>
    <m/>
    <m/>
    <m/>
    <m/>
    <m/>
    <m/>
    <m/>
    <m/>
    <m/>
    <m/>
    <m/>
    <m/>
    <m/>
    <m/>
    <m/>
    <m/>
    <m/>
    <m/>
    <m/>
    <m/>
    <m/>
    <m/>
    <m/>
    <m/>
  </r>
  <r>
    <s v="Peru2011"/>
    <x v="3"/>
    <x v="29"/>
    <s v="Latin America and Caribbean"/>
    <m/>
    <s v="Mining"/>
    <s v="yes"/>
    <s v="no"/>
    <s v="no"/>
    <x v="200"/>
    <s v="detailed"/>
    <s v="detailed Mining"/>
    <n v="0"/>
    <m/>
    <m/>
    <s v="t"/>
    <m/>
    <m/>
    <s v="Volume from USGS Mineral Yearbook 2011"/>
    <n v="0"/>
    <m/>
    <m/>
    <m/>
    <m/>
    <m/>
    <m/>
    <m/>
    <m/>
    <m/>
    <m/>
    <m/>
    <m/>
    <m/>
    <m/>
    <m/>
    <m/>
    <m/>
    <m/>
    <m/>
    <m/>
    <m/>
    <m/>
    <m/>
    <m/>
    <m/>
  </r>
  <r>
    <s v="Peru2011"/>
    <x v="3"/>
    <x v="29"/>
    <s v="Latin America and Caribbean"/>
    <m/>
    <s v="Mining"/>
    <s v="yes"/>
    <s v="no"/>
    <s v="no"/>
    <x v="201"/>
    <s v="detailed"/>
    <s v="detailed Mining"/>
    <n v="0"/>
    <m/>
    <m/>
    <s v="t"/>
    <m/>
    <m/>
    <s v="Volume from USGS Mineral Yearbook 2011"/>
    <n v="0"/>
    <m/>
    <m/>
    <m/>
    <m/>
    <m/>
    <m/>
    <m/>
    <m/>
    <m/>
    <m/>
    <m/>
    <m/>
    <m/>
    <m/>
    <m/>
    <m/>
    <m/>
    <m/>
    <m/>
    <m/>
    <m/>
    <m/>
    <m/>
    <m/>
    <m/>
  </r>
  <r>
    <s v="Peru2011"/>
    <x v="3"/>
    <x v="29"/>
    <s v="Latin America and Caribbean"/>
    <m/>
    <s v="Mining"/>
    <s v="yes"/>
    <s v="no"/>
    <s v="no"/>
    <x v="87"/>
    <s v="detailed"/>
    <s v="detailed Mining"/>
    <n v="86790"/>
    <m/>
    <m/>
    <s v="t"/>
    <n v="86"/>
    <s v="US$/t"/>
    <s v="Volume from USGS Mineral Yearbook 2011. Price from USGS Mineral Commodity Summary 2014, and is the estimated f.o.b. mine price in the US."/>
    <n v="7463940"/>
    <m/>
    <m/>
    <m/>
    <m/>
    <m/>
    <m/>
    <m/>
    <m/>
    <m/>
    <m/>
    <m/>
    <m/>
    <m/>
    <m/>
    <m/>
    <m/>
    <m/>
    <m/>
    <m/>
    <m/>
    <m/>
    <m/>
    <m/>
    <m/>
    <m/>
  </r>
  <r>
    <s v="Peru2011"/>
    <x v="3"/>
    <x v="29"/>
    <s v="Latin America and Caribbean"/>
    <m/>
    <s v="Mining"/>
    <s v="yes"/>
    <s v="no"/>
    <s v="no"/>
    <x v="57"/>
    <s v="detailed"/>
    <s v="detailed Mining"/>
    <n v="27534"/>
    <m/>
    <m/>
    <s v="t"/>
    <n v="61"/>
    <s v="US$/t"/>
    <s v="Volume from USGS Mineral Yearbook 2011. Price from USGS Mineral Commodity Summary 2014, and is price for bentonite clay in the US."/>
    <n v="1679574"/>
    <m/>
    <m/>
    <m/>
    <m/>
    <m/>
    <m/>
    <m/>
    <m/>
    <m/>
    <m/>
    <m/>
    <m/>
    <m/>
    <m/>
    <m/>
    <m/>
    <m/>
    <m/>
    <m/>
    <m/>
    <m/>
    <m/>
    <m/>
    <m/>
    <m/>
  </r>
  <r>
    <s v="Peru2011"/>
    <x v="3"/>
    <x v="29"/>
    <s v="Latin America and Caribbean"/>
    <m/>
    <s v="Mining"/>
    <s v="yes"/>
    <s v="no"/>
    <s v="no"/>
    <x v="190"/>
    <s v="detailed"/>
    <s v="detailed Mining"/>
    <n v="0"/>
    <m/>
    <m/>
    <s v="t"/>
    <m/>
    <m/>
    <s v="Volume from USGS Mineral Yearbook 2011"/>
    <n v="0"/>
    <m/>
    <m/>
    <m/>
    <m/>
    <m/>
    <m/>
    <m/>
    <m/>
    <m/>
    <m/>
    <m/>
    <m/>
    <m/>
    <m/>
    <m/>
    <m/>
    <m/>
    <m/>
    <m/>
    <m/>
    <m/>
    <m/>
    <m/>
    <m/>
    <m/>
  </r>
  <r>
    <s v="Peru2011"/>
    <x v="3"/>
    <x v="29"/>
    <s v="Latin America and Caribbean"/>
    <m/>
    <s v="Mining"/>
    <s v="yes"/>
    <s v="no"/>
    <s v="no"/>
    <x v="202"/>
    <s v="detailed"/>
    <s v="detailed Mining"/>
    <n v="0"/>
    <m/>
    <m/>
    <s v="t"/>
    <m/>
    <m/>
    <s v="Volume from USGS Mineral Yearbook 2011"/>
    <n v="0"/>
    <m/>
    <m/>
    <m/>
    <m/>
    <m/>
    <m/>
    <m/>
    <m/>
    <m/>
    <m/>
    <m/>
    <m/>
    <m/>
    <m/>
    <m/>
    <m/>
    <m/>
    <m/>
    <m/>
    <m/>
    <m/>
    <m/>
    <m/>
    <m/>
    <m/>
  </r>
  <r>
    <s v="Peru2011"/>
    <x v="3"/>
    <x v="29"/>
    <s v="Latin America and Caribbean"/>
    <m/>
    <s v="Mining"/>
    <s v="yes"/>
    <s v="no"/>
    <s v="no"/>
    <x v="203"/>
    <s v="detailed"/>
    <s v="detailed Mining"/>
    <n v="572"/>
    <m/>
    <m/>
    <s v="t"/>
    <n v="2755.7805252297217"/>
    <s v="US$/t"/>
    <s v="Volume from USGS Mineral Yearbook 2011. Price from USGS Mineral Yearbook 2012, and is the price in the US."/>
    <n v="1576306.4604314007"/>
    <m/>
    <m/>
    <m/>
    <m/>
    <m/>
    <m/>
    <m/>
    <m/>
    <m/>
    <m/>
    <m/>
    <m/>
    <m/>
    <m/>
    <m/>
    <m/>
    <m/>
    <m/>
    <m/>
    <m/>
    <m/>
    <m/>
    <m/>
    <m/>
    <m/>
  </r>
  <r>
    <s v="Peru2011"/>
    <x v="3"/>
    <x v="29"/>
    <s v="Latin America and Caribbean"/>
    <m/>
    <s v="Mining"/>
    <s v="yes"/>
    <s v="no"/>
    <s v="no"/>
    <x v="1"/>
    <s v="detailed"/>
    <s v="detailed Mining"/>
    <n v="8100000"/>
    <m/>
    <m/>
    <s v="t"/>
    <n v="89.5"/>
    <s v="US$/t"/>
    <s v="Volume from USGS Mineral Yearbook 2011. Price from USGS Mineral Commodity Summary 2014, and is the average mill price for cement in the US."/>
    <n v="724950000"/>
    <m/>
    <m/>
    <m/>
    <m/>
    <m/>
    <m/>
    <m/>
    <m/>
    <m/>
    <m/>
    <m/>
    <m/>
    <m/>
    <m/>
    <m/>
    <m/>
    <m/>
    <m/>
    <m/>
    <m/>
    <m/>
    <m/>
    <m/>
    <m/>
    <m/>
  </r>
  <r>
    <s v="Peru2011"/>
    <x v="3"/>
    <x v="29"/>
    <s v="Latin America and Caribbean"/>
    <m/>
    <s v="Mining"/>
    <s v="yes"/>
    <s v="no"/>
    <s v="no"/>
    <x v="204"/>
    <s v="detailed"/>
    <s v="detailed Mining"/>
    <n v="322000"/>
    <m/>
    <m/>
    <s v="t"/>
    <m/>
    <m/>
    <s v="Volume from USGS Mineral Yearbook 2011"/>
    <n v="0"/>
    <m/>
    <m/>
    <m/>
    <m/>
    <m/>
    <m/>
    <m/>
    <m/>
    <m/>
    <m/>
    <m/>
    <m/>
    <m/>
    <m/>
    <m/>
    <m/>
    <m/>
    <m/>
    <m/>
    <m/>
    <m/>
    <m/>
    <m/>
    <m/>
    <m/>
  </r>
  <r>
    <s v="Peru2011"/>
    <x v="3"/>
    <x v="29"/>
    <s v="Latin America and Caribbean"/>
    <m/>
    <s v="Mining"/>
    <s v="yes"/>
    <s v="no"/>
    <s v="no"/>
    <x v="3"/>
    <s v="detailed"/>
    <s v="detailed Mining"/>
    <n v="182481"/>
    <m/>
    <m/>
    <s v="t"/>
    <n v="111.54662184722224"/>
    <s v="US$/t"/>
    <s v="Volume from USGS Mineral Yearbook 2011. Price is from BPSR 2014, and is an average of the American Central Appalachian, Asian and Northwest Europe marker/spot prices."/>
    <n v="20355139.101302963"/>
    <m/>
    <m/>
    <m/>
    <m/>
    <m/>
    <m/>
    <m/>
    <m/>
    <m/>
    <m/>
    <m/>
    <m/>
    <m/>
    <m/>
    <m/>
    <m/>
    <m/>
    <m/>
    <m/>
    <m/>
    <m/>
    <m/>
    <m/>
    <m/>
    <m/>
  </r>
  <r>
    <s v="Peru2011"/>
    <x v="3"/>
    <x v="29"/>
    <s v="Latin America and Caribbean"/>
    <m/>
    <s v="Mining"/>
    <s v="yes"/>
    <s v="no"/>
    <s v="no"/>
    <x v="205"/>
    <s v="detailed"/>
    <s v="detailed Mining"/>
    <n v="1021502"/>
    <m/>
    <m/>
    <s v="t"/>
    <n v="12"/>
    <s v="US$/t"/>
    <s v="Volume from USGS Mineral Yearbook 2011. Price from USGS Mineral Commodity Summary 2014, and is price for common clay in the US."/>
    <n v="12258024"/>
    <m/>
    <m/>
    <m/>
    <m/>
    <m/>
    <m/>
    <m/>
    <m/>
    <m/>
    <m/>
    <m/>
    <m/>
    <m/>
    <m/>
    <m/>
    <m/>
    <m/>
    <m/>
    <m/>
    <m/>
    <m/>
    <m/>
    <m/>
    <m/>
    <m/>
  </r>
  <r>
    <s v="Peru2011"/>
    <x v="3"/>
    <x v="29"/>
    <s v="Latin America and Caribbean"/>
    <m/>
    <s v="Mining"/>
    <s v="yes"/>
    <s v="no"/>
    <s v="no"/>
    <x v="4"/>
    <s v="detailed"/>
    <s v="detailed Mining"/>
    <m/>
    <m/>
    <m/>
    <m/>
    <n v="8828.1875"/>
    <s v="US$/t"/>
    <s v="Price from World Bank (Global Economic Monitor (GEM) Commodities database), and is defined as: Copper (LME), grade A, minimum 99.9935% purity, cathodes and wire bar shapes, settlement price."/>
    <n v="5885443619.6875"/>
    <m/>
    <m/>
    <m/>
    <m/>
    <m/>
    <m/>
    <m/>
    <m/>
    <m/>
    <m/>
    <m/>
    <m/>
    <m/>
    <m/>
    <m/>
    <m/>
    <m/>
    <m/>
    <m/>
    <m/>
    <m/>
    <m/>
    <m/>
    <m/>
    <m/>
  </r>
  <r>
    <s v="Peru2011"/>
    <x v="3"/>
    <x v="29"/>
    <s v="Latin America and Caribbean"/>
    <m/>
    <s v="Mining"/>
    <s v="yes"/>
    <s v="no"/>
    <s v="no"/>
    <x v="76"/>
    <s v="detailed"/>
    <s v="detailed Mining"/>
    <n v="1094971"/>
    <m/>
    <m/>
    <s v="t"/>
    <m/>
    <m/>
    <s v="Volume from USGS Mineral Yearbook 2011"/>
    <m/>
    <m/>
    <m/>
    <m/>
    <m/>
    <m/>
    <m/>
    <m/>
    <m/>
    <m/>
    <m/>
    <m/>
    <m/>
    <m/>
    <m/>
    <m/>
    <m/>
    <m/>
    <m/>
    <m/>
    <m/>
    <m/>
    <m/>
    <m/>
    <m/>
    <m/>
  </r>
  <r>
    <s v="Peru2011"/>
    <x v="3"/>
    <x v="29"/>
    <s v="Latin America and Caribbean"/>
    <m/>
    <s v="Mining"/>
    <s v="yes"/>
    <s v="no"/>
    <s v="no"/>
    <x v="91"/>
    <s v="detailed"/>
    <s v="detailed Mining"/>
    <n v="299004"/>
    <m/>
    <m/>
    <s v="t"/>
    <m/>
    <m/>
    <s v="Volume from USGS Mineral Yearbook 2011"/>
    <m/>
    <m/>
    <m/>
    <m/>
    <m/>
    <m/>
    <m/>
    <m/>
    <m/>
    <m/>
    <m/>
    <m/>
    <m/>
    <m/>
    <m/>
    <m/>
    <m/>
    <m/>
    <m/>
    <m/>
    <m/>
    <m/>
    <m/>
    <m/>
    <m/>
    <m/>
  </r>
  <r>
    <s v="Peru2011"/>
    <x v="3"/>
    <x v="29"/>
    <s v="Latin America and Caribbean"/>
    <m/>
    <s v="Mining"/>
    <s v="yes"/>
    <s v="no"/>
    <s v="no"/>
    <x v="92"/>
    <s v="detailed"/>
    <s v="detailed Mining"/>
    <n v="367661"/>
    <m/>
    <m/>
    <s v="t"/>
    <m/>
    <m/>
    <s v="Volume from USGS Mineral Yearbook 2011"/>
    <m/>
    <m/>
    <m/>
    <m/>
    <m/>
    <m/>
    <m/>
    <m/>
    <m/>
    <m/>
    <m/>
    <m/>
    <m/>
    <m/>
    <m/>
    <m/>
    <m/>
    <m/>
    <m/>
    <m/>
    <m/>
    <m/>
    <m/>
    <m/>
    <m/>
    <m/>
  </r>
  <r>
    <s v="Peru2011"/>
    <x v="3"/>
    <x v="29"/>
    <s v="Latin America and Caribbean"/>
    <m/>
    <s v="Mining"/>
    <s v="yes"/>
    <s v="no"/>
    <s v="no"/>
    <x v="206"/>
    <s v="detailed"/>
    <s v="detailed Mining"/>
    <n v="10100"/>
    <m/>
    <m/>
    <s v="t"/>
    <n v="269"/>
    <s v="US$/t"/>
    <s v="Volume from USGS Mineral Yearbook 2011. Price from USGS Mineral Commodity Summary 2013, and is the f.o.b. plant price in the US."/>
    <n v="2716900"/>
    <m/>
    <m/>
    <m/>
    <m/>
    <m/>
    <m/>
    <m/>
    <m/>
    <m/>
    <m/>
    <m/>
    <m/>
    <m/>
    <m/>
    <m/>
    <m/>
    <m/>
    <m/>
    <m/>
    <m/>
    <m/>
    <m/>
    <m/>
    <m/>
    <m/>
  </r>
  <r>
    <s v="Peru2011"/>
    <x v="3"/>
    <x v="29"/>
    <s v="Latin America and Caribbean"/>
    <m/>
    <s v="Mining"/>
    <s v="yes"/>
    <s v="no"/>
    <s v="no"/>
    <x v="207"/>
    <s v="detailed"/>
    <s v="detailed Mining"/>
    <n v="645"/>
    <m/>
    <m/>
    <s v="t"/>
    <n v="9.9700000000000006"/>
    <s v="US$/t"/>
    <s v="Volume from USGS Mineral Yearbook 2011. Price from USGS Mineral Yearbook 2012, and is the price in the US for crushed dolomite."/>
    <n v="6430.6500000000005"/>
    <m/>
    <m/>
    <m/>
    <m/>
    <m/>
    <m/>
    <m/>
    <m/>
    <m/>
    <m/>
    <m/>
    <m/>
    <m/>
    <m/>
    <m/>
    <m/>
    <m/>
    <m/>
    <m/>
    <m/>
    <m/>
    <m/>
    <m/>
    <m/>
    <m/>
  </r>
  <r>
    <s v="Peru2011"/>
    <x v="3"/>
    <x v="29"/>
    <s v="Latin America and Caribbean"/>
    <m/>
    <s v="Mining"/>
    <s v="yes"/>
    <s v="no"/>
    <s v="no"/>
    <x v="59"/>
    <s v="detailed"/>
    <s v="detailed Mining"/>
    <n v="11645"/>
    <m/>
    <m/>
    <s v="t"/>
    <n v="62"/>
    <s v="US$/t"/>
    <s v="Volume from USGS Mineral Yearbook 2011. Price from USGS Mineral Commodity Summary 2014, and is the price for marketable production in the US."/>
    <n v="721990"/>
    <m/>
    <m/>
    <m/>
    <m/>
    <m/>
    <m/>
    <m/>
    <m/>
    <m/>
    <m/>
    <m/>
    <m/>
    <m/>
    <m/>
    <m/>
    <m/>
    <m/>
    <m/>
    <m/>
    <m/>
    <m/>
    <m/>
    <m/>
    <m/>
    <m/>
  </r>
  <r>
    <s v="Peru2011"/>
    <x v="3"/>
    <x v="29"/>
    <s v="Latin America and Caribbean"/>
    <m/>
    <s v="Mining"/>
    <s v="yes"/>
    <s v="no"/>
    <s v="no"/>
    <x v="208"/>
    <s v="detailed"/>
    <s v="detailed Mining"/>
    <n v="6000"/>
    <m/>
    <m/>
    <s v="t"/>
    <n v="29"/>
    <s v="US$/t"/>
    <s v="Volume from USGS Mineral Yearbook 2011. Price from USGS Mineral Commodity Summary 2014, and is price for fire clay in the US."/>
    <n v="174000"/>
    <m/>
    <m/>
    <m/>
    <m/>
    <m/>
    <m/>
    <m/>
    <m/>
    <m/>
    <m/>
    <m/>
    <m/>
    <m/>
    <m/>
    <m/>
    <m/>
    <m/>
    <m/>
    <m/>
    <m/>
    <m/>
    <m/>
    <m/>
    <m/>
    <m/>
  </r>
  <r>
    <s v="Peru2011"/>
    <x v="3"/>
    <x v="29"/>
    <s v="Latin America and Caribbean"/>
    <m/>
    <s v="Mining"/>
    <s v="yes"/>
    <s v="no"/>
    <s v="no"/>
    <x v="209"/>
    <s v="detailed"/>
    <s v="detailed Mining"/>
    <n v="300000"/>
    <m/>
    <m/>
    <s v="t"/>
    <m/>
    <m/>
    <s v="Volume from USGS Mineral Yearbook 2011"/>
    <m/>
    <m/>
    <m/>
    <m/>
    <m/>
    <m/>
    <m/>
    <m/>
    <m/>
    <m/>
    <m/>
    <m/>
    <m/>
    <m/>
    <m/>
    <m/>
    <m/>
    <m/>
    <m/>
    <m/>
    <m/>
    <m/>
    <m/>
    <m/>
    <m/>
    <m/>
  </r>
  <r>
    <s v="Peru2011"/>
    <x v="3"/>
    <x v="29"/>
    <s v="Latin America and Caribbean"/>
    <m/>
    <s v="Mining"/>
    <s v="yes"/>
    <s v="no"/>
    <s v="no"/>
    <x v="25"/>
    <s v="detailed"/>
    <s v="detailed Mining"/>
    <n v="5273011.2294351226"/>
    <m/>
    <m/>
    <s v="toz"/>
    <n v="1569.2108333333299"/>
    <s v="US$/toz"/>
    <s v="Volume from USGS Mineral Yearbook 2011. Price from World Bank (Global Economic Monitor (GEM) Commodities database), and is defined as: Gold (UK), 99.5% fine, London afternoon fixing, average of daily rates."/>
    <n v="8274466345.5178947"/>
    <m/>
    <m/>
    <m/>
    <m/>
    <m/>
    <m/>
    <m/>
    <m/>
    <m/>
    <m/>
    <m/>
    <m/>
    <m/>
    <m/>
    <m/>
    <m/>
    <m/>
    <m/>
    <m/>
    <m/>
    <m/>
    <m/>
    <m/>
    <m/>
    <m/>
  </r>
  <r>
    <s v="Peru2011"/>
    <x v="3"/>
    <x v="29"/>
    <s v="Latin America and Caribbean"/>
    <m/>
    <s v="Mining"/>
    <s v="yes"/>
    <s v="no"/>
    <s v="no"/>
    <x v="34"/>
    <s v="detailed"/>
    <s v="detailed Mining"/>
    <n v="2000"/>
    <m/>
    <m/>
    <s v="t"/>
    <n v="12"/>
    <s v="US$/t"/>
    <s v="Volume from USGS Mineral Yearbook 2011. Price from USGS Mineral Yearbook 2012, and is the price in the US for crushed granite."/>
    <n v="24000"/>
    <m/>
    <m/>
    <m/>
    <m/>
    <m/>
    <m/>
    <m/>
    <m/>
    <m/>
    <m/>
    <m/>
    <m/>
    <m/>
    <m/>
    <m/>
    <m/>
    <m/>
    <m/>
    <m/>
    <m/>
    <m/>
    <m/>
    <m/>
    <m/>
    <m/>
  </r>
  <r>
    <s v="Peru2011"/>
    <x v="3"/>
    <x v="29"/>
    <s v="Latin America and Caribbean"/>
    <m/>
    <s v="Mining"/>
    <s v="yes"/>
    <s v="no"/>
    <s v="no"/>
    <x v="62"/>
    <s v="detailed"/>
    <s v="detailed Mining"/>
    <n v="331000"/>
    <m/>
    <m/>
    <s v="t"/>
    <n v="18.5"/>
    <s v="US$/t"/>
    <s v="Volume from USGS Mineral Yearbook 2011. Price from USGS Mineral Commodity Summary 2013, and is the average f.o.b. price for crude and calcined products."/>
    <n v="6123500"/>
    <m/>
    <m/>
    <m/>
    <m/>
    <m/>
    <m/>
    <m/>
    <m/>
    <m/>
    <m/>
    <m/>
    <m/>
    <m/>
    <m/>
    <m/>
    <m/>
    <m/>
    <m/>
    <m/>
    <m/>
    <m/>
    <m/>
    <m/>
    <m/>
    <m/>
  </r>
  <r>
    <s v="Peru2011"/>
    <x v="3"/>
    <x v="29"/>
    <s v="Latin America and Caribbean"/>
    <m/>
    <s v="Mining"/>
    <s v="yes"/>
    <s v="no"/>
    <s v="no"/>
    <x v="191"/>
    <s v="detailed"/>
    <s v="detailed Mining"/>
    <n v="2000"/>
    <m/>
    <m/>
    <s v="kg"/>
    <n v="720"/>
    <s v="US$/kg"/>
    <s v="Volume from USGS Mineral Yearbook 2011. Price from USGS Mineral Commodity Summary 2009, and is the price of Indium Corp, a US producer, for 99.97% purity metal."/>
    <n v="1440000"/>
    <m/>
    <m/>
    <m/>
    <m/>
    <m/>
    <m/>
    <m/>
    <m/>
    <m/>
    <m/>
    <m/>
    <m/>
    <m/>
    <m/>
    <m/>
    <m/>
    <m/>
    <m/>
    <m/>
    <m/>
    <m/>
    <m/>
    <m/>
    <m/>
    <m/>
  </r>
  <r>
    <s v="Peru2011"/>
    <x v="3"/>
    <x v="29"/>
    <s v="Latin America and Caribbean"/>
    <m/>
    <s v="Mining"/>
    <s v="yes"/>
    <s v="no"/>
    <s v="no"/>
    <x v="63"/>
    <s v="detailed"/>
    <s v="detailed Mining"/>
    <n v="10626000"/>
    <m/>
    <m/>
    <s v="t"/>
    <n v="167.75416666666999"/>
    <s v="US$/t"/>
    <s v="Volume from USGS Mineral Yearbook 2011. Price from World Bank (Global Economic Monitor (GEM) Commodities database), and is defined as: Iron ore (any origin) fines, spot price, c.f.r. China, 62% Fe."/>
    <n v="1782555775.0000353"/>
    <m/>
    <m/>
    <m/>
    <m/>
    <m/>
    <m/>
    <m/>
    <m/>
    <m/>
    <m/>
    <m/>
    <m/>
    <m/>
    <m/>
    <m/>
    <m/>
    <m/>
    <m/>
    <m/>
    <m/>
    <m/>
    <m/>
    <m/>
    <m/>
    <m/>
  </r>
  <r>
    <s v="Peru2011"/>
    <x v="3"/>
    <x v="29"/>
    <s v="Latin America and Caribbean"/>
    <m/>
    <s v="Mining"/>
    <s v="yes"/>
    <s v="no"/>
    <s v="no"/>
    <x v="65"/>
    <s v="detailed"/>
    <s v="detailed Mining"/>
    <n v="18169"/>
    <m/>
    <m/>
    <s v="t"/>
    <n v="143"/>
    <s v="US$/t"/>
    <s v="Volume from USGS Mineral Yearbook 2011. Price from USGS Mineral Commodity Summary 2014, and is price for kaolin clay in the US."/>
    <n v="2598167"/>
    <m/>
    <m/>
    <m/>
    <m/>
    <m/>
    <m/>
    <m/>
    <m/>
    <m/>
    <m/>
    <m/>
    <m/>
    <m/>
    <m/>
    <m/>
    <m/>
    <m/>
    <m/>
    <m/>
    <m/>
    <m/>
    <m/>
    <m/>
    <m/>
    <m/>
  </r>
  <r>
    <s v="Peru2011"/>
    <x v="3"/>
    <x v="29"/>
    <s v="Latin America and Caribbean"/>
    <m/>
    <s v="Mining"/>
    <s v="yes"/>
    <s v="no"/>
    <s v="no"/>
    <x v="161"/>
    <s v="detailed"/>
    <s v="detailed Mining"/>
    <m/>
    <m/>
    <m/>
    <m/>
    <n v="2400.8120833333301"/>
    <s v="US$/t"/>
    <s v="Price from World Bank (Global Economic Monitor (GEM) Commodities database), and is defined as: Lead (LME), refined, 99.97% purity, settlement price"/>
    <n v="48597238.190833271"/>
    <m/>
    <m/>
    <m/>
    <m/>
    <m/>
    <m/>
    <m/>
    <m/>
    <m/>
    <m/>
    <m/>
    <m/>
    <m/>
    <m/>
    <m/>
    <m/>
    <m/>
    <m/>
    <m/>
    <m/>
    <m/>
    <m/>
    <m/>
    <m/>
    <m/>
  </r>
  <r>
    <s v="Peru2011"/>
    <x v="3"/>
    <x v="29"/>
    <s v="Latin America and Caribbean"/>
    <m/>
    <s v="Mining"/>
    <s v="yes"/>
    <s v="no"/>
    <s v="no"/>
    <x v="192"/>
    <s v="detailed"/>
    <s v="detailed Mining"/>
    <n v="230172"/>
    <m/>
    <m/>
    <s v="t"/>
    <m/>
    <m/>
    <s v="Volume from USGS Mineral Yearbook 2011"/>
    <m/>
    <m/>
    <m/>
    <m/>
    <m/>
    <m/>
    <m/>
    <m/>
    <m/>
    <m/>
    <m/>
    <m/>
    <m/>
    <m/>
    <m/>
    <m/>
    <m/>
    <m/>
    <m/>
    <m/>
    <m/>
    <m/>
    <m/>
    <m/>
    <m/>
    <m/>
  </r>
  <r>
    <s v="Peru2011"/>
    <x v="3"/>
    <x v="29"/>
    <s v="Latin America and Caribbean"/>
    <m/>
    <s v="Mining"/>
    <s v="yes"/>
    <s v="no"/>
    <s v="no"/>
    <x v="84"/>
    <s v="detailed"/>
    <s v="detailed Mining"/>
    <n v="20242"/>
    <m/>
    <m/>
    <s v="t"/>
    <m/>
    <m/>
    <s v="Volume from USGS Mineral Yearbook 2011"/>
    <m/>
    <m/>
    <m/>
    <m/>
    <m/>
    <m/>
    <m/>
    <m/>
    <m/>
    <m/>
    <m/>
    <m/>
    <m/>
    <m/>
    <m/>
    <m/>
    <m/>
    <m/>
    <m/>
    <m/>
    <m/>
    <m/>
    <m/>
    <m/>
    <m/>
    <m/>
  </r>
  <r>
    <s v="Peru2011"/>
    <x v="3"/>
    <x v="29"/>
    <s v="Latin America and Caribbean"/>
    <m/>
    <s v="Mining"/>
    <s v="yes"/>
    <s v="no"/>
    <s v="no"/>
    <x v="210"/>
    <s v="detailed"/>
    <s v="detailed Mining"/>
    <n v="216000"/>
    <m/>
    <m/>
    <s v="t"/>
    <n v="119.4"/>
    <s v="US$/t"/>
    <s v="Volume from USGS Mineral Yearbook 2011. Price from USGS Mineral Commodity Summary 2014, and is the average plant price for quicklime and hydrate products in the US."/>
    <n v="25790400"/>
    <m/>
    <m/>
    <m/>
    <m/>
    <m/>
    <m/>
    <m/>
    <m/>
    <m/>
    <m/>
    <m/>
    <m/>
    <m/>
    <m/>
    <m/>
    <m/>
    <m/>
    <m/>
    <m/>
    <m/>
    <m/>
    <m/>
    <m/>
    <m/>
    <m/>
  </r>
  <r>
    <s v="Peru2011"/>
    <x v="3"/>
    <x v="29"/>
    <s v="Latin America and Caribbean"/>
    <m/>
    <s v="Mining"/>
    <s v="yes"/>
    <s v="no"/>
    <s v="no"/>
    <x v="21"/>
    <s v="detailed"/>
    <s v="detailed Mining"/>
    <n v="11581000"/>
    <m/>
    <m/>
    <s v="t"/>
    <n v="9.06"/>
    <s v="US$/t"/>
    <s v="Volume from USGS Mineral Yearbook 2011. Price from USGS Mineral Yearbook 2012, and is the price in the US for crushed limestone."/>
    <n v="104923860"/>
    <m/>
    <m/>
    <m/>
    <m/>
    <m/>
    <m/>
    <m/>
    <m/>
    <m/>
    <m/>
    <m/>
    <m/>
    <m/>
    <m/>
    <m/>
    <m/>
    <m/>
    <m/>
    <m/>
    <m/>
    <m/>
    <m/>
    <m/>
    <m/>
    <m/>
  </r>
  <r>
    <s v="Peru2011"/>
    <x v="3"/>
    <x v="29"/>
    <s v="Latin America and Caribbean"/>
    <m/>
    <s v="Mining"/>
    <s v="yes"/>
    <s v="no"/>
    <s v="no"/>
    <x v="27"/>
    <s v="detailed"/>
    <s v="detailed Mining"/>
    <n v="200"/>
    <m/>
    <m/>
    <s v="t"/>
    <n v="7.88"/>
    <s v="US$/t"/>
    <s v="Volume from USGS Mineral Yearbook 2011. Price from USGS Mineral Commodity Summary 2013, and is the c.i.f. price at US ports for metallurgical ore with 46-48% manganese content. "/>
    <n v="1576"/>
    <m/>
    <m/>
    <m/>
    <m/>
    <m/>
    <m/>
    <m/>
    <m/>
    <m/>
    <m/>
    <m/>
    <m/>
    <m/>
    <m/>
    <m/>
    <m/>
    <m/>
    <m/>
    <m/>
    <m/>
    <m/>
    <m/>
    <m/>
    <m/>
    <m/>
  </r>
  <r>
    <s v="Peru2011"/>
    <x v="3"/>
    <x v="29"/>
    <s v="Latin America and Caribbean"/>
    <m/>
    <s v="Mining"/>
    <s v="yes"/>
    <s v="no"/>
    <s v="no"/>
    <x v="13"/>
    <s v="detailed"/>
    <s v="detailed Mining"/>
    <n v="0"/>
    <m/>
    <m/>
    <s v="t"/>
    <m/>
    <m/>
    <s v="Volume from USGS Mineral Yearbook 2011"/>
    <n v="0"/>
    <m/>
    <m/>
    <m/>
    <m/>
    <m/>
    <m/>
    <m/>
    <m/>
    <m/>
    <m/>
    <m/>
    <m/>
    <m/>
    <m/>
    <m/>
    <m/>
    <m/>
    <m/>
    <m/>
    <m/>
    <m/>
    <m/>
    <m/>
    <m/>
    <m/>
  </r>
  <r>
    <s v="Peru2011"/>
    <x v="3"/>
    <x v="29"/>
    <s v="Latin America and Caribbean"/>
    <m/>
    <s v="Mining"/>
    <s v="yes"/>
    <s v="no"/>
    <s v="no"/>
    <x v="113"/>
    <s v="detailed"/>
    <s v="detailed Mining"/>
    <n v="19141"/>
    <m/>
    <m/>
    <s v="t"/>
    <n v="34130"/>
    <s v="US$/t"/>
    <s v="Volume from USGS Mineral Yearbook 2011. Price from USGS Mineral Commodity Summary 2013, and is the price in the US."/>
    <n v="653282330"/>
    <m/>
    <m/>
    <m/>
    <m/>
    <m/>
    <m/>
    <m/>
    <m/>
    <m/>
    <m/>
    <m/>
    <m/>
    <m/>
    <m/>
    <m/>
    <m/>
    <m/>
    <m/>
    <m/>
    <m/>
    <m/>
    <m/>
    <m/>
    <m/>
    <m/>
  </r>
  <r>
    <s v="Peru2011"/>
    <x v="3"/>
    <x v="29"/>
    <s v="Latin America and Caribbean"/>
    <m/>
    <s v="Mining"/>
    <s v="yes"/>
    <s v="no"/>
    <s v="no"/>
    <x v="181"/>
    <s v="detailed"/>
    <s v="detailed Mining"/>
    <n v="5000"/>
    <m/>
    <m/>
    <s v="t"/>
    <n v="531"/>
    <s v="US$/t"/>
    <s v="Volume from USGS Mineral Yearbook 2011. Price from USGS Mineral Commodity Summary 2013, and is the f.o.b price in the US."/>
    <n v="2655000"/>
    <m/>
    <m/>
    <m/>
    <m/>
    <m/>
    <m/>
    <m/>
    <m/>
    <m/>
    <m/>
    <m/>
    <m/>
    <m/>
    <m/>
    <m/>
    <m/>
    <m/>
    <m/>
    <m/>
    <m/>
    <m/>
    <m/>
    <m/>
    <m/>
    <m/>
  </r>
  <r>
    <s v="Peru2011"/>
    <x v="3"/>
    <x v="29"/>
    <s v="Latin America and Caribbean"/>
    <m/>
    <s v="Mining"/>
    <s v="yes"/>
    <s v="no"/>
    <s v="no"/>
    <x v="211"/>
    <s v="detailed"/>
    <s v="detailed Mining"/>
    <n v="150"/>
    <m/>
    <m/>
    <s v="t"/>
    <m/>
    <m/>
    <s v="Volume from USGS Mineral Yearbook 2011"/>
    <m/>
    <m/>
    <m/>
    <m/>
    <m/>
    <m/>
    <m/>
    <m/>
    <m/>
    <m/>
    <m/>
    <m/>
    <m/>
    <m/>
    <m/>
    <m/>
    <m/>
    <m/>
    <m/>
    <m/>
    <m/>
    <m/>
    <m/>
    <m/>
    <m/>
    <m/>
  </r>
  <r>
    <s v="Peru2011"/>
    <x v="3"/>
    <x v="29"/>
    <s v="Latin America and Caribbean"/>
    <m/>
    <s v="Mining"/>
    <s v="yes"/>
    <s v="no"/>
    <s v="no"/>
    <x v="212"/>
    <s v="detailed"/>
    <s v="detailed Mining"/>
    <n v="38000"/>
    <m/>
    <m/>
    <s v="t"/>
    <n v="184.89583333332999"/>
    <s v="US$/t"/>
    <s v="Volume from USGS Mineral Yearbook 2011. Price from World Bank (Global Economic Monitor (GEM) Commodities database), and is defined as: Phosphate rock (Morocco), 70% BPL, contract, f.a.s. Casablanca."/>
    <n v="7026041.6666665394"/>
    <m/>
    <m/>
    <m/>
    <m/>
    <m/>
    <m/>
    <m/>
    <m/>
    <m/>
    <m/>
    <m/>
    <m/>
    <m/>
    <m/>
    <m/>
    <m/>
    <m/>
    <m/>
    <m/>
    <m/>
    <m/>
    <m/>
    <m/>
    <m/>
    <m/>
  </r>
  <r>
    <s v="Peru2011"/>
    <x v="3"/>
    <x v="29"/>
    <s v="Latin America and Caribbean"/>
    <m/>
    <s v="Mining"/>
    <s v="yes"/>
    <s v="no"/>
    <s v="no"/>
    <x v="101"/>
    <s v="detailed"/>
    <s v="detailed Mining"/>
    <n v="330000"/>
    <m/>
    <m/>
    <s v="t"/>
    <m/>
    <m/>
    <s v="Volume from USGS Mineral Yearbook 2011"/>
    <m/>
    <m/>
    <m/>
    <m/>
    <m/>
    <m/>
    <m/>
    <m/>
    <m/>
    <m/>
    <m/>
    <m/>
    <m/>
    <m/>
    <m/>
    <m/>
    <m/>
    <m/>
    <m/>
    <m/>
    <m/>
    <m/>
    <m/>
    <m/>
    <m/>
    <m/>
  </r>
  <r>
    <s v="Peru2011"/>
    <x v="3"/>
    <x v="29"/>
    <s v="Latin America and Caribbean"/>
    <m/>
    <s v="Mining"/>
    <s v="yes"/>
    <s v="no"/>
    <s v="no"/>
    <x v="213"/>
    <s v="detailed"/>
    <s v="detailed Mining"/>
    <n v="124000"/>
    <m/>
    <m/>
    <s v="t"/>
    <n v="8.98"/>
    <s v="US$/t"/>
    <s v="Volume from USGS Mineral Yearbook 2011. Price from USGS Mineral Yearbook 2012, and is the price in the US for crushed quartzite."/>
    <n v="1113520"/>
    <m/>
    <m/>
    <m/>
    <m/>
    <m/>
    <m/>
    <m/>
    <m/>
    <m/>
    <m/>
    <m/>
    <m/>
    <m/>
    <m/>
    <m/>
    <m/>
    <m/>
    <m/>
    <m/>
    <m/>
    <m/>
    <m/>
    <m/>
    <m/>
    <m/>
  </r>
  <r>
    <s v="Peru2011"/>
    <x v="3"/>
    <x v="29"/>
    <s v="Latin America and Caribbean"/>
    <m/>
    <s v="Mining"/>
    <s v="yes"/>
    <s v="no"/>
    <s v="no"/>
    <x v="55"/>
    <s v="detailed"/>
    <s v="detailed Mining"/>
    <n v="1565000"/>
    <m/>
    <m/>
    <s v="t"/>
    <n v="67.89"/>
    <s v="US$/t"/>
    <s v="Volume from USGS Mineral Yearbook 2011. Price from USGS Mineral Commodity Summary 2013, and is the average f.o.b. mine and plant price for bulk, pellets and packaged vacuum and open pan salt, solar salt, rock salt and salt in brine."/>
    <n v="106247850"/>
    <m/>
    <m/>
    <m/>
    <m/>
    <m/>
    <m/>
    <m/>
    <m/>
    <m/>
    <m/>
    <m/>
    <m/>
    <m/>
    <m/>
    <m/>
    <m/>
    <m/>
    <m/>
    <m/>
    <m/>
    <m/>
    <m/>
    <m/>
    <m/>
    <m/>
  </r>
  <r>
    <s v="Peru2011"/>
    <x v="3"/>
    <x v="29"/>
    <s v="Latin America and Caribbean"/>
    <m/>
    <s v="Mining"/>
    <s v="yes"/>
    <s v="no"/>
    <s v="no"/>
    <x v="135"/>
    <s v="detailed"/>
    <s v="detailed Mining"/>
    <n v="1076"/>
    <m/>
    <m/>
    <s v="t"/>
    <n v="7.49"/>
    <s v="US$/t"/>
    <s v="Volume from USGS Mineral Yearbook 2011. Price from USGS Mineral Yearbook 2012, and is the price in the US for construction sand and gravel."/>
    <n v="8059.24"/>
    <m/>
    <m/>
    <m/>
    <m/>
    <m/>
    <m/>
    <m/>
    <m/>
    <m/>
    <m/>
    <m/>
    <m/>
    <m/>
    <m/>
    <m/>
    <m/>
    <m/>
    <m/>
    <m/>
    <m/>
    <m/>
    <m/>
    <m/>
    <m/>
    <m/>
  </r>
  <r>
    <s v="Peru2011"/>
    <x v="3"/>
    <x v="29"/>
    <s v="Latin America and Caribbean"/>
    <m/>
    <s v="Mining"/>
    <s v="yes"/>
    <s v="no"/>
    <s v="no"/>
    <x v="193"/>
    <s v="detailed"/>
    <s v="detailed Mining"/>
    <n v="54000"/>
    <m/>
    <m/>
    <s v="t"/>
    <n v="146276.83027919361"/>
    <s v="US$/t"/>
    <s v="Volume from USGS Mineral Yearbook 2011. Price from the USGS Mineral Commodity Summary 2014, and is the price for the refined product in the US."/>
    <n v="7898948835.0764551"/>
    <m/>
    <m/>
    <m/>
    <m/>
    <m/>
    <m/>
    <m/>
    <m/>
    <m/>
    <m/>
    <m/>
    <m/>
    <m/>
    <m/>
    <m/>
    <m/>
    <m/>
    <m/>
    <m/>
    <m/>
    <m/>
    <m/>
    <m/>
    <m/>
    <m/>
  </r>
  <r>
    <s v="Peru2011"/>
    <x v="3"/>
    <x v="29"/>
    <s v="Latin America and Caribbean"/>
    <m/>
    <s v="Mining"/>
    <s v="yes"/>
    <s v="no"/>
    <s v="no"/>
    <x v="220"/>
    <s v="detailed"/>
    <s v="detailed Mining"/>
    <n v="6200"/>
    <m/>
    <m/>
    <s v="t"/>
    <n v="13.81"/>
    <s v="US$/t"/>
    <s v="Volume from USGS Mineral Yearbook 2011. Price from USGS Mineral Yearbook 2012, and is the price in the US for crushed shell."/>
    <n v="85622"/>
    <m/>
    <m/>
    <m/>
    <m/>
    <m/>
    <m/>
    <m/>
    <m/>
    <m/>
    <m/>
    <m/>
    <m/>
    <m/>
    <m/>
    <m/>
    <m/>
    <m/>
    <m/>
    <m/>
    <m/>
    <m/>
    <m/>
    <m/>
    <m/>
    <m/>
  </r>
  <r>
    <s v="Peru2011"/>
    <x v="3"/>
    <x v="29"/>
    <s v="Latin America and Caribbean"/>
    <m/>
    <s v="Mining"/>
    <s v="yes"/>
    <s v="no"/>
    <s v="no"/>
    <x v="26"/>
    <s v="detailed"/>
    <s v="detailed Mining"/>
    <n v="109762648.8924"/>
    <m/>
    <m/>
    <s v="toz"/>
    <n v="35.22411666667"/>
    <s v="US$/toz"/>
    <s v="Volume from USGS Mineral Yearbook 2011. Price from World Bank (Global Economic Monitor (GEM) Commodities database), and is defined as: Silver (Handy &amp; Harman), 99.9% grade refined, New York."/>
    <n v="3866292350.2286339"/>
    <m/>
    <m/>
    <m/>
    <m/>
    <m/>
    <m/>
    <m/>
    <m/>
    <m/>
    <m/>
    <m/>
    <m/>
    <m/>
    <m/>
    <m/>
    <m/>
    <m/>
    <m/>
    <m/>
    <m/>
    <m/>
    <m/>
    <m/>
    <m/>
    <m/>
  </r>
  <r>
    <s v="Peru2011"/>
    <x v="3"/>
    <x v="29"/>
    <s v="Latin America and Caribbean"/>
    <m/>
    <s v="Mining"/>
    <s v="yes"/>
    <s v="no"/>
    <s v="no"/>
    <x v="71"/>
    <s v="detailed"/>
    <s v="detailed Mining"/>
    <n v="16500"/>
    <m/>
    <m/>
    <s v="t"/>
    <n v="12.67"/>
    <s v="US$/t"/>
    <s v="Volume from USGS Mineral Yearbook 2011. Price from USGS Mineral Yearbook 2012, and is the price in the US for crushed slate."/>
    <n v="209055"/>
    <m/>
    <m/>
    <m/>
    <m/>
    <m/>
    <m/>
    <m/>
    <m/>
    <m/>
    <m/>
    <m/>
    <m/>
    <m/>
    <m/>
    <m/>
    <m/>
    <m/>
    <m/>
    <m/>
    <m/>
    <m/>
    <m/>
    <m/>
    <m/>
    <m/>
  </r>
  <r>
    <s v="Peru2011"/>
    <x v="3"/>
    <x v="29"/>
    <s v="Latin America and Caribbean"/>
    <m/>
    <s v="Mining"/>
    <s v="yes"/>
    <s v="no"/>
    <s v="no"/>
    <x v="221"/>
    <s v="detailed"/>
    <s v="detailed Mining"/>
    <n v="1260000"/>
    <m/>
    <m/>
    <s v="t"/>
    <n v="768.715208333335"/>
    <s v="US$/t"/>
    <s v="Volume from USGS Mineral Yearbook 2011. Price from World Bank (Global Economic Monitor (GEM) Commodities database), and is an average of the prices for steel coilsheets, wirerods and rebars."/>
    <n v="968581162.50000215"/>
    <m/>
    <m/>
    <m/>
    <m/>
    <m/>
    <m/>
    <m/>
    <m/>
    <m/>
    <m/>
    <m/>
    <m/>
    <m/>
    <m/>
    <m/>
    <m/>
    <m/>
    <m/>
    <m/>
    <m/>
    <m/>
    <m/>
    <m/>
    <m/>
    <m/>
  </r>
  <r>
    <s v="Peru2011"/>
    <x v="3"/>
    <x v="29"/>
    <s v="Latin America and Caribbean"/>
    <m/>
    <s v="Mining"/>
    <s v="yes"/>
    <s v="no"/>
    <s v="no"/>
    <x v="215"/>
    <s v="detailed"/>
    <s v="detailed Mining"/>
    <n v="4372"/>
    <m/>
    <m/>
    <s v="t"/>
    <n v="8.66"/>
    <s v="US$/t"/>
    <s v="Volume from USGS Mineral Yearbook 2011. Price from USGS Mineral Yearbook 2012, and is the price in the US for crushed miscellaneous stone."/>
    <n v="37861.520000000004"/>
    <m/>
    <m/>
    <m/>
    <m/>
    <m/>
    <m/>
    <m/>
    <m/>
    <m/>
    <m/>
    <m/>
    <m/>
    <m/>
    <m/>
    <m/>
    <m/>
    <m/>
    <m/>
    <m/>
    <m/>
    <m/>
    <m/>
    <m/>
    <m/>
    <m/>
  </r>
  <r>
    <s v="Peru2011"/>
    <x v="3"/>
    <x v="29"/>
    <s v="Latin America and Caribbean"/>
    <m/>
    <s v="Mining"/>
    <s v="yes"/>
    <s v="no"/>
    <s v="no"/>
    <x v="216"/>
    <s v="detailed"/>
    <s v="detailed Mining"/>
    <m/>
    <m/>
    <m/>
    <m/>
    <n v="159.83000000000001"/>
    <s v="US$/t"/>
    <s v="Volume from USGS Mineral Yearbook 2011. Price from USGS Mineral Commodity Summary 2013, and is f.o.b. mine and/or plant price for elemental sulfur in the US."/>
    <m/>
    <m/>
    <m/>
    <m/>
    <m/>
    <m/>
    <m/>
    <m/>
    <m/>
    <m/>
    <m/>
    <m/>
    <m/>
    <m/>
    <m/>
    <m/>
    <m/>
    <m/>
    <m/>
    <m/>
    <m/>
    <m/>
    <m/>
    <m/>
    <m/>
    <m/>
  </r>
  <r>
    <s v="Peru2011"/>
    <x v="3"/>
    <x v="29"/>
    <s v="Latin America and Caribbean"/>
    <m/>
    <s v="Mining"/>
    <s v="yes"/>
    <s v="no"/>
    <s v="no"/>
    <x v="194"/>
    <s v="detailed"/>
    <s v="detailed Mining"/>
    <n v="100"/>
    <m/>
    <m/>
    <s v="t"/>
    <m/>
    <m/>
    <s v="Volume from USGS Mineral Yearbook 2011"/>
    <m/>
    <m/>
    <m/>
    <m/>
    <m/>
    <m/>
    <m/>
    <m/>
    <m/>
    <m/>
    <m/>
    <m/>
    <m/>
    <m/>
    <m/>
    <m/>
    <m/>
    <m/>
    <m/>
    <m/>
    <m/>
    <m/>
    <m/>
    <m/>
    <m/>
    <m/>
  </r>
  <r>
    <s v="Peru2011"/>
    <x v="3"/>
    <x v="29"/>
    <s v="Latin America and Caribbean"/>
    <m/>
    <s v="Mining"/>
    <s v="yes"/>
    <s v="no"/>
    <s v="no"/>
    <x v="195"/>
    <s v="detailed"/>
    <s v="detailed Mining"/>
    <n v="204000"/>
    <m/>
    <m/>
    <s v="t"/>
    <m/>
    <m/>
    <s v="Volume from USGS Mineral Yearbook 2011"/>
    <m/>
    <m/>
    <m/>
    <m/>
    <m/>
    <m/>
    <m/>
    <m/>
    <m/>
    <m/>
    <m/>
    <m/>
    <m/>
    <m/>
    <m/>
    <m/>
    <m/>
    <m/>
    <m/>
    <m/>
    <m/>
    <m/>
    <m/>
    <m/>
    <m/>
    <m/>
  </r>
  <r>
    <s v="Peru2011"/>
    <x v="3"/>
    <x v="29"/>
    <s v="Latin America and Caribbean"/>
    <m/>
    <s v="Mining"/>
    <s v="yes"/>
    <s v="no"/>
    <s v="no"/>
    <x v="7"/>
    <s v="detailed"/>
    <s v="detailed Mining"/>
    <n v="28296"/>
    <m/>
    <m/>
    <s v="t"/>
    <n v="155"/>
    <s v="US$/t"/>
    <s v="Volume from USGS Mineral Yearbook 2011. Price from USGS Mineral Commodity Summary 2013, and is the price for processed talc in the US."/>
    <n v="4385880"/>
    <m/>
    <m/>
    <m/>
    <m/>
    <m/>
    <m/>
    <m/>
    <m/>
    <m/>
    <m/>
    <m/>
    <m/>
    <m/>
    <m/>
    <m/>
    <m/>
    <m/>
    <m/>
    <m/>
    <m/>
    <m/>
    <m/>
    <m/>
    <m/>
    <m/>
  </r>
  <r>
    <s v="Peru2011"/>
    <x v="3"/>
    <x v="29"/>
    <s v="Latin America and Caribbean"/>
    <m/>
    <s v="Mining"/>
    <s v="yes"/>
    <s v="no"/>
    <s v="no"/>
    <x v="196"/>
    <s v="detailed"/>
    <s v="detailed Mining"/>
    <n v="0"/>
    <m/>
    <m/>
    <s v="t"/>
    <m/>
    <m/>
    <s v="Volume from USGS Mineral Yearbook 2011"/>
    <n v="0"/>
    <m/>
    <m/>
    <m/>
    <m/>
    <m/>
    <m/>
    <m/>
    <m/>
    <m/>
    <m/>
    <m/>
    <m/>
    <m/>
    <m/>
    <m/>
    <m/>
    <m/>
    <m/>
    <m/>
    <m/>
    <m/>
    <m/>
    <m/>
    <m/>
    <m/>
  </r>
  <r>
    <s v="Peru2011"/>
    <x v="3"/>
    <x v="29"/>
    <s v="Latin America and Caribbean"/>
    <m/>
    <s v="Mining"/>
    <s v="yes"/>
    <s v="no"/>
    <s v="no"/>
    <x v="82"/>
    <s v="detailed"/>
    <s v="detailed Mining"/>
    <m/>
    <m/>
    <m/>
    <m/>
    <n v="26053.674999999999"/>
    <s v="US$/t"/>
    <s v="Price from World Bank (Global Economic Monitor (GEM) Commodities database), and is defined as: Tin (LME), refined, 99.85% purity, settlement price"/>
    <n v="841273165.75"/>
    <m/>
    <m/>
    <m/>
    <m/>
    <m/>
    <m/>
    <m/>
    <m/>
    <m/>
    <m/>
    <m/>
    <m/>
    <m/>
    <m/>
    <m/>
    <m/>
    <m/>
    <m/>
    <m/>
    <m/>
    <m/>
    <m/>
    <m/>
    <m/>
    <m/>
  </r>
  <r>
    <s v="Peru2011"/>
    <x v="3"/>
    <x v="29"/>
    <s v="Latin America and Caribbean"/>
    <m/>
    <s v="Mining"/>
    <s v="yes"/>
    <s v="no"/>
    <s v="no"/>
    <x v="197"/>
    <s v="detailed"/>
    <s v="detailed Mining"/>
    <n v="28882"/>
    <m/>
    <m/>
    <s v="t"/>
    <m/>
    <m/>
    <s v="Volume from USGS Mineral Yearbook 2011"/>
    <m/>
    <m/>
    <m/>
    <m/>
    <m/>
    <m/>
    <m/>
    <m/>
    <m/>
    <m/>
    <m/>
    <m/>
    <m/>
    <m/>
    <m/>
    <m/>
    <m/>
    <m/>
    <m/>
    <m/>
    <m/>
    <m/>
    <m/>
    <m/>
    <m/>
    <m/>
  </r>
  <r>
    <s v="Peru2011"/>
    <x v="3"/>
    <x v="29"/>
    <s v="Latin America and Caribbean"/>
    <m/>
    <s v="Mining"/>
    <s v="yes"/>
    <s v="no"/>
    <s v="no"/>
    <x v="84"/>
    <s v="detailed"/>
    <s v="detailed Mining"/>
    <n v="32290"/>
    <m/>
    <m/>
    <s v="t"/>
    <m/>
    <m/>
    <s v="Volume from USGS Mineral Yearbook 2011"/>
    <m/>
    <m/>
    <m/>
    <m/>
    <m/>
    <m/>
    <m/>
    <m/>
    <m/>
    <m/>
    <m/>
    <m/>
    <m/>
    <m/>
    <m/>
    <m/>
    <m/>
    <m/>
    <m/>
    <m/>
    <m/>
    <m/>
    <m/>
    <m/>
    <m/>
    <m/>
  </r>
  <r>
    <s v="Peru2011"/>
    <x v="3"/>
    <x v="29"/>
    <s v="Latin America and Caribbean"/>
    <m/>
    <s v="Mining"/>
    <s v="yes"/>
    <s v="no"/>
    <s v="no"/>
    <x v="217"/>
    <s v="detailed"/>
    <s v="detailed Mining"/>
    <n v="116073"/>
    <m/>
    <m/>
    <s v="t"/>
    <m/>
    <m/>
    <s v="Volume from USGS Mineral Yearbook 2011"/>
    <m/>
    <m/>
    <m/>
    <m/>
    <m/>
    <m/>
    <m/>
    <m/>
    <m/>
    <m/>
    <m/>
    <m/>
    <m/>
    <m/>
    <m/>
    <m/>
    <m/>
    <m/>
    <m/>
    <m/>
    <m/>
    <m/>
    <m/>
    <m/>
    <m/>
    <m/>
  </r>
  <r>
    <s v="Peru2011"/>
    <x v="3"/>
    <x v="29"/>
    <s v="Latin America and Caribbean"/>
    <m/>
    <s v="Mining"/>
    <s v="yes"/>
    <s v="no"/>
    <s v="no"/>
    <x v="218"/>
    <s v="detailed"/>
    <s v="detailed Mining"/>
    <n v="548"/>
    <m/>
    <m/>
    <s v="t"/>
    <n v="199"/>
    <s v="US$/t"/>
    <s v="Volume from USGS Mineral Yearbook 2011. Price from USGS Mineral Commodity Summary 2013, and is the average price on the US and European spot markets for a metric ton unit of tungsten trioxide, which contains 7.93kg of tungsten."/>
    <n v="109052"/>
    <m/>
    <m/>
    <m/>
    <m/>
    <m/>
    <m/>
    <m/>
    <m/>
    <m/>
    <m/>
    <m/>
    <m/>
    <m/>
    <m/>
    <m/>
    <m/>
    <m/>
    <m/>
    <m/>
    <m/>
    <m/>
    <m/>
    <m/>
    <m/>
    <m/>
  </r>
  <r>
    <s v="Peru2011"/>
    <x v="3"/>
    <x v="29"/>
    <s v="Latin America and Caribbean"/>
    <m/>
    <s v="Mining"/>
    <s v="yes"/>
    <s v="no"/>
    <s v="no"/>
    <x v="30"/>
    <s v="detailed"/>
    <s v="detailed Mining"/>
    <m/>
    <m/>
    <m/>
    <m/>
    <n v="2193.90041666667"/>
    <s v="US$/t"/>
    <s v="Price from World Bank (Global Economic Monitor (GEM) Commodities database), and is defined as: Zinc (LME), high grade, minimum 99.95% purity, settlement price beginning April 1990; previously special high grade, minimum 99.995%, cash prices"/>
    <n v="688257275.31416774"/>
    <m/>
    <m/>
    <m/>
    <m/>
    <m/>
    <m/>
    <m/>
    <m/>
    <m/>
    <m/>
    <m/>
    <m/>
    <m/>
    <m/>
    <m/>
    <m/>
    <m/>
    <m/>
    <m/>
    <m/>
    <m/>
    <m/>
    <m/>
    <m/>
    <m/>
  </r>
  <r>
    <s v="Peru2011"/>
    <x v="3"/>
    <x v="29"/>
    <s v="Latin America and Caribbean"/>
    <m/>
    <s v="Mining"/>
    <s v="yes"/>
    <s v="no"/>
    <s v="no"/>
    <x v="198"/>
    <s v="detailed"/>
    <s v="detailed Mining"/>
    <n v="1256383"/>
    <m/>
    <m/>
    <s v="t"/>
    <m/>
    <m/>
    <s v="Volume from USGS Mineral Yearbook 2011"/>
    <m/>
    <m/>
    <m/>
    <m/>
    <m/>
    <m/>
    <m/>
    <m/>
    <m/>
    <m/>
    <m/>
    <m/>
    <m/>
    <m/>
    <m/>
    <m/>
    <m/>
    <m/>
    <m/>
    <m/>
    <m/>
    <m/>
    <m/>
    <m/>
    <m/>
    <m/>
  </r>
  <r>
    <s v="Peru2011"/>
    <x v="3"/>
    <x v="29"/>
    <s v="Latin America and Caribbean"/>
    <m/>
    <s v="Mining"/>
    <s v="yes"/>
    <s v="no"/>
    <s v="no"/>
    <x v="84"/>
    <s v="detailed"/>
    <s v="detailed Mining"/>
    <n v="313714"/>
    <m/>
    <m/>
    <s v="t"/>
    <m/>
    <m/>
    <s v="Volume from USGS Mineral Yearbook 2011"/>
    <m/>
    <m/>
    <m/>
    <m/>
    <m/>
    <m/>
    <m/>
    <m/>
    <m/>
    <m/>
    <m/>
    <m/>
    <m/>
    <m/>
    <m/>
    <m/>
    <m/>
    <m/>
    <m/>
    <m/>
    <m/>
    <m/>
    <m/>
    <m/>
    <m/>
    <m/>
  </r>
  <r>
    <s v="Peru2012"/>
    <x v="10"/>
    <x v="29"/>
    <s v="Latin America and Caribbean"/>
    <s v="http://eitiperu.minem.gob.pe/"/>
    <s v="Oil, Gas, Mining"/>
    <s v="yes"/>
    <s v="yes"/>
    <s v="yes"/>
    <x v="23"/>
    <s v="Total"/>
    <s v="Total Oil, Gas, Mining"/>
    <m/>
    <m/>
    <m/>
    <m/>
    <m/>
    <m/>
    <m/>
    <n v="33323460765.120514"/>
    <s v="Profits/Taxes, Royalties, Licenses and concessions, Other significant benefits to government"/>
    <s v="Does not include payments made in-kind"/>
    <m/>
    <n v="5480907241"/>
    <n v="5478998767"/>
    <m/>
    <m/>
    <m/>
    <n v="0.16447593122551171"/>
    <m/>
    <n v="2.59"/>
    <s v="Disaggregated by revenue stream, Disaggregated by company"/>
    <m/>
    <m/>
    <m/>
    <m/>
    <m/>
    <m/>
    <n v="59"/>
    <s v="February 2014"/>
    <d v="2014-10-10T00:00:00"/>
    <s v="Ernst &amp; Young"/>
    <s v="http://eiti.org/files/Peru-2011-2012-EITI-Report_0.pdf"/>
    <m/>
    <s v="The Report is partially disaggregated by company.  "/>
  </r>
  <r>
    <s v="Peru2012"/>
    <x v="10"/>
    <x v="29"/>
    <s v="Latin America and Caribbean"/>
    <m/>
    <s v="Oil, Gas"/>
    <s v="no"/>
    <s v="yes"/>
    <s v="yes"/>
    <x v="9"/>
    <s v="Total"/>
    <s v="Total Oil, Gas"/>
    <m/>
    <m/>
    <m/>
    <m/>
    <m/>
    <m/>
    <m/>
    <n v="6436963217.4101572"/>
    <m/>
    <m/>
    <m/>
    <m/>
    <m/>
    <m/>
    <m/>
    <m/>
    <m/>
    <m/>
    <m/>
    <m/>
    <m/>
    <m/>
    <m/>
    <m/>
    <m/>
    <m/>
    <m/>
    <m/>
    <m/>
    <m/>
    <m/>
    <m/>
    <m/>
  </r>
  <r>
    <s v="Peru2012"/>
    <x v="10"/>
    <x v="29"/>
    <s v="Latin America and Caribbean"/>
    <m/>
    <s v="Gas"/>
    <s v="no"/>
    <s v="yes"/>
    <s v="no"/>
    <x v="10"/>
    <s v="detailed"/>
    <s v="detailed Gas"/>
    <n v="11900000000"/>
    <m/>
    <m/>
    <s v="m³"/>
    <n v="0.17241089108361263"/>
    <s v="US$/m³"/>
    <s v="Volume and price from BPSR 2014. Price is an average of the UK, US and Canada Indices for natural gas."/>
    <n v="2051689603.8949902"/>
    <m/>
    <m/>
    <m/>
    <m/>
    <m/>
    <m/>
    <m/>
    <m/>
    <m/>
    <m/>
    <m/>
    <m/>
    <m/>
    <m/>
    <m/>
    <m/>
    <m/>
    <m/>
    <m/>
    <m/>
    <m/>
    <m/>
    <m/>
    <m/>
    <m/>
  </r>
  <r>
    <s v="Peru2012"/>
    <x v="10"/>
    <x v="29"/>
    <s v="Latin America and Caribbean"/>
    <m/>
    <s v="Oil"/>
    <s v="no"/>
    <s v="no"/>
    <s v="yes"/>
    <x v="11"/>
    <s v="detailed"/>
    <s v="detailed Oil"/>
    <n v="40880000"/>
    <m/>
    <m/>
    <s v="bbl"/>
    <n v="107.27185943041016"/>
    <s v="US$/bbl"/>
    <s v="Volume and price from BPSR 2014. Price is an average of the spot prices for Brent, Dubai, Nigerian Forcados and West Texas Intermediate crude oil."/>
    <n v="4385273613.5151672"/>
    <m/>
    <m/>
    <m/>
    <m/>
    <m/>
    <m/>
    <m/>
    <m/>
    <m/>
    <m/>
    <m/>
    <m/>
    <m/>
    <m/>
    <m/>
    <m/>
    <m/>
    <m/>
    <m/>
    <m/>
    <m/>
    <m/>
    <m/>
    <m/>
    <m/>
  </r>
  <r>
    <s v="Peru2012"/>
    <x v="10"/>
    <x v="29"/>
    <s v="Latin America and Caribbean"/>
    <m/>
    <s v="Mining"/>
    <s v="yes"/>
    <s v="no"/>
    <s v="no"/>
    <x v="0"/>
    <s v="Total"/>
    <s v="Total Mining"/>
    <m/>
    <m/>
    <m/>
    <m/>
    <m/>
    <m/>
    <m/>
    <n v="26886497547.710358"/>
    <m/>
    <m/>
    <m/>
    <m/>
    <m/>
    <m/>
    <m/>
    <m/>
    <m/>
    <m/>
    <m/>
    <m/>
    <m/>
    <m/>
    <m/>
    <m/>
    <m/>
    <m/>
    <m/>
    <m/>
    <m/>
    <m/>
    <m/>
    <m/>
    <m/>
  </r>
  <r>
    <s v="Peru2012"/>
    <x v="10"/>
    <x v="29"/>
    <s v="Latin America and Caribbean"/>
    <m/>
    <s v="Mining"/>
    <s v="yes"/>
    <s v="no"/>
    <s v="no"/>
    <x v="200"/>
    <s v="detailed"/>
    <s v="detailed Mining"/>
    <n v="0"/>
    <m/>
    <m/>
    <s v="t"/>
    <m/>
    <m/>
    <s v="Volume from USGS Mineral Yearbook 2012"/>
    <n v="0"/>
    <m/>
    <m/>
    <m/>
    <m/>
    <m/>
    <m/>
    <m/>
    <m/>
    <m/>
    <m/>
    <m/>
    <m/>
    <m/>
    <m/>
    <m/>
    <m/>
    <m/>
    <m/>
    <m/>
    <m/>
    <m/>
    <m/>
    <m/>
    <m/>
    <m/>
  </r>
  <r>
    <s v="Peru2012"/>
    <x v="10"/>
    <x v="29"/>
    <s v="Latin America and Caribbean"/>
    <m/>
    <s v="Mining"/>
    <s v="yes"/>
    <s v="no"/>
    <s v="no"/>
    <x v="201"/>
    <s v="detailed"/>
    <s v="detailed Mining"/>
    <n v="0"/>
    <m/>
    <m/>
    <s v="t"/>
    <m/>
    <m/>
    <s v="Volume from USGS Mineral Yearbook 2012"/>
    <n v="0"/>
    <m/>
    <m/>
    <m/>
    <m/>
    <m/>
    <m/>
    <m/>
    <m/>
    <m/>
    <m/>
    <m/>
    <m/>
    <m/>
    <m/>
    <m/>
    <m/>
    <m/>
    <m/>
    <m/>
    <m/>
    <m/>
    <m/>
    <m/>
    <m/>
    <m/>
  </r>
  <r>
    <s v="Peru2012"/>
    <x v="10"/>
    <x v="29"/>
    <s v="Latin America and Caribbean"/>
    <m/>
    <s v="Mining"/>
    <s v="yes"/>
    <s v="no"/>
    <s v="no"/>
    <x v="87"/>
    <s v="detailed"/>
    <s v="detailed Mining"/>
    <n v="76007"/>
    <m/>
    <m/>
    <s v="t"/>
    <n v="112"/>
    <s v="US$/t"/>
    <s v="Volume from USGS Mineral Yearbook 2012. Price from USGS Mineral Commodity Summary 2014, and is the estimated f.o.b. mine price in the US."/>
    <n v="8512784"/>
    <m/>
    <m/>
    <m/>
    <m/>
    <m/>
    <m/>
    <m/>
    <m/>
    <m/>
    <m/>
    <m/>
    <m/>
    <m/>
    <m/>
    <m/>
    <m/>
    <m/>
    <m/>
    <m/>
    <m/>
    <m/>
    <m/>
    <m/>
    <m/>
    <m/>
  </r>
  <r>
    <s v="Peru2012"/>
    <x v="10"/>
    <x v="29"/>
    <s v="Latin America and Caribbean"/>
    <m/>
    <s v="Mining"/>
    <s v="yes"/>
    <s v="no"/>
    <s v="no"/>
    <x v="57"/>
    <s v="detailed"/>
    <s v="detailed Mining"/>
    <n v="22977"/>
    <m/>
    <m/>
    <s v="t"/>
    <n v="62"/>
    <s v="US$/t"/>
    <s v="Volume from USGS Mineral Yearbook 2012. Price from USGS Mineral Commodity Summary 2014, and is price for bentonite clay in the US."/>
    <n v="1424574"/>
    <m/>
    <m/>
    <m/>
    <m/>
    <m/>
    <m/>
    <m/>
    <m/>
    <m/>
    <m/>
    <m/>
    <m/>
    <m/>
    <m/>
    <m/>
    <m/>
    <m/>
    <m/>
    <m/>
    <m/>
    <m/>
    <m/>
    <m/>
    <m/>
    <m/>
  </r>
  <r>
    <s v="Peru2012"/>
    <x v="10"/>
    <x v="29"/>
    <s v="Latin America and Caribbean"/>
    <m/>
    <s v="Mining"/>
    <s v="yes"/>
    <s v="no"/>
    <s v="no"/>
    <x v="190"/>
    <s v="detailed"/>
    <s v="detailed Mining"/>
    <n v="0"/>
    <m/>
    <m/>
    <s v="t"/>
    <m/>
    <m/>
    <s v="Volume from USGS Mineral Yearbook 2012"/>
    <n v="0"/>
    <m/>
    <m/>
    <m/>
    <m/>
    <m/>
    <m/>
    <m/>
    <m/>
    <m/>
    <m/>
    <m/>
    <m/>
    <m/>
    <m/>
    <m/>
    <m/>
    <m/>
    <m/>
    <m/>
    <m/>
    <m/>
    <m/>
    <m/>
    <m/>
    <m/>
  </r>
  <r>
    <s v="Peru2012"/>
    <x v="10"/>
    <x v="29"/>
    <s v="Latin America and Caribbean"/>
    <m/>
    <s v="Mining"/>
    <s v="yes"/>
    <s v="no"/>
    <s v="no"/>
    <x v="202"/>
    <s v="detailed"/>
    <s v="detailed Mining"/>
    <n v="104072"/>
    <m/>
    <m/>
    <s v="t"/>
    <n v="360"/>
    <s v="US$/t"/>
    <s v="Volume from USGS Mineral Yearbook 2012. Price from USGS Mineral Commodity Summary 2013, and is the average f.a.s. price of US imports."/>
    <n v="37465920"/>
    <m/>
    <m/>
    <m/>
    <m/>
    <m/>
    <m/>
    <m/>
    <m/>
    <m/>
    <m/>
    <m/>
    <m/>
    <m/>
    <m/>
    <m/>
    <m/>
    <m/>
    <m/>
    <m/>
    <m/>
    <m/>
    <m/>
    <m/>
    <m/>
    <m/>
  </r>
  <r>
    <s v="Peru2012"/>
    <x v="10"/>
    <x v="29"/>
    <s v="Latin America and Caribbean"/>
    <m/>
    <s v="Mining"/>
    <s v="yes"/>
    <s v="no"/>
    <s v="no"/>
    <x v="203"/>
    <s v="detailed"/>
    <s v="detailed Mining"/>
    <n v="684"/>
    <m/>
    <m/>
    <s v="t"/>
    <n v="2028.2544665690755"/>
    <s v="US$/t"/>
    <s v="Volume from USGS Mineral Yearbook 2012. Price from USGS Mineral Yearbook 2012, and is the price in the US."/>
    <n v="1387326.0551332475"/>
    <m/>
    <m/>
    <m/>
    <m/>
    <m/>
    <m/>
    <m/>
    <m/>
    <m/>
    <m/>
    <m/>
    <m/>
    <m/>
    <m/>
    <m/>
    <m/>
    <m/>
    <m/>
    <m/>
    <m/>
    <m/>
    <m/>
    <m/>
    <m/>
    <m/>
  </r>
  <r>
    <s v="Peru2012"/>
    <x v="10"/>
    <x v="29"/>
    <s v="Latin America and Caribbean"/>
    <m/>
    <s v="Mining"/>
    <s v="yes"/>
    <s v="no"/>
    <s v="no"/>
    <x v="1"/>
    <s v="detailed"/>
    <s v="detailed Mining"/>
    <n v="8100000"/>
    <m/>
    <m/>
    <s v="t"/>
    <n v="89.5"/>
    <s v="US$/t"/>
    <s v="Volume from USGS Mineral Yearbook 2012. Price from USGS Mineral Commodity Summary 2014, and is the average mill price for cement in the US."/>
    <n v="724950000"/>
    <m/>
    <m/>
    <m/>
    <m/>
    <m/>
    <m/>
    <m/>
    <m/>
    <m/>
    <m/>
    <m/>
    <m/>
    <m/>
    <m/>
    <m/>
    <m/>
    <m/>
    <m/>
    <m/>
    <m/>
    <m/>
    <m/>
    <m/>
    <m/>
    <m/>
  </r>
  <r>
    <s v="Peru2012"/>
    <x v="10"/>
    <x v="29"/>
    <s v="Latin America and Caribbean"/>
    <m/>
    <s v="Mining"/>
    <s v="yes"/>
    <s v="no"/>
    <s v="no"/>
    <x v="204"/>
    <s v="detailed"/>
    <s v="detailed Mining"/>
    <n v="321711"/>
    <m/>
    <m/>
    <s v="t"/>
    <m/>
    <m/>
    <s v="Volume from USGS Mineral Yearbook 2012"/>
    <m/>
    <m/>
    <m/>
    <m/>
    <m/>
    <m/>
    <m/>
    <m/>
    <m/>
    <m/>
    <m/>
    <m/>
    <m/>
    <m/>
    <m/>
    <m/>
    <m/>
    <m/>
    <m/>
    <m/>
    <m/>
    <m/>
    <m/>
    <m/>
    <m/>
    <m/>
  </r>
  <r>
    <s v="Peru2012"/>
    <x v="10"/>
    <x v="29"/>
    <s v="Latin America and Caribbean"/>
    <m/>
    <s v="Mining"/>
    <s v="yes"/>
    <s v="no"/>
    <s v="no"/>
    <x v="3"/>
    <s v="detailed"/>
    <s v="detailed Mining"/>
    <n v="226358"/>
    <m/>
    <m/>
    <s v="t"/>
    <n v="90.020556297186616"/>
    <s v="US$/t"/>
    <s v="Volume from USGS Mineral Yearbook 2012. Price is from BPSR 2014, and is an average of the American Central Appalachian, Asian and Northwest Europe marker/spot prices."/>
    <n v="20376873.082318567"/>
    <m/>
    <m/>
    <m/>
    <m/>
    <m/>
    <m/>
    <m/>
    <m/>
    <m/>
    <m/>
    <m/>
    <m/>
    <m/>
    <m/>
    <m/>
    <m/>
    <m/>
    <m/>
    <m/>
    <m/>
    <m/>
    <m/>
    <m/>
    <m/>
    <m/>
  </r>
  <r>
    <s v="Peru2012"/>
    <x v="10"/>
    <x v="29"/>
    <s v="Latin America and Caribbean"/>
    <m/>
    <s v="Mining"/>
    <s v="yes"/>
    <s v="no"/>
    <s v="no"/>
    <x v="205"/>
    <s v="detailed"/>
    <s v="detailed Mining"/>
    <n v="1098267"/>
    <m/>
    <m/>
    <s v="t"/>
    <n v="10"/>
    <s v="US$/t"/>
    <s v="Volume from USGS Mineral Yearbook 2012. Price from USGS Mineral Commodity Summary 2014, and is price for common clay in the US."/>
    <n v="10982670"/>
    <m/>
    <m/>
    <m/>
    <m/>
    <m/>
    <m/>
    <m/>
    <m/>
    <m/>
    <m/>
    <m/>
    <m/>
    <m/>
    <m/>
    <m/>
    <m/>
    <m/>
    <m/>
    <m/>
    <m/>
    <m/>
    <m/>
    <m/>
    <m/>
    <m/>
  </r>
  <r>
    <s v="Peru2012"/>
    <x v="10"/>
    <x v="29"/>
    <s v="Latin America and Caribbean"/>
    <m/>
    <s v="Mining"/>
    <s v="yes"/>
    <s v="no"/>
    <s v="no"/>
    <x v="4"/>
    <s v="detailed"/>
    <s v="detailed Mining"/>
    <m/>
    <m/>
    <m/>
    <m/>
    <n v="7962.3470628192699"/>
    <s v="US$/t"/>
    <s v="Price from World Bank (Global Economic Monitor (GEM) Commodities database), and is defined as: Copper (LME), grade A, minimum 99.9935% purity, cathodes and wire bar shapes, settlement price."/>
    <n v="4787074527.0258245"/>
    <m/>
    <m/>
    <m/>
    <m/>
    <m/>
    <m/>
    <m/>
    <m/>
    <m/>
    <m/>
    <m/>
    <m/>
    <m/>
    <m/>
    <m/>
    <m/>
    <m/>
    <m/>
    <m/>
    <m/>
    <m/>
    <m/>
    <m/>
    <m/>
    <m/>
  </r>
  <r>
    <s v="Peru2012"/>
    <x v="10"/>
    <x v="29"/>
    <s v="Latin America and Caribbean"/>
    <m/>
    <s v="Mining"/>
    <s v="yes"/>
    <s v="no"/>
    <s v="no"/>
    <x v="76"/>
    <s v="detailed"/>
    <s v="detailed Mining"/>
    <n v="1197530"/>
    <m/>
    <m/>
    <s v="t"/>
    <m/>
    <m/>
    <s v="Volume from USGS Mineral Yearbook 2012"/>
    <m/>
    <m/>
    <m/>
    <m/>
    <m/>
    <m/>
    <m/>
    <m/>
    <m/>
    <m/>
    <m/>
    <m/>
    <m/>
    <m/>
    <m/>
    <m/>
    <m/>
    <m/>
    <m/>
    <m/>
    <m/>
    <m/>
    <m/>
    <m/>
    <m/>
    <m/>
  </r>
  <r>
    <s v="Peru2012"/>
    <x v="10"/>
    <x v="29"/>
    <s v="Latin America and Caribbean"/>
    <m/>
    <s v="Mining"/>
    <s v="yes"/>
    <s v="no"/>
    <s v="no"/>
    <x v="91"/>
    <s v="detailed"/>
    <s v="detailed Mining"/>
    <n v="290088"/>
    <m/>
    <m/>
    <s v="t"/>
    <m/>
    <m/>
    <s v="Volume from USGS Mineral Yearbook 2012"/>
    <m/>
    <m/>
    <m/>
    <m/>
    <m/>
    <m/>
    <m/>
    <m/>
    <m/>
    <m/>
    <m/>
    <m/>
    <m/>
    <m/>
    <m/>
    <m/>
    <m/>
    <m/>
    <m/>
    <m/>
    <m/>
    <m/>
    <m/>
    <m/>
    <m/>
    <m/>
  </r>
  <r>
    <s v="Peru2012"/>
    <x v="10"/>
    <x v="29"/>
    <s v="Latin America and Caribbean"/>
    <m/>
    <s v="Mining"/>
    <s v="yes"/>
    <s v="no"/>
    <s v="no"/>
    <x v="92"/>
    <s v="detailed"/>
    <s v="detailed Mining"/>
    <n v="311126"/>
    <m/>
    <m/>
    <s v="t"/>
    <m/>
    <m/>
    <s v="Volume from USGS Mineral Yearbook 2012"/>
    <m/>
    <m/>
    <m/>
    <m/>
    <m/>
    <m/>
    <m/>
    <m/>
    <m/>
    <m/>
    <m/>
    <m/>
    <m/>
    <m/>
    <m/>
    <m/>
    <m/>
    <m/>
    <m/>
    <m/>
    <m/>
    <m/>
    <m/>
    <m/>
    <m/>
    <m/>
  </r>
  <r>
    <s v="Peru2012"/>
    <x v="10"/>
    <x v="29"/>
    <s v="Latin America and Caribbean"/>
    <m/>
    <s v="Mining"/>
    <s v="yes"/>
    <s v="no"/>
    <s v="no"/>
    <x v="206"/>
    <s v="detailed"/>
    <s v="detailed Mining"/>
    <n v="93996"/>
    <m/>
    <m/>
    <s v="t"/>
    <n v="275"/>
    <s v="US$/t"/>
    <s v="Volume from USGS Mineral Yearbook 2012. Price from USGS Mineral Commodity Summary 2013, and is the f.o.b. plant price in the US."/>
    <n v="25848900"/>
    <m/>
    <m/>
    <m/>
    <m/>
    <m/>
    <m/>
    <m/>
    <m/>
    <m/>
    <m/>
    <m/>
    <m/>
    <m/>
    <m/>
    <m/>
    <m/>
    <m/>
    <m/>
    <m/>
    <m/>
    <m/>
    <m/>
    <m/>
    <m/>
    <m/>
  </r>
  <r>
    <s v="Peru2012"/>
    <x v="10"/>
    <x v="29"/>
    <s v="Latin America and Caribbean"/>
    <m/>
    <s v="Mining"/>
    <s v="yes"/>
    <s v="no"/>
    <s v="no"/>
    <x v="59"/>
    <s v="detailed"/>
    <s v="detailed Mining"/>
    <n v="26359"/>
    <m/>
    <m/>
    <s v="t"/>
    <n v="68"/>
    <s v="US$/t"/>
    <s v="Volume from USGS Mineral Yearbook 2012. Price from USGS Mineral Commodity Summary 2014, and is the price for marketable production in the US."/>
    <n v="1792412"/>
    <m/>
    <m/>
    <m/>
    <m/>
    <m/>
    <m/>
    <m/>
    <m/>
    <m/>
    <m/>
    <m/>
    <m/>
    <m/>
    <m/>
    <m/>
    <m/>
    <m/>
    <m/>
    <m/>
    <m/>
    <m/>
    <m/>
    <m/>
    <m/>
    <m/>
  </r>
  <r>
    <s v="Peru2012"/>
    <x v="10"/>
    <x v="29"/>
    <s v="Latin America and Caribbean"/>
    <m/>
    <s v="Mining"/>
    <s v="yes"/>
    <s v="no"/>
    <s v="no"/>
    <x v="25"/>
    <s v="detailed"/>
    <s v="detailed Mining"/>
    <n v="5186718.6348835807"/>
    <m/>
    <m/>
    <s v="toz"/>
    <n v="1669.51766666667"/>
    <s v="US$/toz"/>
    <s v="Volume from USGS Mineral Yearbook 2012. Price from World Bank (Global Economic Monitor (GEM) Commodities database), and is defined as: Gold (UK), 99.5% fine, London afternoon fixing, average of daily rates."/>
    <n v="8659318392.967371"/>
    <m/>
    <m/>
    <m/>
    <m/>
    <m/>
    <m/>
    <m/>
    <m/>
    <m/>
    <m/>
    <m/>
    <m/>
    <m/>
    <m/>
    <m/>
    <m/>
    <m/>
    <m/>
    <m/>
    <m/>
    <m/>
    <m/>
    <m/>
    <m/>
    <m/>
  </r>
  <r>
    <s v="Peru2012"/>
    <x v="10"/>
    <x v="29"/>
    <s v="Latin America and Caribbean"/>
    <m/>
    <s v="Mining"/>
    <s v="yes"/>
    <s v="no"/>
    <s v="no"/>
    <x v="62"/>
    <s v="detailed"/>
    <s v="detailed Mining"/>
    <n v="345000"/>
    <m/>
    <m/>
    <s v="t"/>
    <n v="18.5"/>
    <s v="US$/t"/>
    <s v="Volume from USGS Mineral Yearbook 2012. Price from USGS Mineral Commodity Summary 2013, and is the average f.o.b. price for crude and calcined products."/>
    <n v="6382500"/>
    <m/>
    <m/>
    <m/>
    <m/>
    <m/>
    <m/>
    <m/>
    <m/>
    <m/>
    <m/>
    <m/>
    <m/>
    <m/>
    <m/>
    <m/>
    <m/>
    <m/>
    <m/>
    <m/>
    <m/>
    <m/>
    <m/>
    <m/>
    <m/>
    <m/>
  </r>
  <r>
    <s v="Peru2012"/>
    <x v="10"/>
    <x v="29"/>
    <s v="Latin America and Caribbean"/>
    <m/>
    <s v="Mining"/>
    <s v="yes"/>
    <s v="no"/>
    <s v="no"/>
    <x v="191"/>
    <s v="detailed"/>
    <s v="detailed Mining"/>
    <n v="2000"/>
    <m/>
    <m/>
    <s v="kg"/>
    <n v="650"/>
    <s v="US$/kg"/>
    <s v="Volume from USGS Mineral Yearbook 2012. Price from USGS Mineral Commodity Summary 2014, and is the price of Indium Corp, a US producer, for 99.97% purity metal."/>
    <n v="1300000"/>
    <m/>
    <m/>
    <m/>
    <m/>
    <m/>
    <m/>
    <m/>
    <m/>
    <m/>
    <m/>
    <m/>
    <m/>
    <m/>
    <m/>
    <m/>
    <m/>
    <m/>
    <m/>
    <m/>
    <m/>
    <m/>
    <m/>
    <m/>
    <m/>
    <m/>
  </r>
  <r>
    <s v="Peru2012"/>
    <x v="10"/>
    <x v="29"/>
    <s v="Latin America and Caribbean"/>
    <m/>
    <s v="Mining"/>
    <s v="yes"/>
    <s v="no"/>
    <s v="no"/>
    <x v="63"/>
    <s v="detailed"/>
    <s v="detailed Mining"/>
    <n v="10132"/>
    <m/>
    <m/>
    <s v="t"/>
    <n v="128.49592592593001"/>
    <s v="US$/t"/>
    <s v="Volume from USGS Mineral Yearbook 2012. Price from World Bank (Global Economic Monitor (GEM) Commodities database), and is defined as: Iron ore (any origin) fines, spot price, c.f.r. China, 62% Fe."/>
    <n v="1301920.7214815228"/>
    <m/>
    <m/>
    <m/>
    <m/>
    <m/>
    <m/>
    <m/>
    <m/>
    <m/>
    <m/>
    <m/>
    <m/>
    <m/>
    <m/>
    <m/>
    <m/>
    <m/>
    <m/>
    <m/>
    <m/>
    <m/>
    <m/>
    <m/>
    <m/>
    <m/>
  </r>
  <r>
    <s v="Peru2012"/>
    <x v="10"/>
    <x v="29"/>
    <s v="Latin America and Caribbean"/>
    <m/>
    <s v="Mining"/>
    <s v="yes"/>
    <s v="no"/>
    <s v="no"/>
    <x v="65"/>
    <s v="detailed"/>
    <s v="detailed Mining"/>
    <n v="33863"/>
    <m/>
    <m/>
    <s v="t"/>
    <n v="146"/>
    <s v="US$/t"/>
    <s v="Volume from USGS Mineral Yearbook 2012. Price from USGS Mineral Commodity Summary 2014, and is price for kaolin clay in the US."/>
    <n v="4943998"/>
    <m/>
    <m/>
    <m/>
    <m/>
    <m/>
    <m/>
    <m/>
    <m/>
    <m/>
    <m/>
    <m/>
    <m/>
    <m/>
    <m/>
    <m/>
    <m/>
    <m/>
    <m/>
    <m/>
    <m/>
    <m/>
    <m/>
    <m/>
    <m/>
    <m/>
  </r>
  <r>
    <s v="Peru2012"/>
    <x v="10"/>
    <x v="29"/>
    <s v="Latin America and Caribbean"/>
    <m/>
    <s v="Mining"/>
    <s v="yes"/>
    <s v="no"/>
    <s v="no"/>
    <x v="161"/>
    <s v="detailed"/>
    <s v="detailed Mining"/>
    <m/>
    <m/>
    <m/>
    <m/>
    <n v="2064.6382656781898"/>
    <s v="US$/t"/>
    <s v="Price from World Bank (Global Economic Monitor (GEM) Commodities database), and is defined as: Lead (LME), refined, 99.97% purity, settlement price"/>
    <n v="0"/>
    <m/>
    <m/>
    <m/>
    <m/>
    <m/>
    <m/>
    <m/>
    <m/>
    <m/>
    <m/>
    <m/>
    <m/>
    <m/>
    <m/>
    <m/>
    <m/>
    <m/>
    <m/>
    <m/>
    <m/>
    <m/>
    <m/>
    <m/>
    <m/>
    <m/>
  </r>
  <r>
    <s v="Peru2012"/>
    <x v="10"/>
    <x v="29"/>
    <s v="Latin America and Caribbean"/>
    <m/>
    <s v="Mining"/>
    <s v="yes"/>
    <s v="no"/>
    <s v="no"/>
    <x v="192"/>
    <s v="detailed"/>
    <s v="detailed Mining"/>
    <n v="248659"/>
    <m/>
    <m/>
    <s v="t"/>
    <m/>
    <m/>
    <s v="Volume from USGS Mineral Yearbook 2012"/>
    <m/>
    <m/>
    <m/>
    <m/>
    <m/>
    <m/>
    <m/>
    <m/>
    <m/>
    <m/>
    <m/>
    <m/>
    <m/>
    <m/>
    <m/>
    <m/>
    <m/>
    <m/>
    <m/>
    <m/>
    <m/>
    <m/>
    <m/>
    <m/>
    <m/>
    <m/>
  </r>
  <r>
    <s v="Peru2012"/>
    <x v="10"/>
    <x v="29"/>
    <s v="Latin America and Caribbean"/>
    <m/>
    <s v="Mining"/>
    <s v="yes"/>
    <s v="no"/>
    <s v="no"/>
    <x v="84"/>
    <s v="detailed"/>
    <s v="detailed Mining"/>
    <n v="0"/>
    <m/>
    <m/>
    <s v="t"/>
    <m/>
    <m/>
    <s v="Volume from USGS Mineral Yearbook 2012"/>
    <m/>
    <m/>
    <m/>
    <m/>
    <m/>
    <m/>
    <m/>
    <m/>
    <m/>
    <m/>
    <m/>
    <m/>
    <m/>
    <m/>
    <m/>
    <m/>
    <m/>
    <m/>
    <m/>
    <m/>
    <m/>
    <m/>
    <m/>
    <m/>
    <m/>
    <m/>
  </r>
  <r>
    <s v="Peru2012"/>
    <x v="10"/>
    <x v="29"/>
    <s v="Latin America and Caribbean"/>
    <m/>
    <s v="Mining"/>
    <s v="yes"/>
    <s v="no"/>
    <s v="no"/>
    <x v="21"/>
    <s v="detailed"/>
    <s v="detailed Mining"/>
    <n v="14567000"/>
    <m/>
    <m/>
    <s v="t"/>
    <n v="9.1"/>
    <s v="US$/t"/>
    <s v="Volume from USGS Mineral Yearbook 2012. Price from USGS Mineral Yearbook 2012, and is the price in the US for crushed limestone."/>
    <n v="132559700"/>
    <m/>
    <m/>
    <m/>
    <m/>
    <m/>
    <m/>
    <m/>
    <m/>
    <m/>
    <m/>
    <m/>
    <m/>
    <m/>
    <m/>
    <m/>
    <m/>
    <m/>
    <m/>
    <m/>
    <m/>
    <m/>
    <m/>
    <m/>
    <m/>
    <m/>
  </r>
  <r>
    <s v="Peru2012"/>
    <x v="10"/>
    <x v="29"/>
    <s v="Latin America and Caribbean"/>
    <m/>
    <s v="Mining"/>
    <s v="yes"/>
    <s v="no"/>
    <s v="no"/>
    <x v="13"/>
    <s v="detailed"/>
    <s v="detailed Mining"/>
    <n v="9885"/>
    <m/>
    <m/>
    <s v="t"/>
    <n v="15.52"/>
    <s v="US$/t"/>
    <s v="Volume from USGS Mineral Yearbook 2012. Price from USGS Mineral Yearbook 2012, and is the price in the US for crushed marble."/>
    <n v="153415.19999999998"/>
    <m/>
    <m/>
    <m/>
    <m/>
    <m/>
    <m/>
    <m/>
    <m/>
    <m/>
    <m/>
    <m/>
    <m/>
    <m/>
    <m/>
    <m/>
    <m/>
    <m/>
    <m/>
    <m/>
    <m/>
    <m/>
    <m/>
    <m/>
    <m/>
    <m/>
  </r>
  <r>
    <s v="Peru2012"/>
    <x v="10"/>
    <x v="29"/>
    <s v="Latin America and Caribbean"/>
    <m/>
    <s v="Mining"/>
    <s v="yes"/>
    <s v="no"/>
    <s v="no"/>
    <x v="113"/>
    <s v="detailed"/>
    <s v="detailed Mining"/>
    <n v="16790"/>
    <m/>
    <m/>
    <s v="t"/>
    <n v="29200"/>
    <s v="US$/t"/>
    <s v="Volume from USGS Mineral Yearbook 2012. Price from USGS Mineral Commodity Summary 2013, and is the price in the US."/>
    <n v="490268000"/>
    <m/>
    <m/>
    <m/>
    <m/>
    <m/>
    <m/>
    <m/>
    <m/>
    <m/>
    <m/>
    <m/>
    <m/>
    <m/>
    <m/>
    <m/>
    <m/>
    <m/>
    <m/>
    <m/>
    <m/>
    <m/>
    <m/>
    <m/>
    <m/>
    <m/>
  </r>
  <r>
    <s v="Peru2012"/>
    <x v="10"/>
    <x v="29"/>
    <s v="Latin America and Caribbean"/>
    <m/>
    <s v="Mining"/>
    <s v="yes"/>
    <s v="no"/>
    <s v="no"/>
    <x v="211"/>
    <s v="detailed"/>
    <s v="detailed Mining"/>
    <n v="3578"/>
    <m/>
    <m/>
    <s v="t"/>
    <m/>
    <m/>
    <s v="Volume from USGS Mineral Yearbook 2012"/>
    <m/>
    <m/>
    <m/>
    <m/>
    <m/>
    <m/>
    <m/>
    <m/>
    <m/>
    <m/>
    <m/>
    <m/>
    <m/>
    <m/>
    <m/>
    <m/>
    <m/>
    <m/>
    <m/>
    <m/>
    <m/>
    <m/>
    <m/>
    <m/>
    <m/>
    <m/>
  </r>
  <r>
    <s v="Peru2012"/>
    <x v="10"/>
    <x v="29"/>
    <s v="Latin America and Caribbean"/>
    <m/>
    <s v="Mining"/>
    <s v="yes"/>
    <s v="no"/>
    <s v="no"/>
    <x v="212"/>
    <s v="detailed"/>
    <s v="detailed Mining"/>
    <n v="10338"/>
    <m/>
    <m/>
    <s v="t"/>
    <n v="185.88541666667001"/>
    <s v="US$/t"/>
    <s v="Volume from USGS Mineral Yearbook 2012. Price from World Bank (Global Economic Monitor (GEM) Commodities database), and is defined as: Phosphate rock (Morocco), 70% BPL, contract, f.a.s. Casablanca."/>
    <n v="1921683.4375000345"/>
    <m/>
    <m/>
    <m/>
    <m/>
    <m/>
    <m/>
    <m/>
    <m/>
    <m/>
    <m/>
    <m/>
    <m/>
    <m/>
    <m/>
    <m/>
    <m/>
    <m/>
    <m/>
    <m/>
    <m/>
    <m/>
    <m/>
    <m/>
    <m/>
    <m/>
  </r>
  <r>
    <s v="Peru2012"/>
    <x v="10"/>
    <x v="29"/>
    <s v="Latin America and Caribbean"/>
    <m/>
    <s v="Mining"/>
    <s v="yes"/>
    <s v="no"/>
    <s v="no"/>
    <x v="101"/>
    <s v="detailed"/>
    <s v="detailed Mining"/>
    <n v="0"/>
    <m/>
    <m/>
    <s v="t"/>
    <m/>
    <m/>
    <s v="Volume from USGS Mineral Yearbook 2012"/>
    <n v="0"/>
    <m/>
    <m/>
    <m/>
    <m/>
    <m/>
    <m/>
    <m/>
    <m/>
    <m/>
    <m/>
    <m/>
    <m/>
    <m/>
    <m/>
    <m/>
    <m/>
    <m/>
    <m/>
    <m/>
    <m/>
    <m/>
    <m/>
    <m/>
    <m/>
    <m/>
  </r>
  <r>
    <s v="Peru2012"/>
    <x v="10"/>
    <x v="29"/>
    <s v="Latin America and Caribbean"/>
    <m/>
    <s v="Mining"/>
    <s v="yes"/>
    <s v="no"/>
    <s v="no"/>
    <x v="213"/>
    <s v="detailed"/>
    <s v="detailed Mining"/>
    <n v="87481"/>
    <m/>
    <m/>
    <s v="t"/>
    <n v="9.1"/>
    <s v="US$/t"/>
    <s v="Volume from USGS Mineral Yearbook 2012. Price from USGS Mineral Yearbook 2012, and is the price in the US for crushed quartzite."/>
    <n v="796077.1"/>
    <m/>
    <m/>
    <m/>
    <m/>
    <m/>
    <m/>
    <m/>
    <m/>
    <m/>
    <m/>
    <m/>
    <m/>
    <m/>
    <m/>
    <m/>
    <m/>
    <m/>
    <m/>
    <m/>
    <m/>
    <m/>
    <m/>
    <m/>
    <m/>
    <m/>
  </r>
  <r>
    <s v="Peru2012"/>
    <x v="10"/>
    <x v="29"/>
    <s v="Latin America and Caribbean"/>
    <m/>
    <s v="Mining"/>
    <s v="yes"/>
    <s v="no"/>
    <s v="no"/>
    <x v="55"/>
    <s v="detailed"/>
    <s v="detailed Mining"/>
    <n v="1199585"/>
    <m/>
    <m/>
    <s v="t"/>
    <n v="67.25"/>
    <s v="US$/t"/>
    <s v="Volume from USGS Mineral Yearbook 2012. Price from USGS Mineral Commodity Summary 2013, and is the average f.o.b. mine and plant price for bulk, pellets and packaged vacuum and open pan salt, solar salt, rock salt and salt in brine."/>
    <n v="80672091.25"/>
    <m/>
    <m/>
    <m/>
    <m/>
    <m/>
    <m/>
    <m/>
    <m/>
    <m/>
    <m/>
    <m/>
    <m/>
    <m/>
    <m/>
    <m/>
    <m/>
    <m/>
    <m/>
    <m/>
    <m/>
    <m/>
    <m/>
    <m/>
    <m/>
    <m/>
  </r>
  <r>
    <s v="Peru2012"/>
    <x v="10"/>
    <x v="29"/>
    <s v="Latin America and Caribbean"/>
    <m/>
    <s v="Mining"/>
    <s v="yes"/>
    <s v="no"/>
    <s v="no"/>
    <x v="135"/>
    <s v="detailed"/>
    <s v="detailed Mining"/>
    <n v="1625000"/>
    <m/>
    <m/>
    <s v="t"/>
    <n v="7.65"/>
    <s v="US$/t"/>
    <s v="Volume from USGS Mineral Yearbook 2012. Price from USGS Mineral Yearbook 2012, and is the price in the US for construction sand and gravel."/>
    <n v="12431250"/>
    <m/>
    <m/>
    <m/>
    <m/>
    <m/>
    <m/>
    <m/>
    <m/>
    <m/>
    <m/>
    <m/>
    <m/>
    <m/>
    <m/>
    <m/>
    <m/>
    <m/>
    <m/>
    <m/>
    <m/>
    <m/>
    <m/>
    <m/>
    <m/>
    <m/>
  </r>
  <r>
    <s v="Peru2012"/>
    <x v="10"/>
    <x v="29"/>
    <s v="Latin America and Caribbean"/>
    <m/>
    <s v="Mining"/>
    <s v="yes"/>
    <s v="no"/>
    <s v="no"/>
    <x v="193"/>
    <s v="detailed"/>
    <s v="detailed Mining"/>
    <n v="54000"/>
    <m/>
    <m/>
    <s v="t"/>
    <n v="120085.89216741036"/>
    <s v="US$/t"/>
    <s v="Volume from USGS Mineral Yearbook 2012. Price from the USGS Mineral Commodity Summary 2014, and is the price for the refined product in the US."/>
    <n v="6484638177.0401592"/>
    <m/>
    <m/>
    <m/>
    <m/>
    <m/>
    <m/>
    <m/>
    <m/>
    <m/>
    <m/>
    <m/>
    <m/>
    <m/>
    <m/>
    <m/>
    <m/>
    <m/>
    <m/>
    <m/>
    <m/>
    <m/>
    <m/>
    <m/>
    <m/>
    <m/>
  </r>
  <r>
    <s v="Peru2012"/>
    <x v="10"/>
    <x v="29"/>
    <s v="Latin America and Caribbean"/>
    <m/>
    <s v="Mining"/>
    <s v="yes"/>
    <s v="no"/>
    <s v="no"/>
    <x v="26"/>
    <s v="detailed"/>
    <s v="detailed Mining"/>
    <n v="111852447.4214"/>
    <m/>
    <m/>
    <s v="toz"/>
    <n v="31.137408333330001"/>
    <s v="US$/toz"/>
    <s v="Volume from USGS Mineral Yearbook 2012. Price from World Bank (Global Economic Monitor (GEM) Commodities database), and is defined as: Silver (Handy &amp; Harman), 99.9% grade refined, New York."/>
    <n v="3482795328.4424558"/>
    <m/>
    <m/>
    <m/>
    <m/>
    <m/>
    <m/>
    <m/>
    <m/>
    <m/>
    <m/>
    <m/>
    <m/>
    <m/>
    <m/>
    <m/>
    <m/>
    <m/>
    <m/>
    <m/>
    <m/>
    <m/>
    <m/>
    <m/>
    <m/>
    <m/>
  </r>
  <r>
    <s v="Peru2012"/>
    <x v="10"/>
    <x v="29"/>
    <s v="Latin America and Caribbean"/>
    <m/>
    <s v="Mining"/>
    <s v="yes"/>
    <s v="no"/>
    <s v="no"/>
    <x v="71"/>
    <s v="detailed"/>
    <s v="detailed Mining"/>
    <n v="16500"/>
    <m/>
    <m/>
    <s v="t"/>
    <n v="11.2"/>
    <s v="US$/t"/>
    <s v="Volume from USGS Mineral Yearbook 2012. Price from USGS Mineral Yearbook 2012, and is the price in the US for crushed slate."/>
    <n v="184800"/>
    <m/>
    <m/>
    <m/>
    <m/>
    <m/>
    <m/>
    <m/>
    <m/>
    <m/>
    <m/>
    <m/>
    <m/>
    <m/>
    <m/>
    <m/>
    <m/>
    <m/>
    <m/>
    <m/>
    <m/>
    <m/>
    <m/>
    <m/>
    <m/>
    <m/>
  </r>
  <r>
    <s v="Peru2012"/>
    <x v="10"/>
    <x v="29"/>
    <s v="Latin America and Caribbean"/>
    <m/>
    <s v="Mining"/>
    <s v="yes"/>
    <s v="no"/>
    <s v="no"/>
    <x v="221"/>
    <s v="detailed"/>
    <s v="detailed Mining"/>
    <n v="982211"/>
    <m/>
    <m/>
    <s v="t"/>
    <n v="768.715208333335"/>
    <s v="US$/t"/>
    <s v="Volume from USGS Mineral Yearbook 2012. Price from World Bank (Global Economic Monitor (GEM) Commodities database), and is an average of the prices for steel coilsheets, wirerods and rebars in 2011 (steel prices in 2012 are not given by the World Bank or USGS)."/>
    <n v="755040533.49229336"/>
    <m/>
    <m/>
    <m/>
    <m/>
    <m/>
    <m/>
    <m/>
    <m/>
    <m/>
    <m/>
    <m/>
    <m/>
    <m/>
    <m/>
    <m/>
    <m/>
    <m/>
    <m/>
    <m/>
    <m/>
    <m/>
    <m/>
    <m/>
    <m/>
    <s v="The price for this year is not available from the World Bank or USGS."/>
  </r>
  <r>
    <s v="Peru2012"/>
    <x v="10"/>
    <x v="29"/>
    <s v="Latin America and Caribbean"/>
    <m/>
    <s v="Mining"/>
    <s v="yes"/>
    <s v="no"/>
    <s v="no"/>
    <x v="215"/>
    <s v="detailed"/>
    <s v="detailed Mining"/>
    <n v="4624"/>
    <m/>
    <m/>
    <s v="t"/>
    <n v="8.82"/>
    <s v="US$/t"/>
    <s v="Volume from USGS Mineral Yearbook 2012. Price from USGS Mineral Yearbook 2012, and is the price in the US for crushed miscellaneous stone."/>
    <n v="40783.68"/>
    <m/>
    <m/>
    <m/>
    <m/>
    <m/>
    <m/>
    <m/>
    <m/>
    <m/>
    <m/>
    <m/>
    <m/>
    <m/>
    <m/>
    <m/>
    <m/>
    <m/>
    <m/>
    <m/>
    <m/>
    <m/>
    <m/>
    <m/>
    <m/>
    <m/>
  </r>
  <r>
    <s v="Peru2012"/>
    <x v="10"/>
    <x v="29"/>
    <s v="Latin America and Caribbean"/>
    <m/>
    <s v="Mining"/>
    <s v="yes"/>
    <s v="no"/>
    <s v="no"/>
    <x v="7"/>
    <s v="detailed"/>
    <s v="detailed Mining"/>
    <n v="31559"/>
    <m/>
    <m/>
    <s v="t"/>
    <n v="157"/>
    <s v="US$/t"/>
    <s v="Volume from USGS Mineral Yearbook 2012. Price from USGS Mineral Commodity Summary 2013, and is the price for processed talc in the US."/>
    <n v="4954763"/>
    <m/>
    <m/>
    <m/>
    <m/>
    <m/>
    <m/>
    <m/>
    <m/>
    <m/>
    <m/>
    <m/>
    <m/>
    <m/>
    <m/>
    <m/>
    <m/>
    <m/>
    <m/>
    <m/>
    <m/>
    <m/>
    <m/>
    <m/>
    <m/>
    <m/>
  </r>
  <r>
    <s v="Peru2012"/>
    <x v="10"/>
    <x v="29"/>
    <s v="Latin America and Caribbean"/>
    <m/>
    <s v="Mining"/>
    <s v="yes"/>
    <s v="no"/>
    <s v="no"/>
    <x v="196"/>
    <s v="detailed"/>
    <s v="detailed Mining"/>
    <n v="0"/>
    <m/>
    <m/>
    <s v="t"/>
    <m/>
    <m/>
    <s v="Volume from USGS Mineral Yearbook 2012"/>
    <m/>
    <m/>
    <m/>
    <m/>
    <m/>
    <m/>
    <m/>
    <m/>
    <m/>
    <m/>
    <m/>
    <m/>
    <m/>
    <m/>
    <m/>
    <m/>
    <m/>
    <m/>
    <m/>
    <m/>
    <m/>
    <m/>
    <m/>
    <m/>
    <m/>
    <m/>
  </r>
  <r>
    <s v="Peru2012"/>
    <x v="10"/>
    <x v="29"/>
    <s v="Latin America and Caribbean"/>
    <m/>
    <s v="Mining"/>
    <s v="yes"/>
    <s v="no"/>
    <s v="no"/>
    <x v="82"/>
    <s v="detailed"/>
    <s v="detailed Mining"/>
    <m/>
    <m/>
    <m/>
    <m/>
    <n v="21125.994409731498"/>
    <s v="US$/t"/>
    <s v="Price from World Bank (Global Economic Monitor (GEM) Commodities database), and is defined as: Tin (LME), refined, 99.85% purity, settlement price"/>
    <n v="524157047.2998482"/>
    <m/>
    <m/>
    <m/>
    <m/>
    <m/>
    <m/>
    <m/>
    <m/>
    <m/>
    <m/>
    <m/>
    <m/>
    <m/>
    <m/>
    <m/>
    <m/>
    <m/>
    <m/>
    <m/>
    <m/>
    <m/>
    <m/>
    <m/>
    <m/>
    <m/>
  </r>
  <r>
    <s v="Peru2012"/>
    <x v="10"/>
    <x v="29"/>
    <s v="Latin America and Caribbean"/>
    <m/>
    <s v="Mining"/>
    <s v="yes"/>
    <s v="no"/>
    <s v="no"/>
    <x v="197"/>
    <s v="detailed"/>
    <s v="detailed Mining"/>
    <n v="26105"/>
    <m/>
    <m/>
    <s v="t"/>
    <m/>
    <m/>
    <s v="Volume from USGS Mineral Yearbook 2012"/>
    <m/>
    <m/>
    <m/>
    <m/>
    <m/>
    <m/>
    <m/>
    <m/>
    <m/>
    <m/>
    <m/>
    <m/>
    <m/>
    <m/>
    <m/>
    <m/>
    <m/>
    <m/>
    <m/>
    <m/>
    <m/>
    <m/>
    <m/>
    <m/>
    <m/>
    <m/>
  </r>
  <r>
    <s v="Peru2012"/>
    <x v="10"/>
    <x v="29"/>
    <s v="Latin America and Caribbean"/>
    <m/>
    <s v="Mining"/>
    <s v="yes"/>
    <s v="no"/>
    <s v="no"/>
    <x v="84"/>
    <s v="detailed"/>
    <s v="detailed Mining"/>
    <n v="24811"/>
    <m/>
    <m/>
    <s v="t"/>
    <m/>
    <m/>
    <s v="Volume from USGS Mineral Yearbook 2012"/>
    <m/>
    <m/>
    <m/>
    <m/>
    <m/>
    <m/>
    <m/>
    <m/>
    <m/>
    <m/>
    <m/>
    <m/>
    <m/>
    <m/>
    <m/>
    <m/>
    <m/>
    <m/>
    <m/>
    <m/>
    <m/>
    <m/>
    <m/>
    <m/>
    <m/>
    <m/>
  </r>
  <r>
    <s v="Peru2012"/>
    <x v="10"/>
    <x v="29"/>
    <s v="Latin America and Caribbean"/>
    <m/>
    <s v="Mining"/>
    <s v="yes"/>
    <s v="no"/>
    <s v="no"/>
    <x v="217"/>
    <s v="detailed"/>
    <s v="detailed Mining"/>
    <n v="148515"/>
    <m/>
    <m/>
    <s v="t"/>
    <m/>
    <m/>
    <s v="Volume from USGS Mineral Yearbook 2012"/>
    <m/>
    <m/>
    <m/>
    <m/>
    <m/>
    <m/>
    <m/>
    <m/>
    <m/>
    <m/>
    <m/>
    <m/>
    <m/>
    <m/>
    <m/>
    <m/>
    <m/>
    <m/>
    <m/>
    <m/>
    <m/>
    <m/>
    <m/>
    <m/>
    <m/>
    <m/>
  </r>
  <r>
    <s v="Peru2012"/>
    <x v="10"/>
    <x v="29"/>
    <s v="Latin America and Caribbean"/>
    <m/>
    <s v="Mining"/>
    <s v="yes"/>
    <s v="no"/>
    <s v="no"/>
    <x v="218"/>
    <s v="detailed"/>
    <s v="detailed Mining"/>
    <n v="365"/>
    <m/>
    <m/>
    <s v="t"/>
    <n v="255"/>
    <s v="US$/t"/>
    <s v="Volume from USGS Mineral Yearbook 2012. Price from USGS Mineral Commodity Summary 2013, and is the average price on the US and European spot markets for a metric ton unit of tungsten trioxide, which contains 7.93kg of tungsten."/>
    <n v="93075"/>
    <m/>
    <m/>
    <m/>
    <m/>
    <m/>
    <m/>
    <m/>
    <m/>
    <m/>
    <m/>
    <m/>
    <m/>
    <m/>
    <m/>
    <m/>
    <m/>
    <m/>
    <m/>
    <m/>
    <m/>
    <m/>
    <m/>
    <m/>
    <m/>
    <m/>
  </r>
  <r>
    <s v="Peru2012"/>
    <x v="10"/>
    <x v="29"/>
    <s v="Latin America and Caribbean"/>
    <m/>
    <s v="Mining"/>
    <s v="yes"/>
    <s v="no"/>
    <s v="no"/>
    <x v="30"/>
    <s v="detailed"/>
    <s v="detailed Mining"/>
    <m/>
    <m/>
    <m/>
    <m/>
    <n v="1950.4135082559801"/>
    <s v="US$/t"/>
    <s v="Price from World Bank (Global Economic Monitor (GEM) Commodities database), and is defined as: Zinc (LME), high grade, minimum 99.95% purity, settlement price beginning April 1990; previously special high grade, minimum 99.995%, cash prices"/>
    <n v="622728024.91596937"/>
    <m/>
    <m/>
    <m/>
    <m/>
    <m/>
    <m/>
    <m/>
    <m/>
    <m/>
    <m/>
    <m/>
    <m/>
    <m/>
    <m/>
    <m/>
    <m/>
    <m/>
    <m/>
    <m/>
    <m/>
    <m/>
    <m/>
    <m/>
    <m/>
    <m/>
  </r>
  <r>
    <s v="Peru2012"/>
    <x v="10"/>
    <x v="29"/>
    <s v="Latin America and Caribbean"/>
    <m/>
    <s v="Mining"/>
    <s v="yes"/>
    <s v="no"/>
    <s v="no"/>
    <x v="198"/>
    <s v="detailed"/>
    <s v="detailed Mining"/>
    <n v="1280975"/>
    <m/>
    <m/>
    <s v="t"/>
    <m/>
    <m/>
    <s v="Volume from USGS Mineral Yearbook 2012"/>
    <m/>
    <m/>
    <m/>
    <m/>
    <m/>
    <m/>
    <m/>
    <m/>
    <m/>
    <m/>
    <m/>
    <m/>
    <m/>
    <m/>
    <m/>
    <m/>
    <m/>
    <m/>
    <m/>
    <m/>
    <m/>
    <m/>
    <m/>
    <m/>
    <m/>
    <m/>
  </r>
  <r>
    <s v="Peru2012"/>
    <x v="10"/>
    <x v="29"/>
    <s v="Latin America and Caribbean"/>
    <m/>
    <s v="Mining"/>
    <s v="yes"/>
    <s v="no"/>
    <s v="no"/>
    <x v="84"/>
    <s v="detailed"/>
    <s v="detailed Mining"/>
    <n v="319280"/>
    <m/>
    <m/>
    <s v="t"/>
    <m/>
    <m/>
    <s v="Volume from USGS Mineral Yearbook 2012"/>
    <m/>
    <m/>
    <m/>
    <m/>
    <m/>
    <m/>
    <m/>
    <m/>
    <m/>
    <m/>
    <m/>
    <m/>
    <m/>
    <m/>
    <m/>
    <m/>
    <m/>
    <m/>
    <m/>
    <m/>
    <m/>
    <m/>
    <m/>
    <m/>
    <m/>
    <m/>
  </r>
  <r>
    <s v="RepublicOfTheCongo2004"/>
    <x v="5"/>
    <x v="30"/>
    <s v="Africa"/>
    <m/>
    <s v="Oil"/>
    <s v="no"/>
    <s v="no"/>
    <s v="yes"/>
    <x v="11"/>
    <s v="detailed"/>
    <s v="detailed Oil"/>
    <n v="79205000"/>
    <m/>
    <n v="82051092.063999996"/>
    <s v="bbl"/>
    <n v="33.112499999999997"/>
    <s v="US$/bbl"/>
    <s v="Volume from BPSR 2014. Price from EITI Report."/>
    <n v="2622675562.5"/>
    <m/>
    <m/>
    <m/>
    <n v="802597372.72742176"/>
    <m/>
    <m/>
    <m/>
    <m/>
    <n v="0.30602236288897505"/>
    <s v="Central African CFA Franc"/>
    <n v="528.28480930499995"/>
    <s v="Disaggregated by revenue stream"/>
    <m/>
    <n v="1203706767.2579422"/>
    <m/>
    <m/>
    <n v="17"/>
    <m/>
    <m/>
    <s v="August 2008"/>
    <d v="2014-11-17T00:00:00"/>
    <s v="Ghelber &amp; Gourdon"/>
    <s v="http://eiti.org/files/Congo-Rep-2004-2005-2006-EITI-Report.pdf"/>
    <s v="61, 134"/>
    <s v="EITI Report for 2004-2006 does not include revenue/payment totals or company/govt reconciliated figures, and eiti.org does not give data on payments or revenues. Four fields were selected for reconciliation and in-kind receipts from these fields were reported (see p.58-59), but it is not clear whether these are government or company reported amounts, or both, and what these in-kind payments include. Project-by-project production data is given on p.134; production figures are taken from the totals given here. Total production value in FCFA is given on p.61; value was determined by &quot;prix fiscale&quot;, which is defined in Article 8 of the CPP (contrat de partage de production). The &quot;prix fiscale&quot; is given for each quarter on p.69; prices here are annual averages of these prices. (Note slight differences between EITI production volume x price and the producton values given). Total Received by Govt is &quot;Recettes constatées du Trésor&quot; from p.61; however, this appears to be revenues from the government's production share only. Total In-kind Payment Value is production share (&quot;droits&quot;) from p.61. Note that the value of the state's share of production (column AB) is greater than the total received by the Treasury (column R); the report states that fees and debts are deducted from production share (p.61). The value of oil delivered to CORAF, the state refinery, for domestic consumption is equivalent to US$11,792,881 (p.65-66). Also, information on how in-kind receipts (profit oil, cost oil, etc) are calculated is on p.18, p.33; project-by-project profit oil and royalties are given on p.132-133. 17 upstream petroleum companies were covered by the report (p.99); company names are not given, and it's not clear how many actually participated (according to eiti.org, 25 companies reported; it's unclear where this number comes from). "/>
  </r>
  <r>
    <s v="RepublicOfTheCongo2005"/>
    <x v="6"/>
    <x v="30"/>
    <s v="Africa"/>
    <m/>
    <s v="Oil"/>
    <s v="no"/>
    <s v="no"/>
    <s v="yes"/>
    <x v="11"/>
    <s v="detailed"/>
    <s v="detailed Oil"/>
    <n v="87235000"/>
    <m/>
    <n v="92556385.953999996"/>
    <s v="bbl"/>
    <n v="50.827500000000001"/>
    <s v="US$/bbl"/>
    <s v="Volume from BPSR 2014. Price from EITI Report."/>
    <n v="4433936962.5"/>
    <m/>
    <m/>
    <m/>
    <n v="1738493617.9513669"/>
    <m/>
    <m/>
    <m/>
    <m/>
    <n v="0.39208803207052062"/>
    <s v="Central African CFA Franc"/>
    <n v="527.46814284000004"/>
    <s v="Disaggregated by revenue stream"/>
    <m/>
    <n v="2162974229.7935815"/>
    <m/>
    <m/>
    <n v="17"/>
    <m/>
    <m/>
    <s v="August 2009"/>
    <d v="2014-11-17T00:00:00"/>
    <s v="Ghelber &amp; Gourdon"/>
    <s v="http://eiti.org/files/Congo-Rep-2004-2005-2006-EITI-Report_0.pdf"/>
    <m/>
    <s v="EITI Report for 2004-2006 does not include revenue/payment totals or company/govt reconciliated figures. Four fields were selected for reconciliation and in-kind receipts from these fields were reported (see p.58-59), but it is not clear whether these are government or company reported amounts, or both, and what these in-kind payments include. Project-by-project production data is given on p.134; production figures are taken from the totals given here. Total production value in FCFA is given on p.61; value was determined by &quot;prix fiscale&quot;, which is defined in Article 8 of the CPP (contrat de partage de production). The &quot;prix fiscale&quot; is given for each quarter on p.69; prices here are annual averages of these prices. (Note slight differences between EITI production volume x price and the producton values given). Total Received by Govt is &quot;Recettes constatées du Trésor&quot; from p.61; however, this appears to be revenues from the government's production share only. Total In-kind Payment Value is production share (&quot;droits&quot;) from p.61. Note that the value of the state's share of production (column W) is greater than the total received by the treasury (column Q); the report states that fees and debts are deducted from production share (p.61). The value of oil delivered to CORAF, the state refinery, for domestic consumption is given on p.65-66; these values are included in the Subsidy column. Also, information on how in-kind receipts (profit oil, cost oil, etc) are caluclated is on p.18, p.33; project-by-project profit oil and royalties are given on p.132-133. 17 upstream petroleum companies were covered by the report (p.99); company names are not given, and it's not clear how many actually participated (according to eiti.org, 25 companies reported; it's unclear where this number comes from). "/>
  </r>
  <r>
    <s v="RepublicOfTheCongo2006"/>
    <x v="7"/>
    <x v="30"/>
    <s v="Africa"/>
    <m/>
    <s v="Oil"/>
    <s v="no"/>
    <s v="no"/>
    <s v="yes"/>
    <x v="11"/>
    <s v="detailed"/>
    <s v="detailed Oil"/>
    <n v="98915000"/>
    <m/>
    <n v="98684504.871000007"/>
    <s v="bbl"/>
    <n v="59.47"/>
    <s v="US$/bbl"/>
    <s v="Volume from BPSR 2014. Price from EITI Report."/>
    <n v="5882475050"/>
    <m/>
    <m/>
    <m/>
    <n v="2581804427.3293929"/>
    <m/>
    <m/>
    <m/>
    <m/>
    <n v="0.43889764178929969"/>
    <s v="Central African CFA Franc"/>
    <n v="522.89010961083295"/>
    <s v="Disaggregated by revenue stream"/>
    <m/>
    <n v="3072729758.0667667"/>
    <m/>
    <m/>
    <n v="17"/>
    <m/>
    <m/>
    <s v="August 2009"/>
    <d v="2014-11-17T00:00:00"/>
    <s v="Ghelber &amp; Gourdon"/>
    <s v="http://eiti.org/files/Congo-Rep-2004-2005-2006-EITI-Report_1.pdf"/>
    <m/>
    <s v="EITI Report for 2004-2006 does not include revenue/payment totals or company/govt reconciliated figures. Four fields were selected for reconciliation and in-kind receipts from these fields were reported (see p.58-59), but it is not clear whether these are government or company reported amounts, or both, and what these in-kind payments include. Project-by-project production data is given on p.134; production figures are taken from the totals given here. Total production value in FCFA is given on p.61; value was determined by &quot;prix fiscale&quot;, which is defined in Article 8 of the CPP (contrat de partage de production). The &quot;prix fiscale&quot; is given for each quarter on p.69; prices here are annual averages of these prices. (Note slight differences between EITI production volume x price and the producton values given). Total Received by Govt is &quot;Recettes constatées du Trésor&quot; from p.61; however, this appears to be revenues from the government's production share only. Total In-kind Payment Value is production share (&quot;droits&quot;) from p.61. Note that the value of the state's share of production (column W) is greater than the total received by the treasury (column Q); the report states that fees and debts are deducted from production share (p.61). The value of oil delivered to CORAF, the state refinery, for domestic consumption is given on p.65-66; these values are included in the Subsidy column. Also, information on how in-kind receipts (profit oil, cost oil, etc) are caluclated is on p.18, p.33; project-by-project profit oil and royalties are given on p.132-133. 17 upstream petroleum companies were covered by the report (p.99); company names are not given, and it's not clear how many actually participated (according to eiti.org, 25 companies reported; it's unclear where this number comes from). "/>
  </r>
  <r>
    <s v="RepublicOfTheCongo2007"/>
    <x v="8"/>
    <x v="30"/>
    <s v="Africa"/>
    <s v="http://www.itie-congo.org/"/>
    <s v="Oil, Gas"/>
    <s v="no"/>
    <s v="yes"/>
    <s v="yes"/>
    <x v="23"/>
    <s v="Total"/>
    <s v="Total Oil, Gas"/>
    <m/>
    <m/>
    <m/>
    <m/>
    <m/>
    <m/>
    <m/>
    <n v="6828718147.0424004"/>
    <s v="Host government's production entitlement, State-owned company production entitlement, Profits/Taxes, Royalties, Dividends, Bonuses, Licenses and concessions, Other significant benefits to government"/>
    <s v="Also covers payments made in-kind"/>
    <m/>
    <n v="2553350325.8307009"/>
    <n v="2443821662.9688482"/>
    <m/>
    <m/>
    <m/>
    <n v="0.37391356193791475"/>
    <m/>
    <n v="479.27"/>
    <s v="Disaggregated by revenue stream"/>
    <m/>
    <m/>
    <m/>
    <m/>
    <m/>
    <m/>
    <n v="25"/>
    <s v="October 2010"/>
    <d v="2014-10-10T00:00:00"/>
    <s v="Ghelber &amp; Gourdon"/>
    <s v="http://eiti.org/files/Republic%20of%20Congo%202007-2008-2009%20EITI%20Report.pdf"/>
    <m/>
    <m/>
  </r>
  <r>
    <s v="RepublicOfTheCongo2007"/>
    <x v="8"/>
    <x v="30"/>
    <s v="Africa"/>
    <m/>
    <s v="Gas"/>
    <s v="no"/>
    <s v="yes"/>
    <s v="no"/>
    <x v="10"/>
    <s v="detailed"/>
    <s v="detailed Gas"/>
    <n v="7617219200"/>
    <n v="50273646.719999999"/>
    <m/>
    <s v="m³"/>
    <n v="0.22764700000000004"/>
    <s v="US$/m³"/>
    <s v="Volume from EIA. Price from BPSR 2014, and is an average of the UK, US and Canada Indices for natural gas."/>
    <n v="1734037099.2224004"/>
    <m/>
    <m/>
    <m/>
    <m/>
    <m/>
    <m/>
    <m/>
    <m/>
    <m/>
    <m/>
    <m/>
    <m/>
    <m/>
    <m/>
    <m/>
    <m/>
    <m/>
    <m/>
    <m/>
    <m/>
    <m/>
    <m/>
    <m/>
    <m/>
    <m/>
  </r>
  <r>
    <s v="RepublicOfTheCongo2007"/>
    <x v="8"/>
    <x v="30"/>
    <s v="Africa"/>
    <m/>
    <s v="Oil"/>
    <s v="no"/>
    <s v="no"/>
    <s v="yes"/>
    <x v="11"/>
    <s v="detailed"/>
    <s v="detailed Oil"/>
    <n v="80665000"/>
    <n v="0.62323990231203119"/>
    <m/>
    <s v="bbl"/>
    <n v="63.158507999999991"/>
    <s v="US$/bbl"/>
    <s v="Volume and price from BPSR 2014. Price is an average of the spot prices for Brent, Dubai, Nigerian Forcados and West Texas Intermediate crude oil, adjusted to account for the prices given in the 2004-2006 and 2010-2012 EITI Reports being an average 87.94% of this in 2004-2006 and 2010-2012."/>
    <n v="5094681047.8199997"/>
    <m/>
    <m/>
    <m/>
    <m/>
    <m/>
    <m/>
    <m/>
    <m/>
    <m/>
    <m/>
    <m/>
    <m/>
    <m/>
    <m/>
    <m/>
    <m/>
    <m/>
    <m/>
    <m/>
    <m/>
    <m/>
    <m/>
    <m/>
    <m/>
    <m/>
  </r>
  <r>
    <s v="RepublicOfTheCongo2008"/>
    <x v="0"/>
    <x v="30"/>
    <s v="Africa"/>
    <s v="http://www.itie-congo.org/"/>
    <s v="Oil, Gas"/>
    <s v="no"/>
    <s v="yes"/>
    <s v="yes"/>
    <x v="23"/>
    <s v="Total"/>
    <s v="Total Oil, Gas"/>
    <m/>
    <m/>
    <m/>
    <m/>
    <m/>
    <m/>
    <m/>
    <n v="9945008932.4211998"/>
    <s v="Host government's production entitlement, State-owned company production entitlement, Profits/Taxes, Royalties, Dividends, Bonuses, Licenses and concessions, Other significant benefits to government"/>
    <s v="Also covers payments made in-kind"/>
    <m/>
    <n v="4645910135.5534267"/>
    <n v="4608048676.9085875"/>
    <m/>
    <m/>
    <m/>
    <n v="0.46715997613712945"/>
    <m/>
    <n v="447.81"/>
    <s v="Disaggregated by revenue stream"/>
    <m/>
    <m/>
    <m/>
    <m/>
    <m/>
    <m/>
    <n v="25"/>
    <s v="October 2010"/>
    <d v="2014-10-10T00:00:00"/>
    <s v="Ghelber &amp; Gourdon"/>
    <s v="http://eiti.org/files/Republic%20of%20Congo%202007-2008-2009%20EITI%20Report_0.pdf"/>
    <m/>
    <m/>
  </r>
  <r>
    <s v="RepublicOfTheCongo2008"/>
    <x v="0"/>
    <x v="30"/>
    <s v="Africa"/>
    <m/>
    <s v="Gas"/>
    <s v="no"/>
    <s v="yes"/>
    <s v="no"/>
    <x v="10"/>
    <s v="detailed"/>
    <s v="detailed Gas"/>
    <n v="7702169600"/>
    <n v="50834319.359999999"/>
    <m/>
    <s v="m³"/>
    <n v="0.32879700000000006"/>
    <s v="US$/m³"/>
    <s v="Volume from EIA. Price from BPSR 2014, and is an average of the UK, US and Canada Indices for natural gas."/>
    <n v="2532450257.9712005"/>
    <m/>
    <m/>
    <m/>
    <m/>
    <m/>
    <m/>
    <m/>
    <m/>
    <m/>
    <m/>
    <m/>
    <m/>
    <m/>
    <m/>
    <m/>
    <m/>
    <m/>
    <m/>
    <m/>
    <m/>
    <m/>
    <m/>
    <m/>
    <m/>
    <m/>
  </r>
  <r>
    <s v="RepublicOfTheCongo2008"/>
    <x v="0"/>
    <x v="30"/>
    <s v="Africa"/>
    <m/>
    <s v="Oil"/>
    <s v="no"/>
    <s v="no"/>
    <s v="yes"/>
    <x v="11"/>
    <s v="detailed"/>
    <s v="detailed Oil"/>
    <n v="85775000"/>
    <n v="0.59264726738560181"/>
    <m/>
    <s v="bbl"/>
    <n v="86.418637999999987"/>
    <s v="US$/bbl"/>
    <s v="Volume and price from BPSR 2014. Price is an average of the spot prices for Brent, Dubai, Nigerian Forcados and West Texas Intermediate crude oil, adjusted to account for the prices given in the 2004-2006 and 2010-2012 EITI Reports being an average 87.94% of this in 2004-2006 and 2010-2012."/>
    <n v="7412558674.4499989"/>
    <m/>
    <m/>
    <m/>
    <m/>
    <m/>
    <m/>
    <m/>
    <m/>
    <m/>
    <m/>
    <m/>
    <m/>
    <m/>
    <m/>
    <m/>
    <m/>
    <m/>
    <m/>
    <m/>
    <m/>
    <m/>
    <m/>
    <m/>
    <m/>
    <m/>
  </r>
  <r>
    <s v="RepublicOfTheCongo2009"/>
    <x v="1"/>
    <x v="30"/>
    <s v="Africa"/>
    <s v="http://www.itie-congo.org/"/>
    <s v="Oil, Gas"/>
    <s v="no"/>
    <s v="yes"/>
    <s v="yes"/>
    <x v="23"/>
    <s v="Total"/>
    <s v="Total Oil, Gas"/>
    <m/>
    <m/>
    <m/>
    <m/>
    <m/>
    <m/>
    <m/>
    <n v="6512047108.2436066"/>
    <s v="Host government's production entitlement, State-owned company production entitlement, Profits/Taxes, Royalties, Dividends, Bonuses, Licenses and concessions, Other significant benefits to government"/>
    <s v="Also covers payments made in-kind"/>
    <m/>
    <n v="2343960552.7359438"/>
    <n v="2293891127.9047532"/>
    <m/>
    <m/>
    <m/>
    <n v="0.35994219847837433"/>
    <m/>
    <n v="472.19"/>
    <s v="Disaggregated by revenue stream"/>
    <m/>
    <m/>
    <m/>
    <m/>
    <m/>
    <m/>
    <n v="30"/>
    <s v="October 2010"/>
    <d v="2014-10-10T00:00:00"/>
    <s v="Ghelber &amp; Gourdon"/>
    <s v="http://eiti.org/files/Republic%20of%20Congo%202007-2008-2009%20EITI%20Report_1.pdf"/>
    <m/>
    <m/>
  </r>
  <r>
    <s v="RepublicOfTheCongo2009"/>
    <x v="1"/>
    <x v="30"/>
    <s v="Africa"/>
    <m/>
    <s v="Gas"/>
    <s v="no"/>
    <s v="yes"/>
    <s v="no"/>
    <x v="10"/>
    <s v="detailed"/>
    <s v="detailed Gas"/>
    <n v="7985337600"/>
    <n v="52703228.159999996"/>
    <m/>
    <s v="m³"/>
    <n v="0.14422800000000002"/>
    <s v="US$/m³"/>
    <s v="Volume from EIA. Price from BPSR 2014, and is an average of the UK, US and Canada Indices for natural gas."/>
    <n v="1151709271.3728001"/>
    <m/>
    <m/>
    <m/>
    <m/>
    <m/>
    <m/>
    <m/>
    <m/>
    <m/>
    <m/>
    <m/>
    <m/>
    <m/>
    <m/>
    <m/>
    <m/>
    <m/>
    <m/>
    <m/>
    <m/>
    <m/>
    <m/>
    <m/>
    <m/>
    <m/>
  </r>
  <r>
    <s v="RepublicOfTheCongo2009"/>
    <x v="1"/>
    <x v="30"/>
    <s v="Africa"/>
    <m/>
    <s v="Oil"/>
    <s v="no"/>
    <s v="no"/>
    <s v="yes"/>
    <x v="11"/>
    <s v="detailed"/>
    <s v="detailed Oil"/>
    <n v="98185000"/>
    <n v="0.53677474318887808"/>
    <m/>
    <s v="bbl"/>
    <n v="54.594264265119996"/>
    <s v="US$/bbl"/>
    <s v="Volume and price from BPSR 2014. Price is an average of the spot prices for Brent, Dubai, Nigerian Forcados and West Texas Intermediate crude oil, adjusted to account for the prices given in the 2004-2006 and 2010-2012 EITI Reports being an average 87.94% of this in 2004-2006 and 2010-2012."/>
    <n v="5360337836.8708067"/>
    <m/>
    <m/>
    <m/>
    <m/>
    <m/>
    <m/>
    <m/>
    <m/>
    <m/>
    <m/>
    <m/>
    <m/>
    <m/>
    <m/>
    <m/>
    <m/>
    <m/>
    <m/>
    <m/>
    <m/>
    <m/>
    <m/>
    <m/>
    <m/>
    <m/>
  </r>
  <r>
    <s v="RepublicOfTheCongo2010"/>
    <x v="2"/>
    <x v="30"/>
    <s v="Africa"/>
    <s v="http://www.itie-congo.org/"/>
    <s v="Oil, Gas"/>
    <s v="no"/>
    <s v="yes"/>
    <s v="yes"/>
    <x v="23"/>
    <s v="Total"/>
    <s v="Total Oil, Gas"/>
    <m/>
    <m/>
    <m/>
    <m/>
    <m/>
    <m/>
    <m/>
    <n v="6911955014.2825518"/>
    <s v="Host government's production entitlement, State-owned company production entitlement, Profits/Taxes, Royalties, Dividends, Bonuses, Licenses and concessions, Other significant benefits to government"/>
    <s v="Also covers payments made in-kind"/>
    <s v="No"/>
    <n v="3195780380.0319676"/>
    <n v="3419011268.8920569"/>
    <m/>
    <m/>
    <m/>
    <n v="0.46235549470856674"/>
    <s v="Central African CFA Franc"/>
    <n v="486.11700000000002"/>
    <s v="Disaggregated by revenue stream, Disaggregated by company"/>
    <s v="56,430,394 bbl of oil"/>
    <n v="2862253451.329618"/>
    <m/>
    <m/>
    <n v="24"/>
    <s v="SNPC, TOTAL, ENI CONGO, CONGOREP, PERENCO EP CONGO, PERENCO EP CONGO, CMS NOMECO, NUEVO CONGO COMPANY, NUEVO CONGO LIMITED, MURPHY, PRESTOIL, AOGC, CHEVRON, MAUREL &amp; PROM CONGO, SOCO, ENGEN, BUREN, TULLOW, PREMIER, PILATUS, CLIVEDEN, CNOOC, SVENSKA, WING WAH, OPHIR CONGO"/>
    <n v="16"/>
    <s v="December 2011"/>
    <d v="2014-11-17T00:00:00"/>
    <s v="Moore Stephens"/>
    <s v="http://eiti.org/files/Republic%20of%20Congo%202010%20EITI%20Report.pdf"/>
    <s v="6, 7, 8, 24-27"/>
    <s v="Voluntary social payments were reported unilaterally by companies are and included here under Total Payments by Company.  Revenue/payment totals given in FCFA in the report include the earnings of the state from the commercialization of in-kind oil receipts (commercialized on behalf of the state by SNPC). To avoid double counting, in-kind flows received by SNPC on behalf of the state have not been added to revenue/payment totals.  The exchange rate used in the EITI Report is 495 FCFA/$, which is different from the WB rate used here. In-kind receipts include state (51,334,916 bbl) and SNPC (5,095,478 bbl) production share, as reported by the government (p.26). Note, however, that Total In-kind Payment Value reflects only the amount SNPC paid to the state after commercializing the state's share of production, as reported by govt (ie, for 51.3 mill bbl the state received $2.86 bill). CORAF, the state refinery, also received a portion of the state's production share (for provision of subsidized fuel to the domestic market), but these volumes were not included in the report. Note that some revenue streams were not reported by govt and couldn't be reconciled (see p.4)."/>
  </r>
  <r>
    <s v="RepublicOfTheCongo2010"/>
    <x v="2"/>
    <x v="30"/>
    <s v="Africa"/>
    <m/>
    <s v="Gas"/>
    <s v="no"/>
    <s v="yes"/>
    <s v="no"/>
    <x v="10"/>
    <s v="detailed"/>
    <s v="detailed Gas"/>
    <n v="8438406400"/>
    <n v="55693482.240000002"/>
    <m/>
    <s v="m³"/>
    <n v="0.1741077336927683"/>
    <s v="US$/m³"/>
    <s v="Volume from EIA. Price from BPSR 2014, and is an average of the UK, US and Canada Indices for natural gas."/>
    <n v="1469191814.2825518"/>
    <m/>
    <m/>
    <m/>
    <m/>
    <m/>
    <m/>
    <m/>
    <m/>
    <m/>
    <m/>
    <m/>
    <m/>
    <m/>
    <m/>
    <m/>
    <m/>
    <m/>
    <m/>
    <m/>
    <m/>
    <m/>
    <m/>
    <m/>
    <m/>
    <m/>
  </r>
  <r>
    <s v="RepublicOfTheCongo2010"/>
    <x v="2"/>
    <x v="30"/>
    <s v="Africa"/>
    <m/>
    <s v="Oil"/>
    <s v="no"/>
    <s v="no"/>
    <s v="yes"/>
    <x v="11"/>
    <s v="detailed"/>
    <s v="detailed Oil"/>
    <n v="107310000"/>
    <n v="0.5189962001677384"/>
    <m/>
    <s v="bbl"/>
    <n v="50.72"/>
    <s v="US$/bbl"/>
    <s v="Volume from BPSR 2014. Price from EITI Report, and is basd on the value and volume of payments made in-kind."/>
    <n v="5442763200"/>
    <m/>
    <m/>
    <m/>
    <m/>
    <m/>
    <m/>
    <m/>
    <m/>
    <m/>
    <m/>
    <m/>
    <m/>
    <s v="56,430,394 bbl of oil"/>
    <n v="2862253451.329618"/>
    <m/>
    <m/>
    <m/>
    <m/>
    <m/>
    <m/>
    <m/>
    <m/>
    <m/>
    <m/>
    <m/>
  </r>
  <r>
    <s v="RepublicOfTheCongo2011"/>
    <x v="3"/>
    <x v="30"/>
    <s v="Africa"/>
    <s v="http://www.itie-congo.org/"/>
    <s v="Oil, Gas"/>
    <s v="no"/>
    <s v="yes"/>
    <s v="yes"/>
    <x v="23"/>
    <s v="Total"/>
    <s v="Total Oil, Gas"/>
    <m/>
    <m/>
    <m/>
    <m/>
    <m/>
    <m/>
    <m/>
    <n v="12742985192.604099"/>
    <s v="Host government's production entitlement, State-owned company production entitlement, Profits/Taxes, Royalties, Dividends, Bonuses, Licenses and concessions, Other significant benefits to government"/>
    <s v="Also covers payments made in-kind"/>
    <s v="No"/>
    <n v="5529544307"/>
    <n v="5551437090.9858561"/>
    <m/>
    <m/>
    <m/>
    <n v="0.43392848876645418"/>
    <s v="Central African CFA Franc"/>
    <n v="473.7"/>
    <s v="Disaggregated by revenue stream, Disaggregated by company"/>
    <s v="58,610,387 bbl of oil"/>
    <s v="5,038,537,547 (commercialized value of the portion of Govt in-kind receipts that go to the Treasury only)"/>
    <m/>
    <m/>
    <n v="17"/>
    <s v="Total (TEP Congo), ENI Congo, SNPC, Congorep, Societe Chevron, Burren, Murphy West Africa, PA Ressources, CMS Nomeco, Tullow, Nuevo Congo Company, Nuevo Congo Limited, Presoil, Maurel &amp; Prom Congo, AOGC, Petroci, Prevail."/>
    <n v="17"/>
    <s v="September 2012"/>
    <d v="2014-11-17T00:00:00"/>
    <s v="Moore Stephens LLP"/>
    <s v="http://eiti.org/files/Congo-Rep-2011-EITI-Report-2.pdf"/>
    <s v="5, 6, 29-31, 35, 36"/>
    <s v="Total Payments by Companies includes unilaterally reported &quot;taxe maritime&quot; and voluntary social payments.  Reported amounts cover the earnings of the state from the commercialization of the oil; SNPC commercializes the state's production share on the international market (p.12), so all in-kind receipts are received by SNPC and converted to cash before being remitted to the state. To avoid double counting, in-kind flows received by SNPC on behalf of the state have not been added to revenue/payment totals. The state receives a total of 55,600,658 bbl, of which 4,350,547 bbl (see p.41) goes to CORAF for the domestic market. The remainder (51,035,686 bbl) is commercialized by SNPC on behalf of the state, for which the state received FCFA 2,386,755,236,000. In addition, SNPC received 3,009,729 bbl for its own account. Here, Total In-kind Payment Volume includes State and SNPC in-kind receipts (55,600,658 bbl+3,009,729 bbl, as reported by the government). But note that the Total In-Kind Payment Value is for commercialized barrels only (ie, 51 million bbl sold for 2.39 trillion FCFA, or about $99/bbl). The repor also includes mining revenues reported unilaterally by the state but these are not included in Total Revenues Reported by Government"/>
  </r>
  <r>
    <s v="RepublicOfTheCongo2011"/>
    <x v="3"/>
    <x v="30"/>
    <s v="Africa"/>
    <m/>
    <s v="Gas"/>
    <s v="no"/>
    <s v="yes"/>
    <s v="no"/>
    <x v="10"/>
    <s v="detailed"/>
    <s v="detailed Gas"/>
    <n v="9457811200"/>
    <n v="62421553.920000002"/>
    <m/>
    <s v="m³"/>
    <n v="0.19666043794616025"/>
    <s v="US$/m³"/>
    <s v="Volume from EIA. Price from BPSR 2014, and is an average of the UK, US and Canada Indices for natural gas."/>
    <n v="1859977292.6040995"/>
    <m/>
    <m/>
    <m/>
    <m/>
    <m/>
    <m/>
    <m/>
    <m/>
    <m/>
    <m/>
    <m/>
    <m/>
    <m/>
    <m/>
    <m/>
    <m/>
    <m/>
    <m/>
    <m/>
    <m/>
    <m/>
    <m/>
    <m/>
    <m/>
    <m/>
  </r>
  <r>
    <s v="RepublicOfTheCongo2011"/>
    <x v="3"/>
    <x v="30"/>
    <s v="Africa"/>
    <m/>
    <s v="Oil"/>
    <s v="no"/>
    <s v="no"/>
    <s v="yes"/>
    <x v="11"/>
    <s v="detailed"/>
    <s v="detailed Oil"/>
    <n v="110230000"/>
    <n v="0.56628462233511745"/>
    <m/>
    <s v="bbl"/>
    <n v="98.73"/>
    <s v="US$/bbl"/>
    <s v="Volume from BPSR 2014. Price from EITI Report, and is basd on the value and volume of payments made in-kind."/>
    <n v="10883007900"/>
    <m/>
    <m/>
    <m/>
    <m/>
    <m/>
    <m/>
    <m/>
    <m/>
    <m/>
    <m/>
    <m/>
    <m/>
    <s v="58,610,387 bbl of oil"/>
    <s v="5,038,537,547 (commercialized value of the portion of Govt in-kind receipts that go to the Treasury only)"/>
    <m/>
    <m/>
    <m/>
    <m/>
    <m/>
    <m/>
    <m/>
    <m/>
    <m/>
    <m/>
    <m/>
  </r>
  <r>
    <s v="RepublicOfTheCongo2012"/>
    <x v="10"/>
    <x v="30"/>
    <s v="Africa"/>
    <s v="http://www.itie-congo.org/"/>
    <s v="Oil, Gas, Mining"/>
    <s v="yes"/>
    <s v="yes"/>
    <s v="yes"/>
    <x v="23"/>
    <s v="Total"/>
    <s v="Total Oil, Gas, Mining"/>
    <m/>
    <m/>
    <m/>
    <m/>
    <m/>
    <m/>
    <m/>
    <n v="12526814546.70013"/>
    <s v=""/>
    <s v="Also covers payments made in-kind"/>
    <s v="No"/>
    <n v="3185676000"/>
    <n v="3210830000"/>
    <m/>
    <m/>
    <m/>
    <n v="0.25430854652823009"/>
    <s v="Central African CFA Franc and United States Dollar"/>
    <n v="510.53"/>
    <s v="Disaggregated by revenue stream, Disaggregated by company"/>
    <s v="54,922,000 bbl of oil (includes total govt in-kind receipts and SNPC receipts)"/>
    <s v="2,748,286,000 (commercialized value of the portion of Govt in-kind receipts that go to the Treasury only)"/>
    <m/>
    <m/>
    <n v="24"/>
    <s v="PETROLEUM SOC: Societe Nationale des Petroles du Congo (SNPC). PETROLEUM PRODUCTION: Africa Oil and Gas Corporation (AOGC), Chevron Overseas Congo, CMS Nomeco, Congorep, ENI Congo, Murphy West Africa, Prestoil, Nuevo Congo Company, Nuevo Congo Ltd, PA Resources Congo, Petro Kouilou, Total E&amp;P Congo, Maurel &amp; Prom Congo. PETROLEUM EXPLORATION: China National Offshore Oil Corporation (CNOOC), Ophir Congo, Perenco Exploration &amp; Production Congo, Pilatus, Premier Oil, SOCO Exploration and Production Congo, Wing Wah. MINING PRODUCTION: Lulu, Magminerals Potasses Congo, Societe de Recherche et d'Exploitation Miniere (SOREMI)."/>
    <n v="21"/>
    <s v="December 2013"/>
    <d v="2014-11-18T00:00:00"/>
    <s v="Fair Links"/>
    <s v="http://eiti.org/files/EITI%20REPORT%202012-CONGO%20B..pdf"/>
    <s v="4-7, 30-34"/>
    <s v="Total Received by Govt includes revenues from mining companies in the exploratory phase reported unilaterally by the state. Total Payments by Companies includes unilaterally reported &quot;taxe maritime&quot; and voluntary social payments. SNPC, the state oil company, is included as both a paying company (in-kind royalties and tax oil paid to state and some financial flows) and a receiving entity (production share received for SNPC's own account and SNPC dividends are included in govt totals). Reported dollar amounts include the earnings of the state from the commercialization of the oil; SNPC commercializes the state's production share on the international market (p.15), so all in-kind receipts are received by SNPC and converted to cash before being remitted to the state. To avoid double counting, in-kind flows received by SNPC on behalf of the state have not been added to revenue/payment totals. The state received a total of 53,078,000 bbl of oil (before &quot;prelevements&quot; were deducted), valued at $5,573,156,000. Of this production share, 5,959,000 bbl went to CORAF for refining and sale at subsidized prices to the domestic market (this transfer was valued at $600 million, see p.6). The in-kind receipts to the treasury (26,681,000 bbl) were commercialized by SNPC on behalf of the state, for which the state received $2,748,286,000. In addition, SNPC received 1,694,000 bbl for its own account. Here, Total In-kind Payment Volume includes all State and SNPC in-kind receipts, before deductions (ie, 53,228,000 bbl+1,694,000 bbl, as reported by the government). But note that the Total In-Kind Payment Value is for commercialized barrels only (ie, 26.7 million bbl sold for $2.75 bill, or about $103/bbl). "/>
  </r>
  <r>
    <s v="RepublicOfTheCongo2012"/>
    <x v="10"/>
    <x v="30"/>
    <s v="Africa"/>
    <m/>
    <s v="Oil, Gas"/>
    <s v="no"/>
    <s v="yes"/>
    <s v="yes"/>
    <x v="9"/>
    <s v="Total"/>
    <s v="Total Oil, Gas"/>
    <m/>
    <m/>
    <m/>
    <m/>
    <m/>
    <m/>
    <m/>
    <n v="12501521631.413208"/>
    <m/>
    <m/>
    <m/>
    <n v="3182873000"/>
    <n v="3210427000"/>
    <m/>
    <m/>
    <m/>
    <n v="0.2545988475516639"/>
    <m/>
    <m/>
    <m/>
    <m/>
    <m/>
    <m/>
    <m/>
    <m/>
    <m/>
    <m/>
    <m/>
    <m/>
    <m/>
    <m/>
    <m/>
    <m/>
  </r>
  <r>
    <s v="RepublicOfTheCongo2012"/>
    <x v="10"/>
    <x v="30"/>
    <s v="Africa"/>
    <m/>
    <s v="Gas"/>
    <s v="no"/>
    <s v="yes"/>
    <s v="no"/>
    <x v="10"/>
    <s v="detailed"/>
    <s v="detailed Gas"/>
    <n v="9486128000"/>
    <n v="62608444.799999997"/>
    <m/>
    <s v="m³"/>
    <n v="0.17241089108361263"/>
    <s v="US$/m³"/>
    <s v="Volume from EIA. Price from BPSR 2014, and is an average of the UK, US and Canada Indices for natural gas."/>
    <n v="1635511781.413208"/>
    <m/>
    <m/>
    <m/>
    <m/>
    <m/>
    <m/>
    <m/>
    <m/>
    <m/>
    <m/>
    <m/>
    <m/>
    <m/>
    <m/>
    <m/>
    <m/>
    <m/>
    <m/>
    <m/>
    <m/>
    <m/>
    <m/>
    <m/>
    <m/>
    <m/>
  </r>
  <r>
    <s v="RepublicOfTheCongo2012"/>
    <x v="10"/>
    <x v="30"/>
    <s v="Africa"/>
    <m/>
    <s v="Oil"/>
    <s v="no"/>
    <s v="no"/>
    <s v="yes"/>
    <x v="11"/>
    <s v="detailed"/>
    <s v="detailed Oil"/>
    <n v="105485000"/>
    <n v="0.59352936246859744"/>
    <m/>
    <s v="bbl"/>
    <n v="103.01"/>
    <s v="US$/bbl"/>
    <s v="Volume from BPSR 2014. Price from EITI Report, and is basd on the value and volume of payments made in-kind."/>
    <n v="10866009850"/>
    <m/>
    <m/>
    <m/>
    <m/>
    <m/>
    <m/>
    <m/>
    <m/>
    <m/>
    <m/>
    <m/>
    <m/>
    <s v="54,922,000 bbl of oil (includes total govt in-kind receipts and SNPC receipts)"/>
    <s v="2,748,286,000 (commercialized value of the portion of Govt in-kind receipts that go to the Treasury only)"/>
    <m/>
    <m/>
    <m/>
    <m/>
    <m/>
    <m/>
    <m/>
    <m/>
    <m/>
    <m/>
    <s v="Export value reported as $10 billion, but this does not reflect total production value as some oil is refined and used domestically"/>
  </r>
  <r>
    <s v="RepublicOfTheCongo2012"/>
    <x v="10"/>
    <x v="30"/>
    <s v="Africa"/>
    <m/>
    <s v="Mining"/>
    <s v="yes"/>
    <s v="no"/>
    <s v="no"/>
    <x v="0"/>
    <s v="Total"/>
    <s v="Total Mining"/>
    <m/>
    <m/>
    <m/>
    <m/>
    <m/>
    <m/>
    <m/>
    <n v="25292915.286923066"/>
    <m/>
    <m/>
    <m/>
    <n v="2803000"/>
    <n v="403000"/>
    <m/>
    <m/>
    <m/>
    <n v="0.11082154699063916"/>
    <m/>
    <m/>
    <m/>
    <m/>
    <m/>
    <m/>
    <m/>
    <m/>
    <m/>
    <m/>
    <m/>
    <m/>
    <m/>
    <m/>
    <m/>
    <m/>
  </r>
  <r>
    <s v="RepublicOfTheCongo2012"/>
    <x v="10"/>
    <x v="30"/>
    <s v="Africa"/>
    <m/>
    <s v="Mining"/>
    <s v="yes"/>
    <s v="no"/>
    <s v="no"/>
    <x v="1"/>
    <s v="detailed"/>
    <s v="detailed Mining"/>
    <n v="150000"/>
    <m/>
    <m/>
    <s v="t"/>
    <n v="89.5"/>
    <s v="US$/t"/>
    <s v="Volume from USGS Mineral Yearbook 2012. Price from USGS Mineral Commodity Summary 2014, and is the average mill price for cement in the US."/>
    <n v="13425000"/>
    <m/>
    <m/>
    <m/>
    <m/>
    <m/>
    <m/>
    <m/>
    <m/>
    <m/>
    <m/>
    <m/>
    <m/>
    <m/>
    <m/>
    <m/>
    <m/>
    <m/>
    <m/>
    <m/>
    <m/>
    <m/>
    <m/>
    <m/>
    <m/>
    <m/>
  </r>
  <r>
    <s v="RepublicOfTheCongo2012"/>
    <x v="10"/>
    <x v="30"/>
    <s v="Africa"/>
    <m/>
    <s v="Mining"/>
    <s v="yes"/>
    <s v="no"/>
    <s v="no"/>
    <x v="35"/>
    <s v="detailed"/>
    <s v="detailed Mining"/>
    <n v="51588"/>
    <m/>
    <m/>
    <s v="carats"/>
    <n v="73.98"/>
    <s v="US$/carat"/>
    <s v="Volume from USGS Mineral Yearbook 2012. Price from kimberley Process Annual Summary 2012."/>
    <n v="3816480.24"/>
    <m/>
    <m/>
    <m/>
    <m/>
    <m/>
    <m/>
    <m/>
    <m/>
    <m/>
    <m/>
    <m/>
    <m/>
    <m/>
    <m/>
    <m/>
    <m/>
    <m/>
    <m/>
    <m/>
    <m/>
    <m/>
    <m/>
    <m/>
    <m/>
    <m/>
  </r>
  <r>
    <s v="RepublicOfTheCongo2012"/>
    <x v="10"/>
    <x v="30"/>
    <s v="Africa"/>
    <m/>
    <s v="Mining"/>
    <s v="yes"/>
    <s v="no"/>
    <s v="no"/>
    <x v="25"/>
    <s v="detailed"/>
    <s v="detailed Mining"/>
    <n v="4822.6114689749993"/>
    <m/>
    <m/>
    <s v="toz"/>
    <n v="1669.51766666667"/>
    <s v="US$/toz"/>
    <s v="Volume from USGS Mineral Yearbook 2012. Price from World Bank (Global Economic Monitor (GEM) Commodities database), and is defined as: Gold (UK), 99.5% fine, London afternoon fixing, average of daily rates."/>
    <n v="8051435.0469230628"/>
    <m/>
    <m/>
    <m/>
    <m/>
    <m/>
    <m/>
    <m/>
    <m/>
    <m/>
    <m/>
    <m/>
    <m/>
    <m/>
    <m/>
    <m/>
    <m/>
    <m/>
    <m/>
    <m/>
    <m/>
    <m/>
    <m/>
    <m/>
    <m/>
    <m/>
  </r>
  <r>
    <s v="SierraLeone2006"/>
    <x v="7"/>
    <x v="31"/>
    <s v="Africa"/>
    <s v="http://www.sleiti.gov.sl"/>
    <s v="Mining"/>
    <s v="yes"/>
    <s v="no"/>
    <s v="no"/>
    <x v="23"/>
    <s v="Total"/>
    <s v="Total Mining"/>
    <m/>
    <m/>
    <m/>
    <m/>
    <m/>
    <m/>
    <m/>
    <n v="192970526.33591437"/>
    <s v="Profits/Taxes, Royalties, Licenses and concessions, Other significant benefits to government"/>
    <s v="Does not include payments made in-kind"/>
    <s v="-"/>
    <n v="7255694.5761567"/>
    <n v="7650039.54407294"/>
    <m/>
    <m/>
    <m/>
    <n v="3.7600014437056128E-2"/>
    <s v="United States Dollar and the Sierra Leone Leone"/>
    <n v="2961"/>
    <s v="Disaggregated by revenue stream, Disaggregated by company, Disaggregated by company and revenue stream"/>
    <m/>
    <m/>
    <m/>
    <m/>
    <n v="9"/>
    <s v="African Minerals, Andre Hope, Cluff Gold, Hisham Mackie (H.M. Diamonds), Kassim Basma, Koidu Holdings SA, London Mining Co, Sierra Minerals, Sierra Rutile"/>
    <n v="9"/>
    <s v="February 2010"/>
    <d v="2014-09-15T00:00:00"/>
    <s v="Verdi Consulting"/>
    <s v="http://eiti.org/files/Sierra%20Leone%202006-2007%20EITI%20Report.pdf"/>
    <n v="23"/>
    <s v="The report uses both US dollars and the local currency, the Sierra Leone Leone. Materiality threshold: not given. Unilateral declarations are included in the figures. "/>
  </r>
  <r>
    <s v="SierraLeone2006"/>
    <x v="7"/>
    <x v="31"/>
    <s v="Africa"/>
    <m/>
    <s v="Mining"/>
    <s v="yes"/>
    <s v="no"/>
    <s v="no"/>
    <x v="54"/>
    <s v="detailed"/>
    <s v="detailed Mining"/>
    <n v="1072000"/>
    <m/>
    <m/>
    <s v="t"/>
    <n v="28.1"/>
    <s v="US$/t"/>
    <s v="Volume from USGS Mineral Yearbook 2010. Price from USGS Mineral Yearbook 2007, and is the average f.a.s. price of US imports of crude and dried bauxite."/>
    <n v="30123200"/>
    <m/>
    <m/>
    <m/>
    <n v="771204.04154002026"/>
    <n v="791668.04154002026"/>
    <m/>
    <m/>
    <m/>
    <n v="2.560166388497969E-2"/>
    <m/>
    <m/>
    <m/>
    <m/>
    <m/>
    <m/>
    <m/>
    <n v="1"/>
    <s v="Sierra Minerals"/>
    <n v="1"/>
    <m/>
    <m/>
    <m/>
    <m/>
    <n v="23"/>
    <m/>
  </r>
  <r>
    <s v="SierraLeone2006"/>
    <x v="7"/>
    <x v="31"/>
    <s v="Africa"/>
    <m/>
    <s v="Mining"/>
    <s v="yes"/>
    <s v="no"/>
    <s v="no"/>
    <x v="35"/>
    <s v="detailed"/>
    <s v="detailed Mining"/>
    <n v="603566"/>
    <m/>
    <m/>
    <s v="carats"/>
    <n v="207.61"/>
    <s v="US$/carat"/>
    <s v="Volume from USGS Mineral Yearbook 2010. Price from kimberley Process Annual Summary 2006."/>
    <n v="125306337.26000001"/>
    <m/>
    <m/>
    <m/>
    <n v="4401772.398176292"/>
    <n v="4672725.0097939884"/>
    <m/>
    <m/>
    <m/>
    <n v="3.5128090840633126E-2"/>
    <m/>
    <m/>
    <m/>
    <m/>
    <m/>
    <m/>
    <m/>
    <n v="4"/>
    <s v="Andre Hope, Hisham Mackie (H.M. Diamonds), Kassim Basma, Koidu Holdings SA"/>
    <n v="4"/>
    <m/>
    <m/>
    <m/>
    <m/>
    <n v="23"/>
    <m/>
  </r>
  <r>
    <s v="SierraLeone2006"/>
    <x v="7"/>
    <x v="31"/>
    <s v="Africa"/>
    <m/>
    <s v="Mining"/>
    <s v="yes"/>
    <s v="no"/>
    <s v="no"/>
    <x v="25"/>
    <s v="detailed"/>
    <s v="detailed Mining"/>
    <n v="2282.7027619814999"/>
    <m/>
    <m/>
    <s v="toz"/>
    <n v="604.33583333333002"/>
    <s v="US$/toz"/>
    <s v="Volume from USGS Mineral Yearbook 2010. Price from World Bank (Global Economic Monitor (GEM) Commodities database), and is defined as: Gold (UK), 99.5% fine, London afternoon fixing, average of daily rates."/>
    <n v="1379519.0759143839"/>
    <m/>
    <m/>
    <m/>
    <n v="32574.198243836541"/>
    <n v="33784.6106045255"/>
    <m/>
    <m/>
    <m/>
    <n v="2.3612720412905817E-2"/>
    <m/>
    <m/>
    <m/>
    <m/>
    <m/>
    <m/>
    <m/>
    <n v="1"/>
    <s v="Cluff Gold"/>
    <n v="1"/>
    <m/>
    <m/>
    <m/>
    <m/>
    <n v="23"/>
    <m/>
  </r>
  <r>
    <s v="SierraLeone2006"/>
    <x v="7"/>
    <x v="31"/>
    <s v="Africa"/>
    <m/>
    <s v="Mining"/>
    <s v="yes"/>
    <s v="no"/>
    <s v="no"/>
    <x v="63"/>
    <s v="detailed"/>
    <s v="detailed Mining"/>
    <n v="0"/>
    <m/>
    <m/>
    <s v="t"/>
    <m/>
    <m/>
    <s v="Volume from USGS Mineral Yearbook 2010"/>
    <n v="0"/>
    <m/>
    <m/>
    <m/>
    <n v="1413430.3887200269"/>
    <n v="1531054.7706855792"/>
    <m/>
    <m/>
    <m/>
    <m/>
    <m/>
    <m/>
    <m/>
    <m/>
    <m/>
    <m/>
    <m/>
    <n v="2"/>
    <s v="African Minerals, London Mining Co"/>
    <n v="2"/>
    <m/>
    <m/>
    <m/>
    <m/>
    <n v="23"/>
    <m/>
  </r>
  <r>
    <s v="SierraLeone2006"/>
    <x v="7"/>
    <x v="31"/>
    <s v="Africa"/>
    <m/>
    <s v="Mining"/>
    <s v="yes"/>
    <s v="no"/>
    <s v="no"/>
    <x v="162"/>
    <s v="detailed"/>
    <s v="detailed Mining"/>
    <m/>
    <m/>
    <m/>
    <m/>
    <m/>
    <m/>
    <m/>
    <n v="36161470"/>
    <m/>
    <m/>
    <m/>
    <n v="636712.54981425195"/>
    <n v="645807.11144883488"/>
    <m/>
    <m/>
    <m/>
    <n v="1.7607485254726978E-2"/>
    <m/>
    <m/>
    <m/>
    <m/>
    <m/>
    <m/>
    <m/>
    <n v="1"/>
    <s v="Sierra Rutile"/>
    <n v="1"/>
    <m/>
    <m/>
    <m/>
    <m/>
    <n v="23"/>
    <m/>
  </r>
  <r>
    <s v="SierraLeone2006"/>
    <x v="7"/>
    <x v="31"/>
    <s v="Africa"/>
    <m/>
    <s v="Mining"/>
    <s v="yes"/>
    <s v="no"/>
    <s v="no"/>
    <x v="222"/>
    <s v="detailed"/>
    <s v="detailed Mining"/>
    <n v="13819"/>
    <m/>
    <m/>
    <s v="t"/>
    <n v="80"/>
    <s v="US$/t"/>
    <s v="Volume from USGS Mineral Yearbook 2010. Price from USGS Mineral Commodity Summary 2009, and is the f.o.b. price in Australia for a bulk product with a minimum TiO2 content of 54%."/>
    <n v="1105520"/>
    <m/>
    <m/>
    <m/>
    <m/>
    <m/>
    <m/>
    <m/>
    <m/>
    <m/>
    <m/>
    <m/>
    <m/>
    <m/>
    <m/>
    <m/>
    <m/>
    <m/>
    <m/>
    <m/>
    <m/>
    <m/>
    <m/>
    <m/>
    <m/>
    <m/>
  </r>
  <r>
    <s v="SierraLeone2006"/>
    <x v="7"/>
    <x v="31"/>
    <s v="Africa"/>
    <m/>
    <s v="Mining"/>
    <s v="yes"/>
    <s v="no"/>
    <s v="no"/>
    <x v="223"/>
    <s v="detailed"/>
    <s v="detailed Mining"/>
    <n v="73802"/>
    <m/>
    <m/>
    <s v="t"/>
    <n v="475"/>
    <s v="US$/t"/>
    <s v="Volume from USGS Mineral Yearbook 2010. Price from USGS Mineral Commodity Summary 2009, and is the f.o.b. price in Australia for a bulk product with a minimum TiO2 content of 95%."/>
    <n v="35055950"/>
    <m/>
    <m/>
    <m/>
    <m/>
    <m/>
    <m/>
    <m/>
    <m/>
    <m/>
    <m/>
    <m/>
    <m/>
    <m/>
    <m/>
    <m/>
    <m/>
    <m/>
    <m/>
    <m/>
    <m/>
    <m/>
    <m/>
    <m/>
    <m/>
    <m/>
  </r>
  <r>
    <s v="SierraLeone2006"/>
    <x v="7"/>
    <x v="31"/>
    <s v="Africa"/>
    <m/>
    <s v="Mining"/>
    <s v="yes"/>
    <s v="no"/>
    <s v="no"/>
    <x v="224"/>
    <s v="detailed"/>
    <s v="detailed Mining"/>
    <m/>
    <m/>
    <m/>
    <m/>
    <m/>
    <m/>
    <m/>
    <m/>
    <m/>
    <m/>
    <m/>
    <m/>
    <m/>
    <m/>
    <m/>
    <m/>
    <m/>
    <m/>
    <m/>
    <m/>
    <m/>
    <m/>
    <m/>
    <m/>
    <m/>
    <m/>
    <m/>
    <m/>
    <m/>
    <m/>
    <m/>
    <m/>
    <s v="The USGS Mineral Yearbook 2010 indicates that there was insufficent data to estimate production volumes. "/>
  </r>
  <r>
    <s v="SierraLeone2007"/>
    <x v="8"/>
    <x v="31"/>
    <s v="Africa"/>
    <s v="http://www.sleiti.gov.sl"/>
    <s v="Mining"/>
    <s v="yes"/>
    <s v="no"/>
    <s v="no"/>
    <x v="23"/>
    <s v="Total"/>
    <s v="Total Mining"/>
    <m/>
    <m/>
    <m/>
    <m/>
    <m/>
    <m/>
    <m/>
    <n v="233476345.83322155"/>
    <s v="Profits/Taxes, Royalties, Licenses and concessions, Other significant benefits to government"/>
    <s v="Does not include payments made in-kind"/>
    <s v="-"/>
    <n v="10201528.665884711"/>
    <n v="10475495.659182299"/>
    <m/>
    <m/>
    <m/>
    <n v="4.3694056584095836E-2"/>
    <s v="United States Dollar and the Sierra Leone Leone"/>
    <n v="2984"/>
    <s v="Disaggregated by revenue stream, Disaggregated by company, Disaggregated by company and revenue stream"/>
    <m/>
    <m/>
    <m/>
    <m/>
    <n v="9"/>
    <s v="African Minerals, Andre Hope, Cluff Gold, Hisham Mackie (H.M. Diamonds), Kassim Basma, Koidu Holdings SA, London Mining Co, Sierra Minerals, Sierra Rutile"/>
    <n v="9"/>
    <s v="February 2010"/>
    <d v="2014-09-15T00:00:00"/>
    <s v="Verdi Consulting"/>
    <s v="http://eiti.org/files/Sierra%20Leone%202006-2007%20EITI%20Report_0.pdf"/>
    <n v="23"/>
    <s v="The report uses both US dollars and the local currency, the Sierra Leone Leone. Materiality threshold: not given. Unilateral declarations are included in the figures. "/>
  </r>
  <r>
    <s v="SierraLeone2007"/>
    <x v="8"/>
    <x v="31"/>
    <s v="Africa"/>
    <m/>
    <s v="Mining"/>
    <s v="yes"/>
    <s v="no"/>
    <s v="no"/>
    <x v="54"/>
    <s v="detailed"/>
    <s v="detailed Mining"/>
    <n v="1169000"/>
    <m/>
    <m/>
    <s v="t"/>
    <n v="31.2"/>
    <s v="US$/t"/>
    <s v="Volume from USGS Mineral Yearbook 2010. Price from USGS Mineral Yearbook 2007, and is the average f.a.s. price of US imports of crude and dried bauxite."/>
    <n v="36472800"/>
    <m/>
    <m/>
    <m/>
    <n v="2004501.7158176943"/>
    <n v="2025451.6940348526"/>
    <m/>
    <m/>
    <m/>
    <n v="5.4958810834860344E-2"/>
    <m/>
    <m/>
    <m/>
    <m/>
    <m/>
    <m/>
    <m/>
    <n v="1"/>
    <s v="Sierra Minerals"/>
    <n v="1"/>
    <m/>
    <m/>
    <m/>
    <m/>
    <n v="23"/>
    <m/>
  </r>
  <r>
    <s v="SierraLeone2007"/>
    <x v="8"/>
    <x v="31"/>
    <s v="Africa"/>
    <m/>
    <s v="Mining"/>
    <s v="yes"/>
    <s v="no"/>
    <s v="no"/>
    <x v="35"/>
    <s v="detailed"/>
    <s v="detailed Mining"/>
    <n v="603623"/>
    <m/>
    <m/>
    <s v="carats"/>
    <n v="234.53"/>
    <s v="US$/carat"/>
    <s v="Volume from USGS Mineral Yearbook 2010. Price from Kimberly Process Annual Summary 2007."/>
    <n v="141567702.19"/>
    <m/>
    <m/>
    <m/>
    <n v="5413394.8498659516"/>
    <n v="5441141.6286863275"/>
    <m/>
    <m/>
    <m/>
    <n v="3.823891160287788E-2"/>
    <m/>
    <m/>
    <m/>
    <m/>
    <m/>
    <m/>
    <m/>
    <n v="4"/>
    <s v="Andre Hope, Hisham Mackie (H.M. Diamonds), Kassim Basma, Koidu Holdings SA"/>
    <n v="4"/>
    <m/>
    <m/>
    <m/>
    <m/>
    <n v="23"/>
    <m/>
  </r>
  <r>
    <s v="SierraLeone2007"/>
    <x v="8"/>
    <x v="31"/>
    <s v="Africa"/>
    <m/>
    <s v="Mining"/>
    <s v="yes"/>
    <s v="no"/>
    <s v="no"/>
    <x v="25"/>
    <s v="detailed"/>
    <s v="detailed Mining"/>
    <n v="6815.9575428179996"/>
    <m/>
    <m/>
    <s v="toz"/>
    <n v="696.72024999999996"/>
    <s v="US$/toz"/>
    <s v="Volume from USGS Mineral Yearbook 2010. Price from World Bank (Global Economic Monitor (GEM) Commodities database), and is defined as: Gold (UK), 99.5% fine, London afternoon fixing, average of daily rates."/>
    <n v="4748815.6432215422"/>
    <m/>
    <m/>
    <m/>
    <n v="48410.447050938339"/>
    <n v="88837.704758713138"/>
    <m/>
    <m/>
    <m/>
    <n v="1.0194214871246769E-2"/>
    <m/>
    <m/>
    <m/>
    <m/>
    <m/>
    <m/>
    <m/>
    <n v="1"/>
    <s v="Cluff Gold"/>
    <n v="1"/>
    <m/>
    <m/>
    <m/>
    <m/>
    <n v="23"/>
    <m/>
  </r>
  <r>
    <s v="SierraLeone2007"/>
    <x v="8"/>
    <x v="31"/>
    <s v="Africa"/>
    <m/>
    <s v="Mining"/>
    <s v="yes"/>
    <s v="no"/>
    <s v="no"/>
    <x v="63"/>
    <s v="detailed"/>
    <s v="detailed Mining"/>
    <n v="0"/>
    <m/>
    <m/>
    <s v="t"/>
    <m/>
    <m/>
    <s v="Volume from USGS Mineral Yearbook 2010"/>
    <n v="0"/>
    <m/>
    <m/>
    <m/>
    <n v="1998232.1993967828"/>
    <n v="2142651.2784852549"/>
    <m/>
    <m/>
    <m/>
    <m/>
    <m/>
    <m/>
    <m/>
    <m/>
    <m/>
    <m/>
    <m/>
    <n v="2"/>
    <s v="African Minerals, London Mining Co"/>
    <n v="2"/>
    <m/>
    <m/>
    <m/>
    <m/>
    <n v="23"/>
    <m/>
  </r>
  <r>
    <s v="SierraLeone2007"/>
    <x v="8"/>
    <x v="31"/>
    <s v="Africa"/>
    <m/>
    <s v="Mining"/>
    <s v="yes"/>
    <s v="no"/>
    <s v="no"/>
    <x v="162"/>
    <s v="detailed"/>
    <s v="detailed Mining"/>
    <m/>
    <m/>
    <m/>
    <m/>
    <m/>
    <m/>
    <m/>
    <n v="50687028"/>
    <m/>
    <m/>
    <m/>
    <n v="736989.45408847183"/>
    <n v="777415.35321715823"/>
    <m/>
    <m/>
    <m/>
    <n v="1.4540001321215201E-2"/>
    <m/>
    <m/>
    <m/>
    <m/>
    <m/>
    <m/>
    <m/>
    <n v="1"/>
    <s v="Sierra Rutile"/>
    <n v="1"/>
    <m/>
    <m/>
    <m/>
    <m/>
    <n v="23"/>
    <m/>
  </r>
  <r>
    <s v="SierraLeone2007"/>
    <x v="8"/>
    <x v="31"/>
    <s v="Africa"/>
    <m/>
    <s v="Mining"/>
    <s v="yes"/>
    <s v="no"/>
    <s v="no"/>
    <x v="222"/>
    <s v="detailed"/>
    <s v="detailed Mining"/>
    <n v="15570"/>
    <m/>
    <m/>
    <s v="t"/>
    <n v="107"/>
    <s v="US$/t"/>
    <s v="Volume from USGS Mineral Yearbook 2010. Price from USGS Mineral Commodity Summary 2009, and is the f.o.b. price in Australia for a bulk product with a minimum TiO2 content of 54%."/>
    <n v="1665990"/>
    <m/>
    <m/>
    <m/>
    <m/>
    <m/>
    <m/>
    <m/>
    <m/>
    <m/>
    <m/>
    <m/>
    <m/>
    <m/>
    <m/>
    <m/>
    <m/>
    <m/>
    <m/>
    <m/>
    <m/>
    <m/>
    <m/>
    <m/>
    <m/>
    <m/>
  </r>
  <r>
    <s v="SierraLeone2007"/>
    <x v="8"/>
    <x v="31"/>
    <s v="Africa"/>
    <m/>
    <s v="Mining"/>
    <s v="yes"/>
    <s v="no"/>
    <s v="no"/>
    <x v="223"/>
    <s v="detailed"/>
    <s v="detailed Mining"/>
    <n v="82527"/>
    <m/>
    <m/>
    <s v="t"/>
    <n v="594"/>
    <s v="US$/t"/>
    <s v="Volume from USGS Mineral Yearbook 2010. Price from USGS Mineral Commodity Summary 2009, and is the f.o.b. price in Australia for a bulk product with a minimum TiO2 content of 95%."/>
    <n v="49021038"/>
    <m/>
    <m/>
    <m/>
    <m/>
    <m/>
    <m/>
    <m/>
    <m/>
    <m/>
    <m/>
    <m/>
    <m/>
    <m/>
    <m/>
    <m/>
    <m/>
    <m/>
    <m/>
    <m/>
    <m/>
    <m/>
    <m/>
    <m/>
    <m/>
    <m/>
  </r>
  <r>
    <s v="SierraLeone2007"/>
    <x v="8"/>
    <x v="31"/>
    <s v="Africa"/>
    <m/>
    <s v="Mining"/>
    <s v="yes"/>
    <s v="no"/>
    <s v="no"/>
    <x v="224"/>
    <s v="detailed"/>
    <s v="detailed Mining"/>
    <m/>
    <m/>
    <m/>
    <m/>
    <m/>
    <m/>
    <m/>
    <m/>
    <m/>
    <m/>
    <m/>
    <m/>
    <m/>
    <m/>
    <m/>
    <m/>
    <m/>
    <m/>
    <m/>
    <m/>
    <m/>
    <m/>
    <m/>
    <m/>
    <m/>
    <m/>
    <m/>
    <m/>
    <m/>
    <m/>
    <m/>
    <m/>
    <s v="The USGS Mineral Yearbook 2010 indicates that there was insufficent data to estimate production volumes. "/>
  </r>
  <r>
    <s v="SierraLeone2008"/>
    <x v="0"/>
    <x v="31"/>
    <s v="Africa"/>
    <s v="http://www.sleiti.gov.sl"/>
    <s v="Oil, Gas, Mining"/>
    <s v="yes"/>
    <s v="yes"/>
    <s v="yes"/>
    <x v="23"/>
    <s v="Total"/>
    <s v="Total Oil, Gas, Mining"/>
    <m/>
    <m/>
    <m/>
    <m/>
    <m/>
    <m/>
    <m/>
    <n v="172713489.90236521"/>
    <s v="Profits/Taxes, Royalties, Licenses and concessions, Other significant benefits to government"/>
    <s v="Does not include payments made in-kind"/>
    <s v="-"/>
    <n v="4427564.2110363245"/>
    <n v="7476297.1408309368"/>
    <m/>
    <m/>
    <m/>
    <n v="2.5635312062417492E-2"/>
    <s v="United States Dollar and the Sierra Leone Leone"/>
    <n v="4359.0600000000004"/>
    <s v="Disaggregated by revenue stream, Disaggregated by commodity, Disaggregated by company, Disaggregated by company and revenue stream, Disaggregated by commodity and revenue stream"/>
    <m/>
    <m/>
    <m/>
    <m/>
    <n v="12"/>
    <s v="African Minerals Ltd, Cluff Gold Resources, Koidu Holdings SA, London Mining Co Ltd, Nimini Mining Ltd, Sierra Minerals Ltd, Sierra Rutile Ltd, HM Diamonds, Kassim Basma, Anardako Petroleum, Prontinal Ltd, Oranto Ltd"/>
    <n v="12"/>
    <s v="September 2012"/>
    <d v="2014-09-16T00:00:00"/>
    <s v="Boas &amp; Associates"/>
    <s v="http://eiti.org/files/Sierra-Leone-2008-2010-EITI-Report_1.pdf"/>
    <s v="23-29"/>
    <s v="The report uses both US dollars and the local currency, the Sierra Leone Leone. Materiality threshold: all active oil &amp; gas companies should be reconciled; all mining entities that have made a payment of at least $4,000 in 2008 should be reconciled. The report doesn't distinguish between oil and gas producers. Resolved discrepancies do not appear to be included in the final figures, but there is insufficent information to add these retrospectively. Unilateral declarations do not appear to be included in the figures. "/>
  </r>
  <r>
    <s v="SierraLeone2008"/>
    <x v="0"/>
    <x v="31"/>
    <s v="Africa"/>
    <m/>
    <s v="Oil, Gas"/>
    <s v="no"/>
    <s v="yes"/>
    <s v="yes"/>
    <x v="9"/>
    <s v="Total"/>
    <s v="Total Oil, Gas"/>
    <m/>
    <m/>
    <m/>
    <m/>
    <m/>
    <m/>
    <m/>
    <n v="0"/>
    <m/>
    <m/>
    <m/>
    <n v="1072246"/>
    <n v="726850"/>
    <s v="100% of production value  &amp; revenue"/>
    <n v="1072246"/>
    <s v="Inferred from EITI Report"/>
    <s v="-"/>
    <m/>
    <m/>
    <m/>
    <m/>
    <m/>
    <m/>
    <m/>
    <n v="3"/>
    <s v="Anardako Petroleum, Prontinal Ltd, Oranto Ltd"/>
    <n v="3"/>
    <m/>
    <m/>
    <m/>
    <m/>
    <s v="23-29"/>
    <m/>
  </r>
  <r>
    <s v="SierraLeone2008"/>
    <x v="0"/>
    <x v="31"/>
    <s v="Africa"/>
    <m/>
    <s v="Gas"/>
    <s v="no"/>
    <s v="yes"/>
    <s v="no"/>
    <x v="10"/>
    <s v="detailed"/>
    <s v="detailed Gas"/>
    <n v="0"/>
    <m/>
    <m/>
    <s v="cbf"/>
    <m/>
    <m/>
    <s v="Volume from EIA"/>
    <n v="0"/>
    <m/>
    <m/>
    <m/>
    <m/>
    <m/>
    <m/>
    <m/>
    <m/>
    <m/>
    <m/>
    <m/>
    <m/>
    <m/>
    <m/>
    <m/>
    <m/>
    <m/>
    <m/>
    <m/>
    <m/>
    <m/>
    <m/>
    <m/>
    <m/>
    <m/>
  </r>
  <r>
    <s v="SierraLeone2008"/>
    <x v="0"/>
    <x v="31"/>
    <s v="Africa"/>
    <m/>
    <s v="Oil"/>
    <s v="no"/>
    <s v="no"/>
    <s v="yes"/>
    <x v="11"/>
    <s v="detailed"/>
    <s v="detailed Oil"/>
    <n v="0"/>
    <m/>
    <m/>
    <s v="bbl"/>
    <m/>
    <m/>
    <s v="Volume from EIA"/>
    <n v="0"/>
    <m/>
    <m/>
    <m/>
    <m/>
    <m/>
    <m/>
    <m/>
    <m/>
    <m/>
    <m/>
    <m/>
    <m/>
    <m/>
    <m/>
    <m/>
    <m/>
    <m/>
    <m/>
    <m/>
    <m/>
    <m/>
    <m/>
    <m/>
    <m/>
    <m/>
  </r>
  <r>
    <s v="SierraLeone2008"/>
    <x v="0"/>
    <x v="31"/>
    <s v="Africa"/>
    <m/>
    <s v="Mining"/>
    <s v="yes"/>
    <s v="no"/>
    <s v="no"/>
    <x v="0"/>
    <s v="Total"/>
    <s v="Total Mining"/>
    <m/>
    <m/>
    <m/>
    <m/>
    <m/>
    <m/>
    <m/>
    <n v="172713489.90236521"/>
    <m/>
    <m/>
    <m/>
    <n v="3355318.2110363245"/>
    <n v="6749447.1408309368"/>
    <m/>
    <m/>
    <m/>
    <n v="1.9427076674399222E-2"/>
    <m/>
    <m/>
    <m/>
    <m/>
    <m/>
    <m/>
    <m/>
    <n v="9"/>
    <s v="African Minerals Ltd, Cluff Gold Resources, Koidu Holdings SA, London Mining Co Ltd, Nimini Mining Ltd, Sierra Minerals Ltd, Sierra Rutile Ltd, HM Diamonds, Kassim Basma"/>
    <n v="9"/>
    <m/>
    <m/>
    <m/>
    <m/>
    <s v="23-29"/>
    <m/>
  </r>
  <r>
    <s v="SierraLeone2008"/>
    <x v="0"/>
    <x v="31"/>
    <s v="Africa"/>
    <m/>
    <s v="Mining"/>
    <s v="yes"/>
    <s v="no"/>
    <s v="no"/>
    <x v="54"/>
    <s v="detailed"/>
    <s v="detailed Mining"/>
    <n v="954000"/>
    <m/>
    <m/>
    <s v="t"/>
    <n v="26.43"/>
    <s v="US$/t"/>
    <s v="Volume from USGS Mineral Yearbook 2012. Price from USGS Mineral Yearbook 2008, and is the average f.a.s. price of US imports of crude and dried bauxite."/>
    <n v="25214220"/>
    <m/>
    <m/>
    <m/>
    <n v="286131"/>
    <n v="941518.16780682071"/>
    <m/>
    <m/>
    <m/>
    <n v="1.1348001246915431E-2"/>
    <m/>
    <m/>
    <m/>
    <m/>
    <m/>
    <m/>
    <m/>
    <n v="1"/>
    <s v="Sierra Minerals Ltd"/>
    <n v="1"/>
    <m/>
    <m/>
    <m/>
    <m/>
    <s v="23-29"/>
    <m/>
  </r>
  <r>
    <s v="SierraLeone2008"/>
    <x v="0"/>
    <x v="31"/>
    <s v="Africa"/>
    <m/>
    <s v="Mining"/>
    <s v="yes"/>
    <s v="no"/>
    <s v="no"/>
    <x v="35"/>
    <s v="detailed"/>
    <s v="detailed Mining"/>
    <n v="371261"/>
    <m/>
    <m/>
    <s v="carats"/>
    <n v="266.05"/>
    <s v="US$/carat"/>
    <s v="Volume from USGS Mineral Yearbook 2012. Price from Kimberly Process Annual Summary 2008."/>
    <n v="98773989.049999997"/>
    <m/>
    <m/>
    <m/>
    <n v="2379770"/>
    <n v="2726162.0803958885"/>
    <m/>
    <m/>
    <m/>
    <n v="2.4093083846146439E-2"/>
    <m/>
    <m/>
    <m/>
    <m/>
    <m/>
    <m/>
    <m/>
    <n v="3"/>
    <s v="Koidu Holdings SA, HM Diamonds, Kassim Basma"/>
    <n v="3"/>
    <m/>
    <m/>
    <m/>
    <m/>
    <s v="23-29"/>
    <m/>
  </r>
  <r>
    <s v="SierraLeone2008"/>
    <x v="0"/>
    <x v="31"/>
    <s v="Africa"/>
    <m/>
    <s v="Mining"/>
    <s v="yes"/>
    <s v="no"/>
    <s v="no"/>
    <x v="25"/>
    <s v="detailed"/>
    <s v="detailed Mining"/>
    <n v="6140.7919371614989"/>
    <m/>
    <m/>
    <s v="toz"/>
    <n v="871.70725000000004"/>
    <s v="US$/toz"/>
    <s v="Volume from USGS Mineral Yearbook 2012. Price from World Bank (Global Economic Monitor (GEM) Commodities database), and is defined as: Gold (UK), 99.5% fine, London afternoon fixing, average of daily rates."/>
    <n v="5352972.8523652237"/>
    <m/>
    <m/>
    <m/>
    <n v="194863.68597816958"/>
    <n v="279590"/>
    <m/>
    <m/>
    <m/>
    <n v="3.6402890758556454E-2"/>
    <m/>
    <m/>
    <m/>
    <m/>
    <m/>
    <m/>
    <m/>
    <n v="2"/>
    <s v="Cluff Gold Resources, Nimini Mining Ltd"/>
    <n v="2"/>
    <m/>
    <m/>
    <m/>
    <m/>
    <s v="23-29"/>
    <m/>
  </r>
  <r>
    <s v="SierraLeone2008"/>
    <x v="0"/>
    <x v="31"/>
    <s v="Africa"/>
    <m/>
    <s v="Mining"/>
    <s v="yes"/>
    <s v="no"/>
    <s v="no"/>
    <x v="63"/>
    <s v="detailed"/>
    <s v="detailed Mining"/>
    <n v="0"/>
    <m/>
    <m/>
    <s v="t"/>
    <m/>
    <m/>
    <s v="Volume from USGS Mineral Yearbook 2012"/>
    <n v="0"/>
    <m/>
    <m/>
    <m/>
    <n v="33754.525058154737"/>
    <n v="2234995"/>
    <m/>
    <m/>
    <m/>
    <m/>
    <m/>
    <m/>
    <m/>
    <m/>
    <m/>
    <m/>
    <m/>
    <n v="2"/>
    <s v="African Minerals Ltd, London Mining Co Ltd"/>
    <n v="2"/>
    <m/>
    <m/>
    <m/>
    <m/>
    <s v="23-29"/>
    <m/>
  </r>
  <r>
    <s v="SierraLeone2008"/>
    <x v="0"/>
    <x v="31"/>
    <s v="Africa"/>
    <m/>
    <s v="Mining"/>
    <s v="yes"/>
    <s v="no"/>
    <s v="no"/>
    <x v="162"/>
    <s v="detailed"/>
    <s v="detailed Mining"/>
    <m/>
    <m/>
    <m/>
    <m/>
    <m/>
    <m/>
    <m/>
    <n v="43372308"/>
    <m/>
    <m/>
    <m/>
    <n v="460799"/>
    <n v="567181.89262822713"/>
    <m/>
    <m/>
    <m/>
    <n v="1.0624267447330679E-2"/>
    <m/>
    <m/>
    <m/>
    <m/>
    <m/>
    <m/>
    <m/>
    <n v="1"/>
    <s v="Sierra Rutile Ltd"/>
    <n v="1"/>
    <m/>
    <m/>
    <m/>
    <m/>
    <s v="23-29"/>
    <m/>
  </r>
  <r>
    <s v="SierraLeone2008"/>
    <x v="0"/>
    <x v="31"/>
    <s v="Africa"/>
    <m/>
    <s v="Mining"/>
    <s v="yes"/>
    <s v="no"/>
    <s v="no"/>
    <x v="222"/>
    <s v="detailed"/>
    <s v="detailed Mining"/>
    <n v="17528"/>
    <m/>
    <m/>
    <s v="t"/>
    <n v="111"/>
    <s v="US$/t"/>
    <s v="Volume from USGS Mineral Yearbook 2012. Price from USGS Mineral Commodity Summary 2013, and is the f.o.b. price in Australia for a bulk product with a minimum TiO2 content of 54%."/>
    <n v="1945608"/>
    <m/>
    <m/>
    <m/>
    <m/>
    <m/>
    <m/>
    <m/>
    <m/>
    <m/>
    <m/>
    <m/>
    <m/>
    <m/>
    <m/>
    <m/>
    <m/>
    <m/>
    <m/>
    <m/>
    <m/>
    <m/>
    <m/>
    <m/>
    <m/>
    <m/>
  </r>
  <r>
    <s v="SierraLeone2008"/>
    <x v="0"/>
    <x v="31"/>
    <s v="Africa"/>
    <m/>
    <s v="Mining"/>
    <s v="yes"/>
    <s v="no"/>
    <s v="no"/>
    <x v="223"/>
    <s v="detailed"/>
    <s v="detailed Mining"/>
    <n v="78908"/>
    <m/>
    <m/>
    <s v="t"/>
    <n v="525"/>
    <s v="US$/t"/>
    <s v="Volume from USGS Mineral Yearbook 2012. Price from USGS Mineral Commodity Summary 2013, and is the f.o.b. price in Australia for a bulk product with a minimum TiO2 content of 95%."/>
    <n v="41426700"/>
    <m/>
    <m/>
    <m/>
    <m/>
    <m/>
    <m/>
    <m/>
    <m/>
    <m/>
    <m/>
    <m/>
    <m/>
    <m/>
    <m/>
    <m/>
    <m/>
    <m/>
    <m/>
    <m/>
    <m/>
    <m/>
    <m/>
    <m/>
    <m/>
    <m/>
  </r>
  <r>
    <s v="SierraLeone2008"/>
    <x v="0"/>
    <x v="31"/>
    <s v="Africa"/>
    <m/>
    <s v="Mining"/>
    <s v="yes"/>
    <s v="no"/>
    <s v="no"/>
    <x v="224"/>
    <s v="detailed"/>
    <s v="detailed Mining"/>
    <n v="0"/>
    <m/>
    <m/>
    <s v="t"/>
    <m/>
    <m/>
    <s v="Volume from USGS Mineral Yearbook 2012"/>
    <m/>
    <m/>
    <m/>
    <m/>
    <m/>
    <m/>
    <m/>
    <m/>
    <m/>
    <m/>
    <m/>
    <m/>
    <m/>
    <m/>
    <m/>
    <m/>
    <m/>
    <m/>
    <m/>
    <m/>
    <m/>
    <m/>
    <m/>
    <m/>
    <m/>
    <m/>
  </r>
  <r>
    <s v="SierraLeone2009"/>
    <x v="1"/>
    <x v="31"/>
    <s v="Africa"/>
    <s v="http://www.sleiti.gov.sl"/>
    <s v="Oil, Gas, Mining"/>
    <s v="yes"/>
    <s v="yes"/>
    <s v="yes"/>
    <x v="23"/>
    <s v="Total"/>
    <s v="Total Oil, Gas, Mining"/>
    <m/>
    <m/>
    <m/>
    <m/>
    <m/>
    <m/>
    <m/>
    <n v="145767005.57944161"/>
    <s v="Profits/Taxes, Royalties, Licenses and concessions, Other significant benefits to government"/>
    <s v="Does not include payments made in-kind"/>
    <s v="-"/>
    <n v="5875777.9977596682"/>
    <n v="6091293.3647605022"/>
    <m/>
    <m/>
    <m/>
    <n v="4.030938259589497E-2"/>
    <s v="United States Dollar and the Sierra Leone Leone"/>
    <n v="4691.2700000000004"/>
    <s v="Disaggregated by revenue stream, Disaggregated by commodity, Disaggregated by company, Disaggregated by company and revenue stream, Disaggregated by commodity and revenue stream"/>
    <m/>
    <m/>
    <m/>
    <m/>
    <n v="13"/>
    <s v="African Minerals Ltd, Cluff Gold Resources, Koidu Holdings SA, London Mining Co Ltd, Nimini Mining Ltd Sierra Minerals Ltd, Sierra Rutile Ltd, Chang Feng, HM Diamonds, Kassim Basma, Anardako Petroleum, Prontinal Ltd, Oranto Ltd"/>
    <n v="12"/>
    <s v="September 2012"/>
    <d v="2014-09-16T00:00:00"/>
    <s v="Boas &amp; Associates"/>
    <s v="http://eiti.org/files/Sierra-Leone-2008-2010-EITI-Report_1.pdf"/>
    <s v="30-37"/>
    <s v="The report uses both US dollars and the local currency, the Sierra Leone Leone. Materiality threshold: all active oil &amp; gas companies should be reconciled; all mining entities that have made a payment of at least $4,000 in 2009 should be reconciled. The report doesn't distinguish between oil and gas producers. Resolved discrepancies do not appear to be included in the final figures, but there is insufficent information to add these retrospectively. Unilateral declarations are included in the figures. "/>
  </r>
  <r>
    <s v="SierraLeone2009"/>
    <x v="1"/>
    <x v="31"/>
    <s v="Africa"/>
    <m/>
    <s v="Oil, Gas"/>
    <s v="no"/>
    <s v="yes"/>
    <s v="yes"/>
    <x v="9"/>
    <s v="Total"/>
    <s v="Total Oil, Gas"/>
    <m/>
    <m/>
    <m/>
    <m/>
    <m/>
    <m/>
    <m/>
    <n v="0"/>
    <m/>
    <m/>
    <m/>
    <n v="1032767"/>
    <n v="1032767"/>
    <s v="100% of production value  &amp; revenue"/>
    <n v="1032767"/>
    <s v="Inferred from EITI Report"/>
    <s v="-"/>
    <m/>
    <m/>
    <m/>
    <m/>
    <m/>
    <m/>
    <m/>
    <n v="3"/>
    <s v="Anardako Petroleum, Prontinal Ltd, Oranto Ltd"/>
    <n v="3"/>
    <m/>
    <m/>
    <m/>
    <m/>
    <s v="30-37"/>
    <m/>
  </r>
  <r>
    <s v="SierraLeone2009"/>
    <x v="1"/>
    <x v="31"/>
    <s v="Africa"/>
    <m/>
    <s v="Gas"/>
    <s v="no"/>
    <s v="yes"/>
    <s v="no"/>
    <x v="10"/>
    <s v="detailed"/>
    <s v="detailed Gas"/>
    <n v="0"/>
    <m/>
    <m/>
    <s v="cbf"/>
    <m/>
    <m/>
    <s v="Volume from EIA"/>
    <n v="0"/>
    <m/>
    <m/>
    <m/>
    <m/>
    <m/>
    <m/>
    <m/>
    <m/>
    <m/>
    <m/>
    <m/>
    <m/>
    <m/>
    <m/>
    <m/>
    <m/>
    <m/>
    <m/>
    <m/>
    <m/>
    <m/>
    <m/>
    <m/>
    <m/>
    <m/>
  </r>
  <r>
    <s v="SierraLeone2009"/>
    <x v="1"/>
    <x v="31"/>
    <s v="Africa"/>
    <m/>
    <s v="Oil"/>
    <s v="no"/>
    <s v="no"/>
    <s v="yes"/>
    <x v="11"/>
    <s v="detailed"/>
    <s v="detailed Oil"/>
    <n v="0"/>
    <m/>
    <m/>
    <s v="bbl"/>
    <m/>
    <m/>
    <s v="Volume from EIA"/>
    <n v="0"/>
    <m/>
    <m/>
    <m/>
    <m/>
    <m/>
    <m/>
    <m/>
    <m/>
    <m/>
    <m/>
    <m/>
    <m/>
    <m/>
    <m/>
    <m/>
    <m/>
    <m/>
    <m/>
    <m/>
    <m/>
    <m/>
    <m/>
    <m/>
    <m/>
    <m/>
  </r>
  <r>
    <s v="SierraLeone2009"/>
    <x v="1"/>
    <x v="31"/>
    <s v="Africa"/>
    <m/>
    <s v="Mining"/>
    <s v="yes"/>
    <s v="no"/>
    <s v="no"/>
    <x v="0"/>
    <s v="Total"/>
    <s v="Total Mining"/>
    <m/>
    <m/>
    <m/>
    <m/>
    <m/>
    <m/>
    <m/>
    <n v="145767005.57944161"/>
    <m/>
    <m/>
    <m/>
    <n v="4843010.9977596682"/>
    <n v="5058526.3647605022"/>
    <m/>
    <m/>
    <m/>
    <n v="3.3224329322730541E-2"/>
    <m/>
    <m/>
    <m/>
    <m/>
    <m/>
    <m/>
    <m/>
    <n v="10"/>
    <s v="African Minerals Ltd, Cluff Gold Resources, Koidu Holdings SA, London Mining Co Ltd, Nimini Mining Ltd, Sierra Minerals Ltd, Sierra Rutile Ltd, Chang Feng, HM Diamonds, Kassim Basma"/>
    <n v="9"/>
    <m/>
    <m/>
    <m/>
    <m/>
    <s v="30-37"/>
    <m/>
  </r>
  <r>
    <s v="SierraLeone2009"/>
    <x v="1"/>
    <x v="31"/>
    <s v="Africa"/>
    <m/>
    <s v="Mining"/>
    <s v="yes"/>
    <s v="no"/>
    <s v="no"/>
    <x v="54"/>
    <s v="detailed"/>
    <s v="detailed Mining"/>
    <n v="757000"/>
    <m/>
    <m/>
    <s v="t"/>
    <n v="29.8"/>
    <s v="US$/t"/>
    <s v="Volume from USGS Mineral Yearbook 2012. Price from USGS Mineral Yearbook 2010, and is the average f.a.s. price of US imports of crude and dried bauxite."/>
    <n v="22558600"/>
    <m/>
    <m/>
    <m/>
    <n v="388273.5833878672"/>
    <n v="781583.39067033026"/>
    <m/>
    <m/>
    <m/>
    <n v="1.7211776590208044E-2"/>
    <m/>
    <m/>
    <m/>
    <m/>
    <m/>
    <m/>
    <m/>
    <n v="1"/>
    <s v="Sierra Minerals Ltd"/>
    <n v="1"/>
    <m/>
    <m/>
    <m/>
    <m/>
    <s v="30-37"/>
    <m/>
  </r>
  <r>
    <s v="SierraLeone2009"/>
    <x v="1"/>
    <x v="31"/>
    <s v="Africa"/>
    <m/>
    <s v="Mining"/>
    <s v="yes"/>
    <s v="no"/>
    <s v="no"/>
    <x v="35"/>
    <s v="detailed"/>
    <s v="detailed Mining"/>
    <n v="400843"/>
    <m/>
    <m/>
    <s v="carats"/>
    <n v="195.65"/>
    <s v="US$/carat"/>
    <s v="Volume from USGS Mineral Yearbook 2012. Price from Kimberly Process Annual Summary 2009."/>
    <n v="78424932.950000003"/>
    <m/>
    <m/>
    <m/>
    <n v="1832306.5898445409"/>
    <n v="2057580.1560110589"/>
    <m/>
    <m/>
    <m/>
    <n v="2.3363827304930338E-2"/>
    <m/>
    <m/>
    <m/>
    <m/>
    <m/>
    <m/>
    <m/>
    <n v="3"/>
    <s v="Koidu Holdings SA, HM Diamonds, Kassim Basma"/>
    <n v="3"/>
    <m/>
    <m/>
    <m/>
    <m/>
    <s v="30-37"/>
    <m/>
  </r>
  <r>
    <s v="SierraLeone2009"/>
    <x v="1"/>
    <x v="31"/>
    <s v="Africa"/>
    <m/>
    <s v="Mining"/>
    <s v="yes"/>
    <s v="no"/>
    <s v="no"/>
    <x v="25"/>
    <s v="detailed"/>
    <s v="detailed Mining"/>
    <n v="5047.6666708604998"/>
    <m/>
    <m/>
    <s v="toz"/>
    <n v="972.96591666666995"/>
    <s v="US$/toz"/>
    <s v="Volume from USGS Mineral Yearbook 2012. Price from World Bank (Global Economic Monitor (GEM) Commodities database), and is defined as: Gold (UK), 99.5% fine, London afternoon fixing, average of daily rates."/>
    <n v="4911207.6294415845"/>
    <m/>
    <m/>
    <m/>
    <n v="421054.85508188611"/>
    <n v="276000"/>
    <m/>
    <m/>
    <m/>
    <n v="8.5733466562838229E-2"/>
    <m/>
    <m/>
    <m/>
    <m/>
    <m/>
    <m/>
    <m/>
    <n v="3"/>
    <s v="Cluff Gold Resources, Nimini Mining Ltd, Chang Feng"/>
    <n v="2"/>
    <m/>
    <m/>
    <m/>
    <m/>
    <s v="30-37"/>
    <m/>
  </r>
  <r>
    <s v="SierraLeone2009"/>
    <x v="1"/>
    <x v="31"/>
    <s v="Africa"/>
    <m/>
    <s v="Mining"/>
    <s v="yes"/>
    <s v="no"/>
    <s v="no"/>
    <x v="63"/>
    <s v="detailed"/>
    <s v="detailed Mining"/>
    <n v="0"/>
    <m/>
    <m/>
    <s v="t"/>
    <m/>
    <m/>
    <s v="Volume from USGS Mineral Yearbook 2012"/>
    <n v="0"/>
    <m/>
    <m/>
    <m/>
    <n v="1447234.6452026849"/>
    <n v="1186782"/>
    <m/>
    <m/>
    <m/>
    <m/>
    <m/>
    <m/>
    <m/>
    <m/>
    <m/>
    <m/>
    <m/>
    <n v="2"/>
    <s v="African Minerals Ltd, London Mining Co Ltd"/>
    <n v="2"/>
    <m/>
    <m/>
    <m/>
    <m/>
    <s v="30-37"/>
    <m/>
  </r>
  <r>
    <s v="SierraLeone2009"/>
    <x v="1"/>
    <x v="31"/>
    <s v="Africa"/>
    <m/>
    <s v="Mining"/>
    <s v="yes"/>
    <s v="no"/>
    <s v="no"/>
    <x v="162"/>
    <s v="detailed"/>
    <s v="detailed Mining"/>
    <m/>
    <m/>
    <m/>
    <m/>
    <m/>
    <m/>
    <m/>
    <n v="39872265"/>
    <m/>
    <m/>
    <m/>
    <n v="754141.32424268906"/>
    <n v="756580.8180791128"/>
    <m/>
    <m/>
    <m/>
    <n v="1.8913932384896845E-2"/>
    <m/>
    <m/>
    <m/>
    <m/>
    <m/>
    <m/>
    <m/>
    <n v="1"/>
    <s v="Sierra Rutile Ltd"/>
    <n v="1"/>
    <m/>
    <m/>
    <m/>
    <m/>
    <s v="30-37"/>
    <m/>
  </r>
  <r>
    <s v="SierraLeone2009"/>
    <x v="1"/>
    <x v="31"/>
    <s v="Africa"/>
    <m/>
    <s v="Mining"/>
    <s v="yes"/>
    <s v="no"/>
    <s v="no"/>
    <x v="222"/>
    <s v="detailed"/>
    <s v="detailed Mining"/>
    <n v="15161"/>
    <m/>
    <m/>
    <s v="t"/>
    <n v="73"/>
    <s v="US$/t"/>
    <s v="Volume from USGS Mineral Yearbook 2012. Price from USGS Mineral Commodity Summary 2013, and is the f.o.b. price in Australia for a bulk product with a minimum TiO2 content of 54%."/>
    <n v="1106753"/>
    <m/>
    <m/>
    <m/>
    <m/>
    <m/>
    <m/>
    <m/>
    <m/>
    <m/>
    <m/>
    <m/>
    <m/>
    <m/>
    <m/>
    <m/>
    <m/>
    <m/>
    <m/>
    <m/>
    <m/>
    <m/>
    <m/>
    <m/>
    <m/>
    <m/>
  </r>
  <r>
    <s v="SierraLeone2009"/>
    <x v="1"/>
    <x v="31"/>
    <s v="Africa"/>
    <m/>
    <s v="Mining"/>
    <s v="yes"/>
    <s v="no"/>
    <s v="no"/>
    <x v="223"/>
    <s v="detailed"/>
    <s v="detailed Mining"/>
    <n v="63864"/>
    <m/>
    <m/>
    <s v="t"/>
    <n v="533"/>
    <s v="US$/t"/>
    <s v="Volume from USGS Mineral Yearbook 2012. Price from USGS Mineral Commodity Summary 2013, and is the f.o.b. price in Australia for a bulk product with a minimum TiO2 content of 95%."/>
    <n v="34039512"/>
    <m/>
    <m/>
    <m/>
    <m/>
    <m/>
    <m/>
    <m/>
    <m/>
    <m/>
    <m/>
    <m/>
    <m/>
    <m/>
    <m/>
    <m/>
    <m/>
    <m/>
    <m/>
    <m/>
    <m/>
    <m/>
    <m/>
    <m/>
    <m/>
    <m/>
  </r>
  <r>
    <s v="SierraLeone2009"/>
    <x v="1"/>
    <x v="31"/>
    <s v="Africa"/>
    <m/>
    <s v="Mining"/>
    <s v="yes"/>
    <s v="no"/>
    <s v="no"/>
    <x v="224"/>
    <s v="detailed"/>
    <s v="detailed Mining"/>
    <n v="5560"/>
    <m/>
    <m/>
    <s v="t"/>
    <n v="850"/>
    <s v="US$/t"/>
    <s v="Volume from USGS Mineral Yearbook 2012. Price from USGS Mineral Commodity Summary 2013, and is the f.o.b. price for US imports."/>
    <n v="4726000"/>
    <m/>
    <m/>
    <m/>
    <m/>
    <m/>
    <m/>
    <m/>
    <m/>
    <m/>
    <m/>
    <m/>
    <m/>
    <m/>
    <m/>
    <m/>
    <m/>
    <m/>
    <m/>
    <m/>
    <m/>
    <m/>
    <m/>
    <m/>
    <m/>
    <m/>
  </r>
  <r>
    <s v="SierraLeone2010"/>
    <x v="2"/>
    <x v="31"/>
    <s v="Africa"/>
    <s v="http://www.sleiti.gov.sl"/>
    <s v="Oil, Gas, Mining"/>
    <s v="yes"/>
    <s v="yes"/>
    <s v="yes"/>
    <x v="23"/>
    <s v="Total"/>
    <s v="Total Oil, Gas, Mining"/>
    <m/>
    <m/>
    <m/>
    <m/>
    <m/>
    <m/>
    <m/>
    <n v="193112882.46384859"/>
    <s v="Profits/Taxes, Royalties, Licenses and concessions, Other significant benefits to government"/>
    <s v="Does not include payments made in-kind"/>
    <s v="-"/>
    <n v="7586792.5651504043"/>
    <n v="8273470.9751235368"/>
    <m/>
    <m/>
    <m/>
    <n v="3.9286827830197595E-2"/>
    <s v="United States Dollar and the Sierra Leone Leone"/>
    <n v="5322.3"/>
    <s v="Disaggregated by revenue stream, Disaggregated by commodity, Disaggregated by company, Disaggregated by company and revenue stream, Disaggregated by commodity and revenue stream"/>
    <m/>
    <m/>
    <m/>
    <m/>
    <n v="14"/>
    <s v="African Minerals Ltd, Cluff Gold Resources, Kingho Investment Co Ltd, Koidu Holdings SA, London Mining Co Ltd, Nimini Mining Ltd Sierra Minerals Ltd, Sierra Rutile Ltd, West African Zircon Ltd, Chang Feng, HM Diamonds, Kassim Basma, Anardako Petroleum, Prontinal Ltd, Oranto Ltd"/>
    <n v="13"/>
    <s v="September 2012"/>
    <d v="2014-09-16T00:00:00"/>
    <s v="Boas &amp; Associates"/>
    <s v="http://eiti.org/files/Sierra-Leone-2008-2010-EITI-Report_1.pdf"/>
    <s v="38-44"/>
    <s v="The report uses both US dollars and the local currency, the Sierra Leone Leone. Materiality threshold: all active oil &amp; gas companies should be reconciled; all mining entities that made a payment of at least $4,000 in 2010 should be reconciled. The report doesn't distinguish between oil and gas producers. Resolved discrepancies do not appear to be included in the final figures, but there is insufficent information to add these retrospectively. Unilateral declarations are included in the figures. "/>
  </r>
  <r>
    <s v="SierraLeone2010"/>
    <x v="2"/>
    <x v="31"/>
    <s v="Africa"/>
    <m/>
    <s v="Oil, Gas"/>
    <s v="no"/>
    <s v="yes"/>
    <s v="yes"/>
    <x v="9"/>
    <s v="Total"/>
    <s v="Total Oil, Gas"/>
    <m/>
    <m/>
    <m/>
    <m/>
    <m/>
    <m/>
    <m/>
    <n v="0"/>
    <m/>
    <m/>
    <m/>
    <n v="1173808"/>
    <n v="1173918"/>
    <s v="100% of production value  &amp; revenue"/>
    <n v="1173808"/>
    <s v="Inferred from EITI Report"/>
    <s v="-"/>
    <m/>
    <m/>
    <m/>
    <m/>
    <m/>
    <m/>
    <m/>
    <n v="2"/>
    <s v="Anardako Petroleum, Prontinal Ltd"/>
    <n v="2"/>
    <m/>
    <m/>
    <m/>
    <m/>
    <s v="38-44"/>
    <m/>
  </r>
  <r>
    <s v="SierraLeone2010"/>
    <x v="2"/>
    <x v="31"/>
    <s v="Africa"/>
    <m/>
    <s v="Oil"/>
    <s v="no"/>
    <s v="no"/>
    <s v="yes"/>
    <x v="10"/>
    <s v="detailed"/>
    <s v="detailed Oil"/>
    <n v="0"/>
    <m/>
    <m/>
    <s v="cbf"/>
    <m/>
    <m/>
    <s v="Volume from EIA"/>
    <n v="0"/>
    <m/>
    <m/>
    <m/>
    <m/>
    <m/>
    <m/>
    <m/>
    <m/>
    <m/>
    <m/>
    <m/>
    <m/>
    <m/>
    <m/>
    <m/>
    <m/>
    <m/>
    <m/>
    <m/>
    <m/>
    <m/>
    <m/>
    <m/>
    <m/>
    <m/>
  </r>
  <r>
    <s v="SierraLeone2010"/>
    <x v="2"/>
    <x v="31"/>
    <s v="Africa"/>
    <m/>
    <s v="Gas"/>
    <s v="no"/>
    <s v="yes"/>
    <s v="no"/>
    <x v="11"/>
    <s v="detailed"/>
    <s v="detailed Gas"/>
    <n v="0"/>
    <m/>
    <m/>
    <s v="bbl"/>
    <m/>
    <m/>
    <s v="Volume from EIA"/>
    <n v="0"/>
    <m/>
    <m/>
    <m/>
    <m/>
    <m/>
    <m/>
    <m/>
    <m/>
    <m/>
    <m/>
    <m/>
    <m/>
    <m/>
    <m/>
    <m/>
    <m/>
    <m/>
    <m/>
    <m/>
    <m/>
    <m/>
    <m/>
    <m/>
    <m/>
    <m/>
  </r>
  <r>
    <s v="SierraLeone2010"/>
    <x v="2"/>
    <x v="31"/>
    <s v="Africa"/>
    <m/>
    <s v="Mining"/>
    <s v="yes"/>
    <s v="no"/>
    <s v="no"/>
    <x v="0"/>
    <s v="Total"/>
    <s v="Total Mining"/>
    <m/>
    <m/>
    <m/>
    <m/>
    <m/>
    <m/>
    <m/>
    <n v="193112882.46384859"/>
    <m/>
    <m/>
    <m/>
    <n v="6412984.5651504043"/>
    <n v="7099552.9751235368"/>
    <m/>
    <m/>
    <m/>
    <n v="3.3208476220383372E-2"/>
    <m/>
    <m/>
    <m/>
    <m/>
    <m/>
    <m/>
    <m/>
    <n v="12"/>
    <s v="African Minerals Ltd, Cluff Gold Resources, Kingho Investment Co Ltd, Koidu Holdings SA, London Mining Co Ltd, Nimini Mining Ltd, Sierra Minerals Ltd, Sierra Rutile Ltd, West African Zircon Ltd, Chang Feng, HM Diamonds, Kassim Basma"/>
    <n v="11"/>
    <m/>
    <m/>
    <m/>
    <m/>
    <s v="38-44"/>
    <m/>
  </r>
  <r>
    <s v="SierraLeone2010"/>
    <x v="2"/>
    <x v="31"/>
    <s v="Africa"/>
    <m/>
    <s v="Mining"/>
    <s v="yes"/>
    <s v="no"/>
    <s v="no"/>
    <x v="54"/>
    <s v="detailed"/>
    <s v="detailed Mining"/>
    <n v="1090000"/>
    <m/>
    <m/>
    <s v="t"/>
    <n v="29.41"/>
    <s v="US$/t"/>
    <s v="Volume from USGS Mineral Yearbook 2012. Price from USGS Mineral Yearbook 2010, and is the average f.a.s. price of US imports of crude and dried bauxite."/>
    <n v="32056900"/>
    <m/>
    <m/>
    <m/>
    <n v="600110.54487721471"/>
    <n v="1077880.9682655996"/>
    <m/>
    <m/>
    <m/>
    <n v="1.872016772916953E-2"/>
    <m/>
    <m/>
    <m/>
    <m/>
    <m/>
    <m/>
    <m/>
    <n v="1"/>
    <s v="Sierra Minerals Ltd"/>
    <n v="1"/>
    <m/>
    <m/>
    <m/>
    <m/>
    <s v="38-44"/>
    <m/>
  </r>
  <r>
    <s v="SierraLeone2010"/>
    <x v="2"/>
    <x v="31"/>
    <s v="Africa"/>
    <m/>
    <s v="Mining"/>
    <s v="yes"/>
    <s v="no"/>
    <s v="no"/>
    <x v="35"/>
    <s v="detailed"/>
    <s v="detailed Mining"/>
    <n v="437516"/>
    <m/>
    <m/>
    <s v="carats"/>
    <n v="242.42"/>
    <s v="US$/carat"/>
    <s v="Volume from USGS Mineral Yearbook 2012. Price from Kimberly Process Annual Summary 2010."/>
    <n v="106062628.72"/>
    <m/>
    <m/>
    <m/>
    <n v="3267098.9551509684"/>
    <n v="3395978.2792401779"/>
    <m/>
    <m/>
    <m/>
    <n v="3.0803488416037143E-2"/>
    <m/>
    <m/>
    <m/>
    <m/>
    <m/>
    <m/>
    <m/>
    <n v="3"/>
    <s v="Koidu Holdings SA, HM Diamonds, Kassim Basma"/>
    <n v="3"/>
    <m/>
    <m/>
    <m/>
    <m/>
    <s v="38-44"/>
    <m/>
  </r>
  <r>
    <s v="SierraLeone2010"/>
    <x v="2"/>
    <x v="31"/>
    <s v="Africa"/>
    <m/>
    <s v="Mining"/>
    <s v="yes"/>
    <s v="no"/>
    <s v="no"/>
    <x v="25"/>
    <s v="detailed"/>
    <s v="detailed Mining"/>
    <n v="8680.7006441549984"/>
    <m/>
    <m/>
    <s v="toz"/>
    <n v="1224.66425"/>
    <s v="US$/toz"/>
    <s v="Volume from USGS Mineral Yearbook 2012. Price from World Bank (Global Economic Monitor (GEM) Commodities database), and is defined as: Gold (UK), 99.5% fine, London afternoon fixing, average of daily rates."/>
    <n v="10630943.743848598"/>
    <m/>
    <m/>
    <m/>
    <n v="515372.17293275462"/>
    <n v="367230.47291584464"/>
    <m/>
    <m/>
    <m/>
    <n v="4.8478496862610652E-2"/>
    <m/>
    <m/>
    <m/>
    <m/>
    <m/>
    <m/>
    <m/>
    <n v="3"/>
    <s v="Cluff Gold Resources, Nimini Mining Ltd, Chang Feng"/>
    <n v="2"/>
    <m/>
    <m/>
    <m/>
    <m/>
    <s v="38-44"/>
    <m/>
  </r>
  <r>
    <s v="SierraLeone2010"/>
    <x v="2"/>
    <x v="31"/>
    <s v="Africa"/>
    <m/>
    <s v="Mining"/>
    <s v="yes"/>
    <s v="no"/>
    <s v="no"/>
    <x v="63"/>
    <s v="detailed"/>
    <s v="detailed Mining"/>
    <n v="0"/>
    <m/>
    <m/>
    <s v="t"/>
    <m/>
    <m/>
    <s v="Volume from USGS Mineral Yearbook 2012"/>
    <n v="0"/>
    <m/>
    <m/>
    <m/>
    <n v="1187517.525975612"/>
    <n v="1199830"/>
    <m/>
    <m/>
    <m/>
    <m/>
    <m/>
    <m/>
    <m/>
    <m/>
    <m/>
    <m/>
    <m/>
    <n v="3"/>
    <s v="African Minerals Ltd, Kingho Investment Co Ltd, London Mining Co Ltd"/>
    <n v="3"/>
    <m/>
    <m/>
    <m/>
    <m/>
    <s v="38-44"/>
    <m/>
  </r>
  <r>
    <s v="SierraLeone2010"/>
    <x v="2"/>
    <x v="31"/>
    <s v="Africa"/>
    <m/>
    <s v="Mining"/>
    <s v="yes"/>
    <s v="no"/>
    <s v="no"/>
    <x v="162"/>
    <s v="detailed"/>
    <s v="detailed Mining"/>
    <m/>
    <m/>
    <m/>
    <m/>
    <m/>
    <m/>
    <m/>
    <n v="44362410"/>
    <m/>
    <m/>
    <m/>
    <n v="842885.36621385464"/>
    <n v="1058633.2547019145"/>
    <m/>
    <m/>
    <m/>
    <n v="1.8999990447179371E-2"/>
    <m/>
    <m/>
    <m/>
    <m/>
    <m/>
    <m/>
    <m/>
    <n v="2"/>
    <s v="Sierra Rutile Ltd, West African Zircon"/>
    <n v="2"/>
    <m/>
    <m/>
    <m/>
    <m/>
    <s v="38-44"/>
    <m/>
  </r>
  <r>
    <s v="SierraLeone2010"/>
    <x v="2"/>
    <x v="31"/>
    <s v="Africa"/>
    <m/>
    <s v="Mining"/>
    <s v="yes"/>
    <s v="no"/>
    <s v="no"/>
    <x v="222"/>
    <s v="detailed"/>
    <s v="detailed Mining"/>
    <n v="18206"/>
    <m/>
    <m/>
    <s v="t"/>
    <n v="75"/>
    <s v="US$/t"/>
    <s v="Volume from USGS Mineral Yearbook 2012. Price from USGS Mineral Commodity Summary 2013, and is the f.o.b. price in Australia for a bulk product with a minimum TiO2 content of 54%."/>
    <n v="1365450"/>
    <m/>
    <m/>
    <m/>
    <m/>
    <m/>
    <m/>
    <m/>
    <m/>
    <m/>
    <m/>
    <m/>
    <m/>
    <m/>
    <m/>
    <m/>
    <m/>
    <m/>
    <m/>
    <m/>
    <m/>
    <m/>
    <m/>
    <m/>
    <m/>
    <m/>
  </r>
  <r>
    <s v="SierraLeone2010"/>
    <x v="2"/>
    <x v="31"/>
    <s v="Africa"/>
    <m/>
    <s v="Mining"/>
    <s v="yes"/>
    <s v="no"/>
    <s v="no"/>
    <x v="223"/>
    <s v="detailed"/>
    <s v="detailed Mining"/>
    <n v="68198"/>
    <m/>
    <m/>
    <s v="t"/>
    <n v="540"/>
    <s v="US$/t"/>
    <s v="Volume from USGS Mineral Yearbook 2012. Price from USGS Mineral Commodity Summary 2013, and is the f.o.b. price in Australia for a bulk product with a minimum TiO2 content of 95%."/>
    <n v="36826920"/>
    <m/>
    <m/>
    <m/>
    <m/>
    <m/>
    <m/>
    <m/>
    <m/>
    <m/>
    <m/>
    <m/>
    <m/>
    <m/>
    <m/>
    <m/>
    <m/>
    <m/>
    <m/>
    <m/>
    <m/>
    <m/>
    <m/>
    <m/>
    <m/>
    <m/>
  </r>
  <r>
    <s v="SierraLeone2010"/>
    <x v="2"/>
    <x v="31"/>
    <s v="Africa"/>
    <m/>
    <s v="Mining"/>
    <s v="yes"/>
    <s v="no"/>
    <s v="no"/>
    <x v="224"/>
    <s v="detailed"/>
    <s v="detailed Mining"/>
    <n v="7092"/>
    <m/>
    <m/>
    <s v="t"/>
    <n v="870"/>
    <s v="US$/t"/>
    <s v="Volume from USGS Mineral Yearbook 2012. Price from USGS Mineral Commodity Summary 2013, and is the f.o.b. price for US imports."/>
    <n v="6170040"/>
    <m/>
    <m/>
    <m/>
    <m/>
    <m/>
    <m/>
    <m/>
    <m/>
    <m/>
    <m/>
    <m/>
    <m/>
    <m/>
    <m/>
    <m/>
    <m/>
    <m/>
    <m/>
    <m/>
    <m/>
    <m/>
    <m/>
    <m/>
    <m/>
    <m/>
  </r>
  <r>
    <s v="SierraLeone2011"/>
    <x v="3"/>
    <x v="31"/>
    <s v="Africa"/>
    <s v="http://www.sleiti.gov.sl"/>
    <s v="Oil, Gas, Mining"/>
    <s v="yes"/>
    <s v="yes"/>
    <s v="yes"/>
    <x v="23"/>
    <s v="Total"/>
    <s v="Total Oil, Gas, Mining"/>
    <m/>
    <m/>
    <m/>
    <m/>
    <m/>
    <m/>
    <m/>
    <n v="509572462.55053759"/>
    <s v="Profits/Taxes, Royalties, Bonuses, Licenses and concessions, Other significant benefits to government"/>
    <s v="Does not include payments made in-kind"/>
    <s v="-"/>
    <n v="27621406"/>
    <n v="26293141"/>
    <m/>
    <m/>
    <m/>
    <n v="5.420506018270288E-2"/>
    <s v="United States Dollar"/>
    <m/>
    <s v="Disaggregated by revenue stream, Disaggregated by company, Disaggregated by company and revenue stream"/>
    <m/>
    <m/>
    <m/>
    <m/>
    <n v="25"/>
    <s v="African Minerals Ltd, AMR Gold (SL) Ltd, Cluff Gold (SL) Ltd, Danasha Gem (SL) Ltd, Diam Investment (SL) Ltd, Hasanein Ibrahim Akar, Kingho Investment Co Ltd, Koidu Holdings SA, Lion Stones (SL) Ltd, London Mining Co Ltd, Marampa Iron Ore (SL) Ltd, Metal Exploration (SL) Ltd, Murray Investment Company Ltd, Shanti Sierra Ltd, Shawke B Shour, Sierra Minerals Holdings Ltd, Sierra Rutile Ltd, West Africa Group for Mining Gold and Diamonds (SL) Ltd, West African Zircon Ltd, HM Diamonds, Kassim Basma, Anardako Petroleum, European Hydrocarbon Ltd. UK, Lukoil Overseas Sierra Leone, Talisman Sierra Leone BV/Prontinal Ltd"/>
    <n v="19"/>
    <s v="December 2013"/>
    <d v="2014-09-16T00:00:00"/>
    <s v="Moore Stephens"/>
    <s v="http://eiti.org/files/SLEITI%20Reconciliation%20Report%202011%20-%20Final.pdf"/>
    <s v="18-19"/>
    <s v="Materiality threshold: all active oil &amp; gas companies should be reconciled; all mining entities that made a payment of at least $99,360 in 2011 should be reconciled. This means over 85% of payments for the revenue streams covered in the report are accounted for. The report doesn't distinguish between oil and gas producers. Unilateral declarations are included in the figures. "/>
  </r>
  <r>
    <s v="SierraLeone2011"/>
    <x v="3"/>
    <x v="31"/>
    <s v="Africa"/>
    <m/>
    <s v="Oil, Gas"/>
    <s v="no"/>
    <s v="yes"/>
    <s v="yes"/>
    <x v="9"/>
    <s v="Total"/>
    <s v="Total Oil, Gas"/>
    <m/>
    <m/>
    <m/>
    <m/>
    <m/>
    <m/>
    <m/>
    <n v="0"/>
    <m/>
    <m/>
    <m/>
    <n v="15376455"/>
    <n v="15194339"/>
    <s v="100% of production value  &amp; revenue"/>
    <n v="15376455"/>
    <s v="Inferred from EITI Report"/>
    <s v="-"/>
    <m/>
    <m/>
    <m/>
    <m/>
    <m/>
    <m/>
    <m/>
    <n v="4"/>
    <s v="Anardako Petroleum, European Hydrocarbon Ltd. UK, Lukoil Overseas Sierra Leone, Talisman Sierra Leone BV/Prontinal Ltd"/>
    <n v="4"/>
    <m/>
    <m/>
    <m/>
    <m/>
    <s v="18-19"/>
    <m/>
  </r>
  <r>
    <s v="SierraLeone2011"/>
    <x v="3"/>
    <x v="31"/>
    <s v="Africa"/>
    <m/>
    <s v="Gas"/>
    <s v="no"/>
    <s v="yes"/>
    <s v="no"/>
    <x v="10"/>
    <s v="detailed"/>
    <s v="detailed Gas"/>
    <n v="0"/>
    <m/>
    <m/>
    <s v="cbf"/>
    <m/>
    <m/>
    <s v="Volume from EIA"/>
    <n v="0"/>
    <m/>
    <m/>
    <m/>
    <m/>
    <m/>
    <m/>
    <m/>
    <m/>
    <m/>
    <m/>
    <m/>
    <m/>
    <m/>
    <m/>
    <m/>
    <m/>
    <m/>
    <m/>
    <m/>
    <m/>
    <m/>
    <m/>
    <m/>
    <m/>
    <m/>
  </r>
  <r>
    <s v="SierraLeone2011"/>
    <x v="3"/>
    <x v="31"/>
    <s v="Africa"/>
    <m/>
    <s v="Oil"/>
    <s v="no"/>
    <s v="no"/>
    <s v="yes"/>
    <x v="11"/>
    <s v="detailed"/>
    <s v="detailed Oil"/>
    <n v="0"/>
    <m/>
    <m/>
    <s v="bbl"/>
    <m/>
    <m/>
    <s v="Volume from EIA"/>
    <n v="0"/>
    <m/>
    <m/>
    <m/>
    <m/>
    <m/>
    <m/>
    <m/>
    <m/>
    <m/>
    <m/>
    <m/>
    <m/>
    <m/>
    <m/>
    <m/>
    <m/>
    <m/>
    <m/>
    <m/>
    <m/>
    <m/>
    <m/>
    <m/>
    <m/>
    <m/>
  </r>
  <r>
    <s v="SierraLeone2011"/>
    <x v="3"/>
    <x v="31"/>
    <s v="Africa"/>
    <m/>
    <s v="Mining"/>
    <s v="yes"/>
    <s v="no"/>
    <s v="no"/>
    <x v="0"/>
    <s v="Total"/>
    <s v="Total Mining"/>
    <m/>
    <m/>
    <m/>
    <m/>
    <m/>
    <m/>
    <m/>
    <n v="509572462.55053759"/>
    <m/>
    <m/>
    <m/>
    <n v="12244951"/>
    <n v="11098802"/>
    <m/>
    <m/>
    <m/>
    <n v="2.4029852277948769E-2"/>
    <m/>
    <m/>
    <m/>
    <m/>
    <m/>
    <m/>
    <m/>
    <n v="21"/>
    <s v="African Minerals Ltd, AMR Gold (SL) Ltd, Cluff Gold (SL) Ltd, Danasha Gem (SL) Ltd, Diam Investment (SL) Ltd, Hasanein Ibrahim Akar, Kingho Investment Co Ltd, Koidu Holdings SA, Lion Stones (SL) Ltd, London Mining Co Ltd, Marampa Iron Ore (SL) Ltd, Metal Exploration (SL) Ltd, Murray Investment Company Ltd, Shanti Sierra Ltd, Shawke B Shour, Sierra Minerals Holdings Ltd, Sierra Rutile Ltd, West Africa Group for Mining Gold and Diamonds (SL) Ltd, West African Zircon Ltd, HM Diamonds, Kassim Basma"/>
    <n v="15"/>
    <m/>
    <m/>
    <m/>
    <m/>
    <s v="18-19"/>
    <m/>
  </r>
  <r>
    <s v="SierraLeone2011"/>
    <x v="3"/>
    <x v="31"/>
    <s v="Africa"/>
    <m/>
    <s v="Mining"/>
    <s v="yes"/>
    <s v="no"/>
    <s v="no"/>
    <x v="54"/>
    <s v="detailed"/>
    <s v="detailed Mining"/>
    <n v="1300000"/>
    <m/>
    <m/>
    <s v="t"/>
    <n v="30.49"/>
    <s v="US$/t"/>
    <s v="Volume from USGS Mineral Yearbook 2012. Price from USGS Mineral Yearbook 2012, and is the average f.a.s. price of US imports of crude and dried bauxite."/>
    <n v="39637000"/>
    <m/>
    <m/>
    <m/>
    <n v="1286069"/>
    <n v="1286077"/>
    <m/>
    <m/>
    <m/>
    <n v="3.2446174029316044E-2"/>
    <m/>
    <m/>
    <m/>
    <m/>
    <m/>
    <m/>
    <m/>
    <n v="1"/>
    <s v="Sierra Minerals Ltd"/>
    <n v="1"/>
    <m/>
    <m/>
    <m/>
    <m/>
    <s v="18-19"/>
    <m/>
  </r>
  <r>
    <s v="SierraLeone2011"/>
    <x v="3"/>
    <x v="31"/>
    <s v="Africa"/>
    <m/>
    <s v="Mining"/>
    <s v="yes"/>
    <s v="no"/>
    <s v="no"/>
    <x v="225"/>
    <s v="detailed"/>
    <s v="detailed Mining"/>
    <n v="357161"/>
    <m/>
    <m/>
    <s v="carats"/>
    <n v="347.6"/>
    <s v="US$/carat"/>
    <s v="Volume from USGS Mineral Yearbook 2012. Price from Kimberly Process Annual Summary 2011."/>
    <n v="124149163.60000001"/>
    <m/>
    <m/>
    <m/>
    <n v="5845518"/>
    <n v="4699007"/>
    <m/>
    <m/>
    <m/>
    <n v="4.7084634567767639E-2"/>
    <m/>
    <m/>
    <m/>
    <m/>
    <m/>
    <m/>
    <m/>
    <n v="11"/>
    <s v="Danasha Gem (SL) Ltd, Diam Investment (SL) Ltd, Hasanein Ibrahim Akar, Koidu Holdings SA, HM Diamonds, Kassim Basma, Lion Stones (SL) Ltd, Murray Investment Company, Shanti Sierra Ltd, Shawke B Shour Ltd, West Africa Group for Mining Gold and Diamonds (SL) Ltd"/>
    <n v="5"/>
    <m/>
    <m/>
    <m/>
    <m/>
    <s v="18-19"/>
    <m/>
  </r>
  <r>
    <s v="SierraLeone2011"/>
    <x v="3"/>
    <x v="31"/>
    <s v="Africa"/>
    <m/>
    <s v="Mining"/>
    <s v="yes"/>
    <s v="no"/>
    <s v="no"/>
    <x v="25"/>
    <s v="detailed"/>
    <s v="detailed Mining"/>
    <n v="5272.7218727459995"/>
    <m/>
    <m/>
    <s v="toz"/>
    <n v="1569.2108333333299"/>
    <s v="US$/toz"/>
    <s v="Volume from USGS Mineral Yearbook 2012. Price from World Bank (Global Economic Monitor (GEM) Commodities database), and is defined as: Gold (UK), 99.5% fine, London afternoon fixing, average of daily rates."/>
    <n v="8274012.2838666253"/>
    <m/>
    <m/>
    <m/>
    <n v="412938"/>
    <n v="412938"/>
    <m/>
    <m/>
    <m/>
    <n v="4.9907830183571485E-2"/>
    <m/>
    <m/>
    <m/>
    <m/>
    <m/>
    <m/>
    <m/>
    <n v="2"/>
    <s v="AMR Gold (SL) Ltd, Cluff Gold Resources"/>
    <n v="2"/>
    <m/>
    <m/>
    <m/>
    <m/>
    <s v="18-19"/>
    <m/>
  </r>
  <r>
    <s v="SierraLeone2011"/>
    <x v="3"/>
    <x v="31"/>
    <s v="Africa"/>
    <m/>
    <s v="Mining"/>
    <s v="yes"/>
    <s v="no"/>
    <s v="no"/>
    <x v="63"/>
    <s v="detailed"/>
    <s v="detailed Mining"/>
    <n v="1300000"/>
    <m/>
    <m/>
    <s v="t"/>
    <n v="167.75416666666999"/>
    <s v="US$/t"/>
    <s v="Volume from USGS Mineral Yearbook 2012. Price from World Bank (Global Economic Monitor (GEM) Commodities database), and is defined as: Iron ore (any origin) fines, spot price, c.f.r. China, 62% Fe."/>
    <n v="218080416.66667098"/>
    <m/>
    <m/>
    <m/>
    <n v="3529379"/>
    <n v="3529621"/>
    <m/>
    <m/>
    <m/>
    <n v="1.6183841969609515E-2"/>
    <m/>
    <m/>
    <m/>
    <m/>
    <m/>
    <m/>
    <m/>
    <n v="5"/>
    <s v="African Minerals Ltd, Kingho Investment Co Ltd, London Mining Co Ltd, Marampa Iron Ore (SL) Ltd, Metal Exploration (SL) Ltd"/>
    <n v="5"/>
    <m/>
    <m/>
    <m/>
    <m/>
    <s v="18-19"/>
    <m/>
  </r>
  <r>
    <s v="SierraLeone2011"/>
    <x v="3"/>
    <x v="31"/>
    <s v="Africa"/>
    <m/>
    <s v="Mining"/>
    <s v="yes"/>
    <s v="no"/>
    <s v="no"/>
    <x v="162"/>
    <s v="detailed"/>
    <s v="detailed Mining"/>
    <m/>
    <m/>
    <m/>
    <m/>
    <m/>
    <m/>
    <m/>
    <n v="119431870"/>
    <m/>
    <m/>
    <m/>
    <n v="1171161"/>
    <n v="1171047"/>
    <m/>
    <m/>
    <m/>
    <n v="9.8061011688086279E-3"/>
    <m/>
    <m/>
    <m/>
    <m/>
    <m/>
    <m/>
    <m/>
    <n v="2"/>
    <s v="Sierra Rutile Ltd, West African Zircon"/>
    <n v="2"/>
    <m/>
    <m/>
    <m/>
    <m/>
    <s v="18-19"/>
    <m/>
  </r>
  <r>
    <s v="SierraLeone2011"/>
    <x v="3"/>
    <x v="31"/>
    <s v="Africa"/>
    <m/>
    <s v="Mining"/>
    <s v="yes"/>
    <s v="no"/>
    <s v="no"/>
    <x v="222"/>
    <s v="detailed"/>
    <s v="detailed Mining"/>
    <n v="15946"/>
    <m/>
    <m/>
    <s v="t"/>
    <n v="195"/>
    <s v="US$/t"/>
    <s v="Volume from USGS Mineral Yearbook 2012. Price from USGS Mineral Commodity Summary 2013, and is the f.o.b. price in Australia for a bulk product with a minimum TiO2 content of 54%."/>
    <n v="3109470"/>
    <m/>
    <m/>
    <m/>
    <m/>
    <m/>
    <m/>
    <m/>
    <m/>
    <m/>
    <m/>
    <m/>
    <m/>
    <m/>
    <m/>
    <m/>
    <m/>
    <m/>
    <m/>
    <m/>
    <m/>
    <m/>
    <m/>
    <m/>
    <m/>
    <m/>
  </r>
  <r>
    <s v="SierraLeone2011"/>
    <x v="3"/>
    <x v="31"/>
    <s v="Africa"/>
    <m/>
    <s v="Mining"/>
    <s v="yes"/>
    <s v="no"/>
    <s v="no"/>
    <x v="223"/>
    <s v="detailed"/>
    <s v="detailed Mining"/>
    <n v="67916"/>
    <m/>
    <m/>
    <s v="t"/>
    <n v="1400"/>
    <s v="US$/t"/>
    <s v="Volume from USGS Mineral Yearbook 2012. Price from USGS Mineral Commodity Summary 2013, and is the f.o.b. price in Australia for a bulk product with a minimum TiO2 content of 95%."/>
    <n v="95082400"/>
    <m/>
    <m/>
    <m/>
    <m/>
    <m/>
    <m/>
    <m/>
    <m/>
    <m/>
    <m/>
    <m/>
    <m/>
    <m/>
    <m/>
    <m/>
    <m/>
    <m/>
    <m/>
    <m/>
    <m/>
    <m/>
    <m/>
    <m/>
    <m/>
    <m/>
  </r>
  <r>
    <s v="SierraLeone2011"/>
    <x v="3"/>
    <x v="31"/>
    <s v="Africa"/>
    <m/>
    <s v="Mining"/>
    <s v="yes"/>
    <s v="no"/>
    <s v="no"/>
    <x v="224"/>
    <s v="detailed"/>
    <s v="detailed Mining"/>
    <n v="8496"/>
    <m/>
    <m/>
    <s v="t"/>
    <n v="2500"/>
    <s v="US$/t"/>
    <s v="Volume from USGS Mineral Yearbook 2012. Price from USGS Mineral Commodity Summary 2013, and is the f.o.b. price for US imports."/>
    <n v="21240000"/>
    <m/>
    <m/>
    <m/>
    <m/>
    <m/>
    <m/>
    <m/>
    <m/>
    <m/>
    <m/>
    <m/>
    <m/>
    <m/>
    <m/>
    <m/>
    <m/>
    <m/>
    <m/>
    <m/>
    <m/>
    <m/>
    <m/>
    <m/>
    <m/>
    <m/>
  </r>
  <r>
    <s v="Tanzania2009"/>
    <x v="1"/>
    <x v="32"/>
    <s v="Africa"/>
    <s v="http://www.teiti.or.tz/"/>
    <s v="Gas, Mining"/>
    <s v="yes"/>
    <s v="yes"/>
    <s v="no"/>
    <x v="23"/>
    <s v="Total"/>
    <s v="Total Gas, Mining"/>
    <m/>
    <m/>
    <m/>
    <m/>
    <m/>
    <m/>
    <m/>
    <n v="1437074058.2265177"/>
    <s v="State-owned company production entitlement, Profits/Taxes, Royalties, Dividends, Licenses and concessions, Other significant benefits to government"/>
    <s v="Does not include payments made in-kind"/>
    <m/>
    <n v="102252340"/>
    <n v="138928383"/>
    <m/>
    <m/>
    <m/>
    <n v="7.1153145806687829E-2"/>
    <s v="United States Dollar and Tanzania Shilling"/>
    <n v="1248"/>
    <s v="Disaggregated by revenue stream, Disaggregated by commodity, Disaggregated by company, Disaggregated by company and revenue stream, Disaggregated by commodity and revenue stream"/>
    <m/>
    <m/>
    <m/>
    <m/>
    <n v="11"/>
    <s v="Bulyanhulu Gold Mine Limited, Pangea Minerals Limited, North Mara Gold Mine Limited, Geita Gold Mine Limited, Resolute (Tanzania) Limited, Williamson Diamonds Limited, El-Hillal Minerals Limited, Tanzaniteone Mining Limited, Pan African Energy Tanzania Ltd, Artumas Group &amp; Partners (Gas) Ltd, Tanzania Petroleum Development Corporation (TPDC)"/>
    <n v="11"/>
    <s v="January 2011"/>
    <d v="2014-09-17T00:00:00"/>
    <s v="Hart Group &amp;amp; BDO East Africa"/>
    <s v="http://eiti.org/files/Tanzania%20Jul%202008-%20Jun%202009%20EITI%20Report.pdf"/>
    <s v="23-24"/>
    <s v="The report covers the  financial year of 1 July 2008 to 30 June 2009. The report uses both US dollars and the local currency, the Tanzania shilling. Materiality threshold: the three largest gas producers should be reconciled; the nine largest mining companies (which classifies one company operating in two geographical areas as two companies) should be reconciled. Unilateral declarations are included in the figures. The figures for company payments provided in the company disaggregation do not total to the same amount as the figures for company payments provided in the revenue stream disaggregation. The gas sector in Tanzania is currently managed by PSAs, where the Tanzania Petroleum Development Corporation (TPDC) is granted licences by the Ministry of Energy and Minerals, mandating TPDC to enter into PSAs with oil and gas companies.The production of gas sector in Tanzania is currently managed by Production Sharing Agreement (PSA), whereas the Tanzania Petroleum Development Corporation (TPDC) is granted licences under the Act by the Ministry of Energy and Minerals, mandating TPDC to enter into PSAs with private companies. The report also covers the majority shareowner of the companies."/>
  </r>
  <r>
    <s v="Tanzania2009"/>
    <x v="1"/>
    <x v="32"/>
    <s v="Africa"/>
    <m/>
    <s v="Gas"/>
    <s v="no"/>
    <s v="yes"/>
    <s v="no"/>
    <x v="10"/>
    <s v="detailed"/>
    <s v="detailed Gas"/>
    <n v="608462088.76712334"/>
    <m/>
    <m/>
    <s v="m³"/>
    <n v="0.23727100273972601"/>
    <s v="US$/m³"/>
    <s v="Volume from EIA, adjusted to account for the fiscal year. Price from BPSR 2014, and is an average of the UK, US and Canada Indices for natural gas, adjusted to account for the fiscal year."/>
    <n v="144370409.93088353"/>
    <m/>
    <m/>
    <m/>
    <n v="10567107"/>
    <n v="14889559"/>
    <m/>
    <m/>
    <m/>
    <n v="7.3194410163820542E-2"/>
    <m/>
    <m/>
    <m/>
    <m/>
    <m/>
    <m/>
    <m/>
    <n v="3"/>
    <s v="Pan African Energy Tanzania Ltd, Artumas Group &amp; Partners (Gas) Ltd, Tanzania Petroleum Development Corporation (TPDC)"/>
    <n v="3"/>
    <m/>
    <m/>
    <m/>
    <m/>
    <s v="59-61"/>
    <m/>
  </r>
  <r>
    <s v="Tanzania2009"/>
    <x v="1"/>
    <x v="32"/>
    <s v="Africa"/>
    <m/>
    <s v="Mining"/>
    <s v="yes"/>
    <s v="no"/>
    <s v="no"/>
    <x v="0"/>
    <s v="Total"/>
    <s v="Total Mining"/>
    <m/>
    <m/>
    <m/>
    <m/>
    <m/>
    <m/>
    <m/>
    <n v="1292703648.2956343"/>
    <m/>
    <m/>
    <m/>
    <n v="91685617"/>
    <n v="115158295"/>
    <m/>
    <m/>
    <m/>
    <n v="7.0925472455255267E-2"/>
    <m/>
    <m/>
    <m/>
    <m/>
    <m/>
    <m/>
    <m/>
    <n v="8"/>
    <s v="Bulyanhulu Gold Mine Limited, Pangea Minerals Limited, North Mara Gold Mine Limited, Geita Gold Mine Limited, Resolute (Tanzania) Limited, Williamson Diamonds Limited, El-Hillal Minerals Limited, Tanzanite One Mining Limited"/>
    <n v="8"/>
    <m/>
    <m/>
    <m/>
    <m/>
    <s v="44-58"/>
    <m/>
  </r>
  <r>
    <s v="Tanzania2009"/>
    <x v="1"/>
    <x v="32"/>
    <s v="Africa"/>
    <m/>
    <s v="Mining"/>
    <s v="yes"/>
    <s v="no"/>
    <s v="no"/>
    <x v="35"/>
    <s v="detailed"/>
    <s v="detailed Mining"/>
    <n v="210004.32328767123"/>
    <m/>
    <m/>
    <s v="carats"/>
    <n v="118.65145205479453"/>
    <s v="US$/carat"/>
    <s v="Volume from USGS Mineral Yearbook 2012, adjusted to account for the fiscal year. Price from Kimberley Process Annual Summary 2008 and 2009, adjusted to account for the fiscal year."/>
    <n v="24917317.895866692"/>
    <m/>
    <m/>
    <m/>
    <n v="6131329"/>
    <n v="6696569"/>
    <m/>
    <m/>
    <m/>
    <n v="0.24606697340475278"/>
    <m/>
    <m/>
    <m/>
    <m/>
    <m/>
    <m/>
    <m/>
    <n v="2"/>
    <s v="Williamson Diamonds Limited, El-Hillal Minerals Limited"/>
    <n v="2"/>
    <m/>
    <m/>
    <m/>
    <m/>
    <s v="54-56"/>
    <m/>
  </r>
  <r>
    <s v="Tanzania2009"/>
    <x v="1"/>
    <x v="32"/>
    <s v="Africa"/>
    <m/>
    <s v="Mining"/>
    <s v="yes"/>
    <s v="no"/>
    <s v="no"/>
    <x v="25"/>
    <s v="detailed"/>
    <s v="detailed Mining"/>
    <n v="1214076.1857744374"/>
    <m/>
    <m/>
    <s v="toz"/>
    <n v="1009.783207158904"/>
    <s v="US$/toz"/>
    <s v="Volume from USGS Mineral Yearbook 2012, adjusted to account for the fiscal year. Price from World Bank (Global Economic Monitor (GEM) Commodities database) - defined as: Gold (UK), 99.5% fine, London afternoon fixing, average of daily rates - adjusted to account for the fiscal year and for the price given in the 2011 EITI Report being 109.53% of this in the fiscal year of 2010-11."/>
    <n v="1225953744.6065607"/>
    <m/>
    <m/>
    <m/>
    <n v="83605841"/>
    <n v="105572207"/>
    <m/>
    <m/>
    <m/>
    <n v="6.8196570521370861E-2"/>
    <m/>
    <m/>
    <m/>
    <m/>
    <m/>
    <m/>
    <m/>
    <n v="5"/>
    <s v="Bulyanhulu Gold Mine Limited, Pangea Minerals Limited, North Mara Gold Mine Limited, Geita Gold Mine Limited, Resolute (Tanzania) Limited"/>
    <n v="5"/>
    <m/>
    <m/>
    <m/>
    <m/>
    <s v="44-53"/>
    <m/>
  </r>
  <r>
    <s v="Tanzania2009"/>
    <x v="1"/>
    <x v="32"/>
    <s v="Africa"/>
    <m/>
    <s v="Mining"/>
    <s v="yes"/>
    <s v="no"/>
    <s v="no"/>
    <x v="226"/>
    <s v="detailed"/>
    <s v="detailed Mining"/>
    <n v="718.59726027397255"/>
    <m/>
    <m/>
    <s v="kg"/>
    <n v="58214.229452054788"/>
    <s v="US$/kg"/>
    <s v="Volume from USGS Mineral Yearbook 2012, adjusted to account for the fiscal year. Price from the USGS Mineral Yearbook 2008 and 2009, and is the median of the year-end price range for cut tanzanite in the US, adjusted to account for the fiscal year and for the price given in the 2011 EITI Report being 3.21% of this in the fiscal year of 2010-11."/>
    <n v="41832585.793206975"/>
    <m/>
    <m/>
    <m/>
    <n v="1948447"/>
    <n v="2889519"/>
    <m/>
    <m/>
    <m/>
    <n v="4.6577254622314081E-2"/>
    <m/>
    <m/>
    <m/>
    <m/>
    <m/>
    <m/>
    <m/>
    <n v="1"/>
    <s v="Tanzaniteone Mining Limited"/>
    <n v="1"/>
    <m/>
    <m/>
    <m/>
    <m/>
    <s v="57-58"/>
    <m/>
  </r>
  <r>
    <s v="Tanzania2010"/>
    <x v="2"/>
    <x v="32"/>
    <s v="Africa"/>
    <s v="http://www.teiti.or.tz/"/>
    <s v="Gas, Mining"/>
    <s v="yes"/>
    <s v="yes"/>
    <s v="no"/>
    <x v="23"/>
    <s v="Total"/>
    <s v="Total Gas, Mining"/>
    <m/>
    <m/>
    <m/>
    <m/>
    <m/>
    <m/>
    <m/>
    <n v="1731467246.7526865"/>
    <s v="State-owned company production entitlement, Profits/Taxes, Royalties, Dividends, Licenses and concessions, Other significant benefits to government"/>
    <s v="Does not include payments made in-kind"/>
    <s v="-"/>
    <n v="305762430.10000002"/>
    <n v="309407926.30000001"/>
    <s v="92.4% of revenue"/>
    <n v="330911720.88744587"/>
    <s v="Inferred from EITI Report"/>
    <n v="0.19111636186480604"/>
    <s v="United States Dollar and Tanzania Shilling"/>
    <n v="1372.15"/>
    <s v="Disaggregated by revenue stream, Disaggregated by commodity, Disaggregated by company, Disaggregated by company and revenue stream, Disaggregated by commodity and revenue stream"/>
    <m/>
    <m/>
    <m/>
    <m/>
    <n v="24"/>
    <s v="Etablissement Maurel et Prom, Orphir Tanzania Limited, Pan African Energy Tanzania Limited, Petrobras Tanzania Limited, Songas Limited, Statoil Tanzania AS, Tullow Tanzania, B.V, Wentworth Gas Limited, Tanzania Petroleum Development Corporation (TPDC), Barrick Exploration Africa Limited, Bulyanhulu Gold Mine Limited, Geita Gold Mining Limited, Mbeya Cement Company Limited, Mineral Extraction Technologies Limited, North Mara Gold Mine Limited, Pangea Minerals Limited, Resolute Tanzania Limited, Seasalt Limited, Shanta Mining Company Limited, Tancan Mining Company Limited, Tanga Cement Company Limited, Tanzania Portland Cement Company Limited, Tanzaniteone Mining Limited, Williamson Diamonds Limited"/>
    <n v="22"/>
    <s v="May 2012"/>
    <d v="2014-09-17T00:00:00"/>
    <s v="BDO East Africa &amp;amp; Paulsam Geo-Engineering Ltd"/>
    <s v="http://eiti.org/files/Tanzania-2010-EITI-Report.pdf"/>
    <s v="39-40"/>
    <s v="The report covers the  financial year of 1 July 2009 to 30 June 2010. The report uses both US dollars and the local currency, the Tanzania shilling. Materiality threshold: all companies that paid more than TzS 200 million in the financial year should be reconciled. Reporting companies accounted for 92.4% of total mining and petroleum revenues collected by Government. Unilateral declarations are included in the figures. The gas sector in Tanzania is currently managed by PSAs, where the Tanzania Petroleum Development Corporation (TPDC) is granted licences by the Ministry of Energy and Minerals, mandating TPDC to enter into PSAs with oil and gas companies.The production of gas sector in Tanzania is currently managed by Production Sharing Agreement (PSA), whereas the Tanzania Petroleum Development Corporation (TPDC) is granted licences under the Act by the Ministry of Energy and Minerals, mandating TPDC to enter into PSAs with private companies. The report provides production volumes for some companies in 2010 but not the fiscal year."/>
  </r>
  <r>
    <s v="Tanzania2010"/>
    <x v="2"/>
    <x v="32"/>
    <s v="Africa"/>
    <m/>
    <s v="Gas"/>
    <s v="no"/>
    <s v="yes"/>
    <s v="no"/>
    <x v="10"/>
    <s v="detailed"/>
    <s v="detailed Gas"/>
    <n v="721496547.94520533"/>
    <m/>
    <m/>
    <s v="m³"/>
    <n v="0.15904520547945206"/>
    <s v="US$/m³"/>
    <s v="Volume from EIA, adjusted to account for the fiscal year. Price from BPSR 2014, and is an average of the UK, US and Canada Indices for natural gas, adjusted to account for the fiscal year."/>
    <n v="114750566.72066051"/>
    <m/>
    <m/>
    <m/>
    <n v="60253511.736775927"/>
    <n v="60421683.815934844"/>
    <m/>
    <m/>
    <m/>
    <n v="0.5250824763545805"/>
    <m/>
    <m/>
    <m/>
    <m/>
    <m/>
    <m/>
    <m/>
    <n v="9"/>
    <s v="Etablissement Maurel et Prom, Orphir Tanzania Limited, Pan African Energy Tanzania Limited, Petrobras Tanzania Limited, Songas Limited, Statoil Tanzania AS, Tullow Tanzania B.V, Wentworth Gas Limited, Tanzania Petroleum Development Corporation (TPDC)"/>
    <n v="9"/>
    <m/>
    <m/>
    <m/>
    <m/>
    <s v="39-40"/>
    <m/>
  </r>
  <r>
    <s v="Tanzania2010"/>
    <x v="2"/>
    <x v="32"/>
    <s v="Africa"/>
    <m/>
    <s v="Mining"/>
    <s v="yes"/>
    <s v="no"/>
    <s v="no"/>
    <x v="0"/>
    <s v="Total"/>
    <s v="Total Mining"/>
    <m/>
    <m/>
    <m/>
    <m/>
    <m/>
    <m/>
    <m/>
    <n v="1616716680.0320261"/>
    <m/>
    <m/>
    <m/>
    <n v="245508918.34572005"/>
    <n v="248986240.68433204"/>
    <m/>
    <m/>
    <m/>
    <n v="0.15185648875773131"/>
    <m/>
    <m/>
    <m/>
    <m/>
    <m/>
    <m/>
    <m/>
    <n v="15"/>
    <s v="Barrick Exploration Africa Limited, Bulyanhulu Gold Mine Limited, Geita Gold Mining Limited, Mbeya Cement Company Limited, Mineral Extraction Technologies Limited, North Mara Gold Mine Limited, Pangea Minerals Limited, Resolute Tanzania Limited, Seasalt Limited, Shanta Mining Company Limited, Tancan Mining Company Limited, Tanga Cement Company Limited, Tanzania Portland Cement Company Limited, Tanzaniteone Mining Limited, Williamson Diamonds Limited"/>
    <n v="13"/>
    <m/>
    <m/>
    <m/>
    <m/>
    <s v="39-40"/>
    <m/>
  </r>
  <r>
    <s v="Tanzania2010"/>
    <x v="2"/>
    <x v="32"/>
    <s v="Africa"/>
    <m/>
    <s v="Mining"/>
    <s v="yes"/>
    <s v="no"/>
    <s v="no"/>
    <x v="3"/>
    <s v="detailed"/>
    <s v="detailed Mining"/>
    <n v="88.764383561643839"/>
    <m/>
    <m/>
    <s v="t"/>
    <n v="81.108739726027409"/>
    <s v="US$/t"/>
    <s v="Volume from USGS Mineral Yearbook 2012, adjusted to account for the fiscal year. Price from BPSR 2014, and is  an average of the American Central Appalachian, Asian and Northwest Europe marker/spot prices, adjusted to account for the fiscal year."/>
    <n v="7199.5672832426362"/>
    <m/>
    <m/>
    <m/>
    <m/>
    <m/>
    <m/>
    <m/>
    <m/>
    <m/>
    <m/>
    <m/>
    <m/>
    <m/>
    <m/>
    <m/>
    <m/>
    <m/>
    <m/>
    <m/>
    <m/>
    <m/>
    <m/>
    <m/>
    <m/>
    <m/>
  </r>
  <r>
    <s v="Tanzania2010"/>
    <x v="2"/>
    <x v="32"/>
    <s v="Africa"/>
    <m/>
    <s v="Mining"/>
    <s v="yes"/>
    <s v="no"/>
    <s v="no"/>
    <x v="35"/>
    <s v="detailed"/>
    <s v="detailed Mining"/>
    <n v="131602.61369863013"/>
    <m/>
    <m/>
    <s v="carats"/>
    <n v="160.42969863013698"/>
    <s v="US$/carat"/>
    <s v="Volume from USGS Mineral Yearbook 2012, adjusted to account for the fiscal year. Price from Kimberley Process Annual Summary 2009 and 2010, adjusted to account for the fiscal year."/>
    <n v="21112967.654609568"/>
    <m/>
    <m/>
    <m/>
    <n v="3504749.2471331009"/>
    <n v="3341654.408236878"/>
    <m/>
    <m/>
    <m/>
    <n v="0.1659998397415208"/>
    <m/>
    <m/>
    <m/>
    <m/>
    <m/>
    <m/>
    <m/>
    <n v="1"/>
    <s v="Williamson Diamonds Limited"/>
    <n v="1"/>
    <m/>
    <m/>
    <m/>
    <m/>
    <s v="39-40"/>
    <m/>
  </r>
  <r>
    <s v="Tanzania2010"/>
    <x v="2"/>
    <x v="32"/>
    <s v="Africa"/>
    <m/>
    <s v="Mining"/>
    <s v="yes"/>
    <s v="no"/>
    <s v="no"/>
    <x v="25"/>
    <s v="detailed"/>
    <s v="detailed Mining"/>
    <n v="1262836.7955581371"/>
    <m/>
    <m/>
    <s v="toz"/>
    <n v="1202.3991541972603"/>
    <s v="US$/toz"/>
    <s v="Volume from USGS Mineral Yearbook 2012, adjusted to account for the fiscal year. Price from World Bank (Global Economic Monitor (GEM) Commodities database) - defined as: Gold (UK), 99.5% fine, London afternoon fixing, average of daily rates - adjusted to account for the fiscal year and for the price given in the 2011 EITI Report being 109.53% of this in the fiscal year of 2010-11."/>
    <n v="1518433894.8682826"/>
    <m/>
    <m/>
    <m/>
    <n v="194098293.0180403"/>
    <n v="217618121.77843034"/>
    <m/>
    <m/>
    <m/>
    <n v="0.12782795067603353"/>
    <m/>
    <m/>
    <m/>
    <m/>
    <m/>
    <m/>
    <m/>
    <n v="6"/>
    <s v="Bulyanhulu Gold Mine Limited, Pangea Minerals Limited, North Mara Gold Mine Limited, Geita Gold Mine Limited, Resolute (Tanzania) Limited, Shanta Mining Company Limited"/>
    <n v="6"/>
    <m/>
    <m/>
    <m/>
    <m/>
    <s v="39-40"/>
    <m/>
  </r>
  <r>
    <s v="Tanzania2010"/>
    <x v="2"/>
    <x v="32"/>
    <s v="Africa"/>
    <m/>
    <s v="Mining"/>
    <s v="yes"/>
    <s v="no"/>
    <s v="no"/>
    <x v="21"/>
    <s v="detailed"/>
    <s v="detailed Mining"/>
    <n v="1359723.2876712328"/>
    <m/>
    <m/>
    <s v="t"/>
    <n v="0.1324502684931507"/>
    <s v="US$/t"/>
    <s v="Volume from USGS Mineral Yearbook 2012, adjusted to account for the fiscal year. Price from USGS Mineral Yearbook 2010, and is the price in the US for crushed limestone, adjusted to account for the fiscal year and for the price given in the 2011 EITI Report being 1.48% of this in the fiscal year of 2010-11."/>
    <n v="180095.71452844437"/>
    <m/>
    <m/>
    <m/>
    <n v="44011271.543548338"/>
    <n v="24076677.025007721"/>
    <m/>
    <m/>
    <m/>
    <n v="244.37711723894012"/>
    <m/>
    <m/>
    <m/>
    <m/>
    <m/>
    <m/>
    <m/>
    <n v="3"/>
    <s v="Mbeya Cement Company Limited, Tanga Cement Company Limited, Tanzania Portland Cement Company Limited"/>
    <n v="2"/>
    <m/>
    <m/>
    <m/>
    <m/>
    <s v="39-40"/>
    <m/>
  </r>
  <r>
    <s v="Tanzania2010"/>
    <x v="2"/>
    <x v="32"/>
    <s v="Africa"/>
    <m/>
    <s v="Mining"/>
    <s v="yes"/>
    <s v="no"/>
    <s v="no"/>
    <x v="55"/>
    <s v="detailed"/>
    <s v="detailed Mining"/>
    <n v="31424.797260273976"/>
    <m/>
    <m/>
    <s v="t"/>
    <n v="71.929424657534241"/>
    <s v="US$/t"/>
    <s v="Volume from USGS Mineral Yearbook 2012, adjusted to account for the fiscal year. Price from USGS Mineral Commodity Summary 2013, and is the average f.o.b. mine and plant price for bulk, pellets and packaged vacuum and open pan salt, solar salt, rock salt and salt in brine, adjusted to account for the fiscal year."/>
    <n v="2260367.5869111652"/>
    <m/>
    <m/>
    <m/>
    <n v="155004.72014196639"/>
    <n v="444033.25775649009"/>
    <m/>
    <m/>
    <m/>
    <n v="6.8575005693557678E-2"/>
    <m/>
    <m/>
    <m/>
    <m/>
    <m/>
    <m/>
    <m/>
    <n v="1"/>
    <s v="Seasalt Limited"/>
    <n v="1"/>
    <m/>
    <m/>
    <m/>
    <m/>
    <s v="39-40"/>
    <m/>
  </r>
  <r>
    <s v="Tanzania2010"/>
    <x v="2"/>
    <x v="32"/>
    <s v="Africa"/>
    <m/>
    <s v="Mining"/>
    <s v="yes"/>
    <s v="no"/>
    <s v="no"/>
    <x v="226"/>
    <s v="detailed"/>
    <s v="detailed Mining"/>
    <n v="1379.4328767123286"/>
    <m/>
    <m/>
    <s v="kg"/>
    <n v="54168.749999999993"/>
    <s v="US$/kg"/>
    <s v="Volume from USGS Mineral Yearbook 2012, adjusted to account for the fiscal year. Price from the USGS Mineral Yearbook 2009 and 2010, and is the median of the year-end price range for cut tanzanite in the US, adjusted to account for the fiscal year and for the price given in the 2011 EITI Report being 3.21% of this in the fiscal year of 2010-11."/>
    <n v="74722154.640410945"/>
    <m/>
    <m/>
    <m/>
    <n v="2369639.6191304452"/>
    <n v="2331830.2572042816"/>
    <m/>
    <m/>
    <m/>
    <n v="3.1712677860187208E-2"/>
    <m/>
    <m/>
    <m/>
    <m/>
    <m/>
    <m/>
    <m/>
    <n v="1"/>
    <s v="Tanzanite One Mining Limited"/>
    <n v="1"/>
    <m/>
    <m/>
    <m/>
    <m/>
    <s v="39-40"/>
    <m/>
  </r>
  <r>
    <s v="Tanzania2010"/>
    <x v="2"/>
    <x v="32"/>
    <s v="Africa"/>
    <m/>
    <s v="Mining"/>
    <s v="yes"/>
    <s v="no"/>
    <s v="no"/>
    <x v="227"/>
    <s v="detailed"/>
    <s v="detailed Mining"/>
    <m/>
    <m/>
    <m/>
    <m/>
    <m/>
    <m/>
    <m/>
    <m/>
    <m/>
    <m/>
    <m/>
    <n v="1369960.1977258837"/>
    <n v="1173923.9576963184"/>
    <m/>
    <m/>
    <m/>
    <m/>
    <m/>
    <m/>
    <m/>
    <m/>
    <m/>
    <m/>
    <m/>
    <n v="3"/>
    <s v="Barrick Exploration Africa Limited, Mineral Extraction Technologies Limited, Tancan Mining Company Limited"/>
    <n v="2"/>
    <m/>
    <m/>
    <m/>
    <m/>
    <s v="39-40"/>
    <m/>
  </r>
  <r>
    <s v="Tanzania2011"/>
    <x v="3"/>
    <x v="32"/>
    <s v="Africa"/>
    <s v="http://www.teiti.or.tz/"/>
    <s v="Gas, Mining"/>
    <s v="yes"/>
    <s v="yes"/>
    <s v="no"/>
    <x v="23"/>
    <s v="Total"/>
    <s v="Total Gas, Mining"/>
    <m/>
    <m/>
    <m/>
    <m/>
    <m/>
    <m/>
    <m/>
    <n v="2253652278.7831125"/>
    <s v="State-owned company production entitlement, Profits/Taxes, Royalties, Dividends, Licenses and concessions, Other significant benefits to government"/>
    <s v="Does not include payments made in-kind"/>
    <s v="-"/>
    <n v="329804745"/>
    <n v="337100430"/>
    <s v="99.3% of revenue"/>
    <n v="332129652.56797582"/>
    <s v="Inferred from EITI Report"/>
    <n v="0.14737395635289102"/>
    <s v="United States Dollar and Tanzania Shilling"/>
    <n v="1507.7"/>
    <s v="Disaggregated by revenue stream, Disaggregated by commodity, Disaggregated by company, Disaggregated by company and revenue stream, Disaggregated by commodity and revenue stream"/>
    <m/>
    <m/>
    <m/>
    <m/>
    <n v="30"/>
    <s v="Etablissement Maurel et Prom, Orphir Tanzania Limited, Pan African Energy Tanzania Limited, Petrobras Tanzania Limited, Songas Limited, Statoil Tanzania AS, Tullow Tanzania B.V, Wentworth Gas Limited, Tanzania Petroleum Development Corporation (TPDC), BG International Limited, Beach Petroleum Tanzania Limited, Dominion Oil &amp; Gas Limited, Barrick Exploration Africa Limited, Bulyanhulu Gold Mine Limited, Geita Gold Mining Limited, Mbeya Cement Company Limited, North Mara Gold Mine Limited, Pangea Minerals Limited, Resolute Tanzania Limited, Shanta Mining Company Limited, Tancan Mining Company Limited, Tanga Cement Company Limited, Tanzania Portland Cement Company Limited, Tanzaniteone Mining Limited, , Tanzanite One Trading Limited, Williamson Diamonds Limited, Mantra Tanzania Limited, Bafex Tanzania Ltd, Tanzania American International, Canaco Tanzania Limited"/>
    <n v="29"/>
    <s v="June 2013"/>
    <d v="2014-09-18T00:00:00"/>
    <s v="BDO East Africa &amp;amp; Paulsam Geo-Engineering Ltd"/>
    <s v="http://eiti.org/files/Tanzania-2011-EITI-Report.pdf"/>
    <s v="55-56"/>
    <s v="The report covers the  financial year of 1 July 2010 to 30 June 2011. The report uses both US dollars and the local currency, the Tanzania shilling. Materiality threshold: all companies that paid more than TzS 150 million in the financial year should be reconciled. These companies accounted for 99.3% of total mining and petroleum revenues collected by Government. Unilateral declarations are included in the figures. The gas sector in Tanzania is currently managed by PSAs, where the Tanzania Petroleum Development Corporation (TPDC) is granted licences by the Ministry of Energy and Minerals, mandating TPDC to enter into PSAs with oil and gas companies.The production of gas sector in Tanzania is currently managed by Production Sharing Agreement (PSA), whereas the Tanzania Petroleum Development Corporation (TPDC) is granted licences under the Act by the Ministry of Energy and Minerals, mandating TPDC to enter into PSAs with private companies. The report also covers shareowners of companies, potential reserves, the values of companies' exports and gold export destinations."/>
  </r>
  <r>
    <s v="Tanzania2011"/>
    <x v="3"/>
    <x v="32"/>
    <s v="Africa"/>
    <m/>
    <s v="Gas"/>
    <s v="no"/>
    <s v="yes"/>
    <s v="no"/>
    <x v="10"/>
    <s v="detailed"/>
    <s v="detailed Gas"/>
    <n v="820954459.17808223"/>
    <m/>
    <m/>
    <s v="m³"/>
    <n v="0.18529132054794523"/>
    <s v="US$/m³"/>
    <s v="Volume from EIA, adjusted to account for the fiscal year. Price from BPSR 2014, and is an average of the UK, US and Canada Indices for natural gas, adjusted to account for the fiscal year."/>
    <n v="152115735.85083106"/>
    <m/>
    <m/>
    <m/>
    <n v="73086077.200000003"/>
    <n v="71562388.00999999"/>
    <m/>
    <m/>
    <m/>
    <n v="0.48046362061890985"/>
    <m/>
    <m/>
    <m/>
    <m/>
    <m/>
    <m/>
    <m/>
    <n v="12"/>
    <s v="Etablissement Maurel et Prom, Orphir Tanzania Limited, Pan African Energy Tanzania Limited, Petrobras Tanzania Limited, Songas Limited, Statoil Tanzania AS, Tullow Tanzania B.V, Wentworth Gas Limited, Tanzania Petroleum Development Corporation (TPDC), BG International Limited, Beach Petroleum Tanzania Limited, Dominion Oil &amp; Gas Limited"/>
    <n v="11"/>
    <m/>
    <m/>
    <m/>
    <m/>
    <s v="55-56"/>
    <s v="The price inferred from the reported volume and value of sales in the EITI Report (p21) is US$135.5/m³."/>
  </r>
  <r>
    <s v="Tanzania2011"/>
    <x v="3"/>
    <x v="32"/>
    <s v="Africa"/>
    <m/>
    <s v="Mining"/>
    <s v="yes"/>
    <s v="no"/>
    <s v="no"/>
    <x v="0"/>
    <s v="Total"/>
    <s v="Total Mining"/>
    <m/>
    <m/>
    <m/>
    <m/>
    <m/>
    <m/>
    <m/>
    <n v="2101536542.9322813"/>
    <m/>
    <m/>
    <m/>
    <n v="256718668.419"/>
    <n v="265538041.09299999"/>
    <m/>
    <m/>
    <m/>
    <n v="0.12215760381725246"/>
    <m/>
    <m/>
    <m/>
    <m/>
    <m/>
    <m/>
    <m/>
    <n v="18"/>
    <s v="Barrick Exploration Africa Limited, Bulyanhulu Gold Mine Limited, Geita Gold Mining Limited, Mbeya Cement Company Limited, North Mara Gold Mine Limited, Pangea Minerals Limited, Resolute Tanzania Limited, Shanta Mining Company Limited, Tancan Mining Company Limited, Tanga Cement Company Limited, Tanzania Portland Cement Company Limited, Tanzaniteone Mining Limited, Williamson Diamonds Limited, Mantra Tanzania Limited, Bafex Tanzania Ltd, Tanzania American International, Canaco Tanzania Limited"/>
    <n v="18"/>
    <m/>
    <m/>
    <m/>
    <m/>
    <m/>
    <m/>
  </r>
  <r>
    <s v="Tanzania2011"/>
    <x v="3"/>
    <x v="32"/>
    <s v="Africa"/>
    <m/>
    <s v="Mining"/>
    <s v="yes"/>
    <s v="no"/>
    <s v="no"/>
    <x v="35"/>
    <s v="detailed"/>
    <s v="detailed Mining"/>
    <n v="54652.191780821922"/>
    <m/>
    <n v="29879"/>
    <s v="carats"/>
    <n v="301.99626049754397"/>
    <s v="US$/carats"/>
    <s v="Volume from USGS Mineral Yearbook 2012, adjusted to account for the fiscal year. Price from EITI Report, and is based on the reported volume and value of exports."/>
    <n v="16504757.545802828"/>
    <m/>
    <m/>
    <m/>
    <n v="5227716.7209999999"/>
    <n v="4225205.9950000001"/>
    <m/>
    <m/>
    <m/>
    <n v="0.31673998884821014"/>
    <m/>
    <m/>
    <m/>
    <m/>
    <m/>
    <m/>
    <m/>
    <n v="1"/>
    <s v="Williamson Diamonds Limited"/>
    <n v="1"/>
    <m/>
    <m/>
    <m/>
    <m/>
    <s v="21, 55-56"/>
    <m/>
  </r>
  <r>
    <s v="Tanzania2011"/>
    <x v="3"/>
    <x v="32"/>
    <s v="Africa"/>
    <m/>
    <s v="Mining"/>
    <s v="yes"/>
    <s v="no"/>
    <s v="no"/>
    <x v="25"/>
    <s v="detailed"/>
    <s v="detailed Mining"/>
    <n v="1313752.6502262729"/>
    <m/>
    <n v="1293058"/>
    <s v="toz"/>
    <n v="1528.4435034743601"/>
    <s v="US$/toz"/>
    <s v="Volume from USGS Mineral Yearbook 2012, adjusted to account for the fiscal year. Price from EITI Report, and is based on the reported volume and value of exports."/>
    <n v="2007996703.4105701"/>
    <m/>
    <m/>
    <m/>
    <n v="169530430.09999999"/>
    <n v="179357734.40000001"/>
    <m/>
    <m/>
    <m/>
    <n v="8.4427643637090433E-2"/>
    <m/>
    <m/>
    <m/>
    <m/>
    <m/>
    <m/>
    <m/>
    <m/>
    <m/>
    <m/>
    <m/>
    <m/>
    <m/>
    <m/>
    <n v="21"/>
    <m/>
  </r>
  <r>
    <s v="Tanzania2011"/>
    <x v="3"/>
    <x v="32"/>
    <s v="Africa"/>
    <m/>
    <s v="Mining"/>
    <s v="yes"/>
    <s v="no"/>
    <s v="no"/>
    <x v="21"/>
    <s v="detailed"/>
    <s v="detailed Mining"/>
    <n v="1702149.3150684931"/>
    <m/>
    <n v="1267369"/>
    <s v="t"/>
    <n v="0.13289745316450108"/>
    <s v="US$/t"/>
    <s v="Volume from USGS Mineral Yearbook 2012, adjusted to account for the fiscal year. Price from EITI Report, and is based on the reported volume and value of exports."/>
    <n v="226211.30887830266"/>
    <m/>
    <m/>
    <m/>
    <n v="73175062.082000002"/>
    <n v="72820703.819999993"/>
    <m/>
    <m/>
    <m/>
    <n v="323.48100740342198"/>
    <m/>
    <m/>
    <m/>
    <m/>
    <m/>
    <m/>
    <m/>
    <n v="3"/>
    <s v="Mbeya Cement Company Limited, Tanga Cement Company Limited, Tanzania Portland Cement Company Limited"/>
    <n v="2"/>
    <m/>
    <m/>
    <m/>
    <m/>
    <s v="21, 55-56"/>
    <m/>
  </r>
  <r>
    <s v="Tanzania2011"/>
    <x v="3"/>
    <x v="32"/>
    <s v="Africa"/>
    <m/>
    <s v="Mining"/>
    <s v="yes"/>
    <s v="no"/>
    <s v="no"/>
    <x v="226"/>
    <s v="detailed"/>
    <s v="detailed Mining"/>
    <n v="1416.841095890411"/>
    <m/>
    <n v="481.23160000000001"/>
    <s v="kg"/>
    <n v="54211.351498637501"/>
    <s v="US$/kg"/>
    <s v="Volume from USGS Mineral Yearbook 2012, adjusted to account for the fiscal year. Price from EITI Report, and is based on the reported volume and value of exports."/>
    <n v="76808870.667029828"/>
    <m/>
    <m/>
    <m/>
    <n v="2900644.7749999999"/>
    <n v="3068262.0874000001"/>
    <m/>
    <m/>
    <m/>
    <n v="3.7764450249170245E-2"/>
    <m/>
    <m/>
    <m/>
    <m/>
    <m/>
    <m/>
    <m/>
    <n v="2"/>
    <s v="Tanzanite One Mining Limited, Tanzanite One Trading Limited"/>
    <n v="2"/>
    <m/>
    <m/>
    <m/>
    <m/>
    <s v="21, 55-56"/>
    <m/>
  </r>
  <r>
    <s v="Tanzania2011"/>
    <x v="3"/>
    <x v="32"/>
    <s v="Africa"/>
    <m/>
    <s v="Mining"/>
    <s v="yes"/>
    <s v="no"/>
    <s v="no"/>
    <x v="110"/>
    <s v="detailed"/>
    <s v="detailed Mining"/>
    <n v="0"/>
    <m/>
    <m/>
    <s v="t"/>
    <m/>
    <m/>
    <s v="Volume from USGS Mineral Yearbook 2012, adjusted to account for the fiscal year"/>
    <n v="0"/>
    <m/>
    <m/>
    <m/>
    <n v="4420994.0180000002"/>
    <n v="4564733.0190000003"/>
    <m/>
    <m/>
    <m/>
    <m/>
    <m/>
    <m/>
    <m/>
    <m/>
    <m/>
    <m/>
    <m/>
    <n v="1"/>
    <s v="Mantra Tanzania Limited"/>
    <n v="1"/>
    <m/>
    <m/>
    <m/>
    <m/>
    <s v="21, 55-56"/>
    <m/>
  </r>
  <r>
    <s v="Tanzania2011"/>
    <x v="3"/>
    <x v="32"/>
    <s v="Africa"/>
    <m/>
    <s v="Mining"/>
    <s v="yes"/>
    <s v="no"/>
    <s v="no"/>
    <x v="227"/>
    <s v="detailed"/>
    <s v="detailed Mining"/>
    <m/>
    <m/>
    <m/>
    <m/>
    <m/>
    <m/>
    <m/>
    <m/>
    <m/>
    <m/>
    <m/>
    <n v="1463821.085"/>
    <n v="1501402.085"/>
    <m/>
    <m/>
    <m/>
    <m/>
    <m/>
    <m/>
    <m/>
    <m/>
    <m/>
    <m/>
    <m/>
    <n v="3"/>
    <s v="Bafex Tanzania Ltd, Tanzania American International, Canaco Tanzania Limited"/>
    <n v="3"/>
    <m/>
    <m/>
    <m/>
    <m/>
    <m/>
    <m/>
  </r>
  <r>
    <s v="Tanzania2012"/>
    <x v="10"/>
    <x v="32"/>
    <s v="Africa"/>
    <s v="http://www.teiti.or.tz/"/>
    <s v="Oil, Gas, Mining"/>
    <s v="yes"/>
    <s v="yes"/>
    <s v="yes"/>
    <x v="23"/>
    <s v="Total"/>
    <s v="Total Oil, Gas, Mining"/>
    <m/>
    <m/>
    <m/>
    <m/>
    <m/>
    <m/>
    <m/>
    <n v="4329620597.5478354"/>
    <s v="State-owned company production entitlement, Profits/Taxes, Royalties, Dividends, Licenses and concessions, Other significant benefits to government"/>
    <s v="Does not include payments made in-kind"/>
    <s v="-"/>
    <n v="468277747.69958961"/>
    <n v="469605653.31086099"/>
    <s v="99.79% of revenue"/>
    <n v="469263200.42047256"/>
    <s v="Inferred from EITI Report"/>
    <n v="0.10838436991136102"/>
    <s v="United States Dollar and Tanzania Shilling"/>
    <n v="1617.99"/>
    <s v="Disaggregated by revenue stream, Disaggregated by company, Disaggregated by company and revenue stream"/>
    <m/>
    <m/>
    <m/>
    <m/>
    <n v="46"/>
    <s v="Etablissement Maurel et Prom, Orphir Tanzania Limited, Pan African Energy Tanzania Limited, Petrobras Tanzania Limited, Songas Limited, Statoil Tanzania AS, Tullow Tanzania B.V, Wentworth Gas Limited, Tanzania Petroleum Development Corporation (TPDC), BG International Limited, Dominion Oil &amp; Gas Limited, Dominion TZ, BG Tanzania Ltd, Ndovu Resources Ltd, National Oil (Tanzania) Ltd, Ras Al Khaimah Gas Tanzania Ltd, Heritage Rukwa, Afren Gabon Ltd, Heritage Oil, Swala Energy, Bulyanhulu Gold Mine Limited, Geita Gold Mining Limited, Mbeya Cement Company Limited, North Mara Gold Mine Limited, Pangea Minerals Limited, Resolute Tanzania Limited, Shanta Mining Company Limited, Tancan Mining Company Limited, Tanga Cement Company Limited, Tanzania Portland Cement Company Limited, Tanzaniteone Mining Limited, Williamson Diamonds Limited, Mantra Tanzania Limited, Bafex Tanzania Ltd, Tanzania American International, Willy Enterprises, Mdn Tanzania Ltd, Geo Can Resources Co Ltd, State Mining Corporation, TOL Gases Ltd, Dhahabu Resources Tanzania Ltd, Minesite Tanzania Ltd, Maweni Limestone Ltd, Midwest Minerals Processor Ltd"/>
    <n v="44"/>
    <s v="June 2014"/>
    <d v="2014-09-18T00:00:00"/>
    <s v="Moore Stephens"/>
    <s v="http://eiti.org/files/Tanzania_2012_EITI_Report.pdf"/>
    <s v="35-36"/>
    <s v="The report covers the financial year of 1 July 2011 to 30 June 2012. The report uses both US dollars and the local currency, the Tanzania shilling. Materiality threshold: all companies that paid more than TzS 150 million in the financial year should be reconciled. These companies accounted for 99.79% of total mining and petroleum revenues collected by Government. The report doesn't distinguish between oil and gas producers, or provide comprehensive information on which commodities are produced by individual mining companies. Unilateral declarations are included in the figures. The gas sector in Tanzania is currently managed by PSAs, where the Tanzania Petroleum Development Corporation (TPDC) is granted licences by the Ministry of Energy and Minerals, mandating TPDC to enter into PSAs with oil and gas companies. Production in the gas sector in Tanzania is currently managed by Production Sharing Agreement (PSA), whereas the Tanzania Petroleum Development Corporation (TPDC) is granted licences under the Act by the Ministry of Energy and Minerals, mandating TPDC to enter into PSAs with private companies. The report provides production volumes for some companies, but this is not comprehensive. The report also covers shareowners of companies, potential reserves, the values of some companies' exports, gold export destinations and social payments (on p55, but these do not appear to be included in the totals)."/>
  </r>
  <r>
    <s v="Tanzania2012"/>
    <x v="10"/>
    <x v="32"/>
    <s v="Africa"/>
    <m/>
    <s v="Oil, Gas"/>
    <s v="no"/>
    <s v="yes"/>
    <s v="yes"/>
    <x v="9"/>
    <s v="Total"/>
    <s v="Total Oil, Gas"/>
    <m/>
    <m/>
    <m/>
    <m/>
    <m/>
    <m/>
    <m/>
    <n v="164626258.23755881"/>
    <m/>
    <m/>
    <m/>
    <n v="89598040.779347211"/>
    <n v="88601056.249303147"/>
    <m/>
    <m/>
    <m/>
    <n v="0.54425121325454373"/>
    <m/>
    <m/>
    <m/>
    <m/>
    <m/>
    <m/>
    <m/>
    <n v="20"/>
    <s v="Etablissement Maurel et Prom, Orphir Tanzania Limited, Pan African Energy Tanzania Limited, Petrobras Tanzania Limited, Songas Limited, Statoil Tanzania AS, Tullow Tanzania B.V, Wentworth Gas Limited, Tanzania Petroleum Development Corporation (TPDC), BG International Limited, Dominion Oil &amp; Gas Limited, Dominion TZ, BG Tanzania Ltd, Ndovu Resources Ltd, National Oil (Tanzania) Ltd, Ras Al Khaimah Gas Tanzania Ltd, Heritage Rukwa, Afren Gabon Ltd, Heritage Oil, Swala Energy"/>
    <n v="20"/>
    <m/>
    <m/>
    <m/>
    <m/>
    <s v="35-36"/>
    <m/>
  </r>
  <r>
    <s v="Tanzania2012"/>
    <x v="10"/>
    <x v="32"/>
    <s v="Africa"/>
    <m/>
    <s v="Gas"/>
    <s v="no"/>
    <s v="yes"/>
    <s v="no"/>
    <x v="10"/>
    <s v="detailed"/>
    <s v="detailed Gas"/>
    <n v="891630088.76712322"/>
    <m/>
    <m/>
    <s v="m³"/>
    <n v="0.18463515342465753"/>
    <s v="US$/m³"/>
    <s v="Volume from EIA, adjusted to account for the fiscal year. Price from BPSR 2014, and is an average of the UK, US and Canada Indices for natural gas, adjusted to account for the fiscal year."/>
    <n v="164626258.23755881"/>
    <m/>
    <m/>
    <m/>
    <m/>
    <m/>
    <m/>
    <m/>
    <m/>
    <m/>
    <m/>
    <m/>
    <m/>
    <m/>
    <m/>
    <m/>
    <m/>
    <m/>
    <m/>
    <m/>
    <m/>
    <m/>
    <m/>
    <m/>
    <m/>
    <m/>
  </r>
  <r>
    <s v="Tanzania2012"/>
    <x v="10"/>
    <x v="32"/>
    <s v="Africa"/>
    <m/>
    <s v="Oil"/>
    <s v="no"/>
    <s v="no"/>
    <s v="yes"/>
    <x v="11"/>
    <s v="detailed"/>
    <s v="detailed Oil"/>
    <n v="0"/>
    <m/>
    <m/>
    <s v="bbl"/>
    <m/>
    <m/>
    <s v="Volume from EIA, adjusted to account for the fiscal year"/>
    <n v="0"/>
    <m/>
    <m/>
    <m/>
    <m/>
    <m/>
    <m/>
    <m/>
    <m/>
    <m/>
    <m/>
    <m/>
    <m/>
    <m/>
    <m/>
    <m/>
    <m/>
    <m/>
    <m/>
    <m/>
    <m/>
    <m/>
    <m/>
    <m/>
    <m/>
    <m/>
  </r>
  <r>
    <s v="Tanzania2012"/>
    <x v="10"/>
    <x v="32"/>
    <s v="Africa"/>
    <m/>
    <s v="Mining"/>
    <s v="yes"/>
    <s v="no"/>
    <s v="no"/>
    <x v="0"/>
    <s v="Total"/>
    <s v="Total Mining"/>
    <m/>
    <m/>
    <m/>
    <m/>
    <m/>
    <m/>
    <m/>
    <n v="4164994339.310277"/>
    <m/>
    <m/>
    <m/>
    <n v="378679706.30280972"/>
    <n v="381004596.44412512"/>
    <m/>
    <m/>
    <m/>
    <n v="9.0919620881290103E-2"/>
    <m/>
    <m/>
    <m/>
    <m/>
    <m/>
    <m/>
    <m/>
    <n v="26"/>
    <s v="Bulyanhulu Gold Mine Limited, Geita Gold Mining Limited, Mbeya Cement Company Limited, North Mara Gold Mine Limited, Pangea Minerals Limited, Resolute Tanzania Limited, Shanta Mining Company Limited, Tancan Mining Company Limited, Tanga Cement Company Limited, Tanzania Portland Cement Company Limited, Tanzaniteone Mining Limited, Williamson Diamonds Limited, Mantra Tanzania Limited, Bafex Tanzania Ltd, Tanzania American International, Willy Enterprises, Mdn Tanzania Ltd, Geo Can Resources Co Ltd, State Mining Corporation, TOL Gases Ltd, Dhahabu Resources Tanzania Ltd, Minesite Tanzania Ltd, Maweni Limestone Ltd, Midwest Minerals Processor Ltd"/>
    <n v="24"/>
    <m/>
    <m/>
    <m/>
    <m/>
    <m/>
    <m/>
  </r>
  <r>
    <s v="Tanzania2012"/>
    <x v="10"/>
    <x v="32"/>
    <s v="Africa"/>
    <m/>
    <s v="Mining"/>
    <s v="yes"/>
    <s v="no"/>
    <s v="no"/>
    <x v="3"/>
    <s v="detailed"/>
    <s v="detailed Mining"/>
    <n v="79699.375342465748"/>
    <m/>
    <n v="81000"/>
    <s v="t"/>
    <n v="100.8734794520548"/>
    <s v="US$/t"/>
    <s v="Volume from USGS Mineral Yearbook 2012, adjusted to account for the fiscal year. Price from BPSR 2014, and is  an average of the American Central Appalachian, Asian and Northwest Europe marker/spot prices, adjusted to account for the fiscal year."/>
    <n v="8039553.3009498212"/>
    <m/>
    <m/>
    <m/>
    <m/>
    <m/>
    <m/>
    <m/>
    <m/>
    <m/>
    <m/>
    <m/>
    <m/>
    <m/>
    <m/>
    <m/>
    <m/>
    <m/>
    <m/>
    <m/>
    <m/>
    <m/>
    <m/>
    <m/>
    <m/>
    <m/>
  </r>
  <r>
    <s v="Tanzania2012"/>
    <x v="10"/>
    <x v="32"/>
    <s v="Africa"/>
    <m/>
    <s v="Mining"/>
    <s v="yes"/>
    <s v="no"/>
    <s v="no"/>
    <x v="228"/>
    <s v="detailed"/>
    <s v="detailed Mining"/>
    <n v="6297.7315068493153"/>
    <m/>
    <n v="3000"/>
    <s v="t"/>
    <n v="8398.8282465753437"/>
    <s v="US$/t"/>
    <s v="Volume from USGS Mineral Yearbook 2012, adjusted to account for the fiscal year. Price from World Bank (Global Economic Monitor (GEM) Commodities database) - defined as: Copper (LME), grade A, minimum 99.9935% purity, cathodes and wire bar shapes, settlement price - adjusted to account for the fiscal year."/>
    <n v="52893565.269073531"/>
    <m/>
    <m/>
    <m/>
    <m/>
    <m/>
    <m/>
    <m/>
    <m/>
    <m/>
    <m/>
    <m/>
    <m/>
    <m/>
    <m/>
    <m/>
    <m/>
    <m/>
    <m/>
    <m/>
    <m/>
    <m/>
    <m/>
    <m/>
    <m/>
    <s v="This commodity is not mentioned in the EITI Report, but its production is reported on in the USGS Mineral Yearbook 2012."/>
  </r>
  <r>
    <s v="Tanzania2012"/>
    <x v="10"/>
    <x v="32"/>
    <s v="Africa"/>
    <m/>
    <s v="Mining"/>
    <s v="yes"/>
    <s v="no"/>
    <s v="no"/>
    <x v="35"/>
    <s v="detailed"/>
    <s v="detailed Mining"/>
    <n v="77369.989041095891"/>
    <m/>
    <n v="158003"/>
    <s v="carats"/>
    <n v="271.64106849315067"/>
    <s v="US$/carat"/>
    <s v="Volume from USGS Mineral Yearbook 2012, adjusted to account for the fiscal year. Price from Kimberley Process Annual Summary 2011 and 2012, adjusted to account for the fiscal year."/>
    <n v="21016866.492426645"/>
    <m/>
    <m/>
    <m/>
    <m/>
    <m/>
    <m/>
    <m/>
    <m/>
    <m/>
    <m/>
    <m/>
    <m/>
    <m/>
    <m/>
    <m/>
    <m/>
    <m/>
    <m/>
    <m/>
    <m/>
    <m/>
    <m/>
    <m/>
    <m/>
    <m/>
  </r>
  <r>
    <s v="Tanzania2012"/>
    <x v="10"/>
    <x v="32"/>
    <s v="Africa"/>
    <m/>
    <s v="Mining"/>
    <s v="yes"/>
    <s v="no"/>
    <s v="no"/>
    <x v="229"/>
    <s v="detailed"/>
    <s v="detailed Mining"/>
    <n v="10000"/>
    <m/>
    <m/>
    <s v="kg"/>
    <n v="167500"/>
    <s v="US$/kg"/>
    <s v="Volume from USGS Mineral Yearbook 2012, adjusted to account for the fiscal year. Price from the USGS Mineral Yearbook 2011 and 2012, and is the median of the year-end price range for cut rhodolite garnet in the US, adjusted to account for the fiscal year."/>
    <n v="1675000000"/>
    <m/>
    <m/>
    <m/>
    <m/>
    <m/>
    <m/>
    <m/>
    <m/>
    <m/>
    <m/>
    <m/>
    <m/>
    <m/>
    <m/>
    <m/>
    <m/>
    <m/>
    <m/>
    <m/>
    <m/>
    <m/>
    <m/>
    <m/>
    <m/>
    <m/>
  </r>
  <r>
    <s v="Tanzania2012"/>
    <x v="10"/>
    <x v="32"/>
    <s v="Africa"/>
    <m/>
    <s v="Mining"/>
    <s v="yes"/>
    <s v="no"/>
    <s v="no"/>
    <x v="25"/>
    <s v="detailed"/>
    <s v="detailed Mining"/>
    <n v="1333670.0796352534"/>
    <m/>
    <n v="1250000"/>
    <s v="toz"/>
    <n v="1773.238965830137"/>
    <s v="US$/toz"/>
    <s v="Volume from USGS Mineral Yearbook 2012, adjusted to account for the fiscal year. Price from World Bank (Global Economic Monitor (GEM) Commodities database) - defined as: Gold (UK), 99.5% fine, London afternoon fixing, average of daily rates - adjusted to account for the fiscal year and for the price given in the 2011 EITI Report being 109.53% of this in the fiscal year of 2010-11."/>
    <n v="2364915752.7710133"/>
    <m/>
    <m/>
    <m/>
    <m/>
    <m/>
    <m/>
    <m/>
    <m/>
    <m/>
    <m/>
    <m/>
    <m/>
    <m/>
    <m/>
    <m/>
    <m/>
    <m/>
    <m/>
    <m/>
    <m/>
    <m/>
    <m/>
    <m/>
    <s v="10, 35-36"/>
    <m/>
  </r>
  <r>
    <s v="Tanzania2012"/>
    <x v="10"/>
    <x v="32"/>
    <s v="Africa"/>
    <m/>
    <s v="Mining"/>
    <s v="yes"/>
    <s v="no"/>
    <s v="no"/>
    <x v="21"/>
    <s v="detailed"/>
    <s v="detailed Mining"/>
    <n v="1985935.3424657532"/>
    <m/>
    <m/>
    <s v="t"/>
    <n v="0.13438156712328767"/>
    <s v="US$/t"/>
    <s v="Volume from USGS Mineral Yearbook 2012, adjusted to account for the fiscal year. Price from USGS Mineral Yearbook 2012, and is the price in the US for crushed limestone, adjusted to account for the fiscal year and for the price given in the 2011 EITI Report being 1.48% of this in the fiscal year of 2010-11."/>
    <n v="266873.10352607089"/>
    <m/>
    <m/>
    <m/>
    <m/>
    <m/>
    <m/>
    <m/>
    <m/>
    <m/>
    <m/>
    <m/>
    <m/>
    <m/>
    <m/>
    <m/>
    <m/>
    <m/>
    <m/>
    <m/>
    <m/>
    <m/>
    <m/>
    <m/>
    <m/>
    <m/>
  </r>
  <r>
    <s v="Tanzania2012"/>
    <x v="10"/>
    <x v="32"/>
    <s v="Africa"/>
    <m/>
    <s v="Mining"/>
    <s v="yes"/>
    <s v="no"/>
    <s v="no"/>
    <x v="226"/>
    <s v="detailed"/>
    <s v="detailed Mining"/>
    <n v="791.26301369863017"/>
    <m/>
    <m/>
    <s v="kg"/>
    <n v="54168.749999999993"/>
    <s v="US$/kg"/>
    <s v="Volume from USGS Mineral Yearbook 2012, adjusted to account for the fiscal year. Price from the USGS Mineral Yearbook 2011 and 2012, and is the median of the year-end price range for cut tanzanite in the US, adjusted to account for the fiscal year and for the price given in the 2011 EITI Report being 3.21% of this in the fiscal year of 2010-11."/>
    <n v="42861728.37328767"/>
    <m/>
    <m/>
    <m/>
    <m/>
    <m/>
    <m/>
    <m/>
    <m/>
    <m/>
    <m/>
    <m/>
    <m/>
    <m/>
    <m/>
    <m/>
    <m/>
    <m/>
    <m/>
    <m/>
    <m/>
    <m/>
    <m/>
    <m/>
    <m/>
    <m/>
  </r>
  <r>
    <s v="TimorLeste2008"/>
    <x v="0"/>
    <x v="33"/>
    <s v="East Asia and Pacific"/>
    <s v="http://www.eiti.tl/"/>
    <s v="Oil"/>
    <s v="no"/>
    <s v="no"/>
    <s v="yes"/>
    <x v="11"/>
    <s v="detailed"/>
    <s v="detailed Oil"/>
    <n v="36500000"/>
    <m/>
    <m/>
    <s v="bbl"/>
    <n v="98.27"/>
    <s v="US$/bbl"/>
    <s v="Volume from EIA. Price from BPSR 2014, and is an average of the spot prices for Brent, Dubai, Nigerian Forcados and West Texas Intermediate crude oil."/>
    <n v="3586855000"/>
    <s v="Host government's production entitlement, Profits/Taxes, Royalties, Licenses and concessions, Other significant benefits to government"/>
    <s v="Does not include payments made in-kind"/>
    <s v="-"/>
    <n v="2509572538"/>
    <n v="2509572538"/>
    <m/>
    <m/>
    <m/>
    <n v="0.69965820698076731"/>
    <s v="United States Dollar"/>
    <s v=""/>
    <s v="Disaggregated by revenue stream, Disaggregated by company, Disaggregated by company and revenue stream, Disaggregated by project"/>
    <m/>
    <m/>
    <m/>
    <m/>
    <n v="18"/>
    <s v="ConocoPhillips (Emet) Pty Ltd, ConocoPhilips JPDA Pty Ltd, ConocoPhillps (03-13) Pty Ltd, ConocoPhillps (03-12) Pty Ltd, ConocoPhillips (Timor Sea) Pty Ltd, Conoco Phillips (03-19) Pty Ltd, PC (Timor Sea 06-102) Ltd, Santos JPDA (91-12) Pty Ltd, ENI JPDA 03-13 Limited, ENI Timor-Leste S.P.A (PSC 1-5), ENI JPDA 06-105 PTY LTD, Oilex (JPDA 06-103) Ltd, Tokyo Timor Sea Resource Pty Ltd, Inpex Sahul Co. Ltd, Woodside Petroleum (Timor Sea 19) Pty Ltd, Woodside Petroleum (Timor Sea 20) Pty Ltd, Reliance Exploration &amp; Production DMCC"/>
    <n v="18"/>
    <s v="October 2009"/>
    <d v="2014-09-24T00:00:00"/>
    <s v="Deloitte"/>
    <s v="http://eiti.org/files/Timor-Leste%20EITI%202008%20report_0.pdf"/>
    <n v="5"/>
    <s v="Materiality threshold: not given. The report does not distinguish between oil and gas producers. Unilateral declarations are not included in the figures. Company subsidiaries are reported separately based on which license they are operating under. Timor-Leste petroleum sector consists of two different jurisdictions with relevant legal and fiscal regimes: the Joint Petroleum Development Area (JPDA), which is jointly managed by Australia and Timor-Leste, and the Timor-Leste Exclusive Area (TLEA) and onshore prospects. There was only one field in operation in 2008, Bayu Undan. This is operated by ConocoPhilips and is located in the JPDA. The state's share of revenue from this field is transferred to Timor-Leste and Australia in accordance with the Timor Sea Treaty (90% toTimor-Leste and 10% to Australia). The Government of Timor-Leste's entitlement to revenues derived from oil &amp; gas activities through production-sharing agreements accounted for 65% of its revenues from the sector in 2008."/>
  </r>
  <r>
    <s v="TimorLeste2009"/>
    <x v="1"/>
    <x v="33"/>
    <s v="East Asia and Pacific"/>
    <s v="http://www.eiti.tl/"/>
    <s v="Oil"/>
    <s v="no"/>
    <s v="no"/>
    <s v="yes"/>
    <x v="11"/>
    <s v="detailed"/>
    <s v="detailed Oil"/>
    <n v="35149500"/>
    <m/>
    <m/>
    <s v="bbl"/>
    <n v="62.0812648"/>
    <s v="US$/bbl"/>
    <s v="Volume from EIA. Price from BPSR 2014, and is an average of the spot prices for Brent, Dubai, Nigerian Forcados and West Texas Intermediate crude oil."/>
    <n v="2182125417.0875998"/>
    <s v="Host government's production entitlement, State-owned company production entitlement, Profits/Taxes, Royalties, Dividends, Bonuses, Licenses and concessions, Other significant benefits to government"/>
    <s v="Does not include payments made in-kind"/>
    <s v="-"/>
    <n v="1763889996"/>
    <n v="1763889996"/>
    <m/>
    <m/>
    <m/>
    <n v="0.80833575475886132"/>
    <s v="United States Dollar"/>
    <s v=""/>
    <s v="Disaggregated by revenue stream, Disaggregated by company, Disaggregated by company and revenue stream, Disaggregated by project"/>
    <m/>
    <m/>
    <m/>
    <m/>
    <n v="18"/>
    <s v="ConocoPhillips (Emet) Pty Ltd, ConocoPhilips JPDA Pty Ltd, ConocoPhillps (03-13) Pty Ltd, ConocoPhillps (03-12) Pty Ltd, ConocoPhillips (Timor Sea) Pty Ltd, Conoco Phillips (03-19) Pty Ltd, PC (Timor Sea 06-102) Ltd, Santos JPDA (91-12) Pty Ltd, ENI JPDA 03-13 Limited, ENI Timor-Leste S.P.A (PSC 1-5), ENI JPDA 06-105 PTY LTD, Oilex (JPDA 06-103) Ltd, Tokyo Timor Sea Resource Pty Ltd, Inpex Sahul Co. Ltd, Woodside Petroleum (Timor Sea 19) Pty Ltd, Woodside Petroleum (Timor Sea 20) Pty Ltd, Reliance Exploration &amp; Production DMCC"/>
    <n v="18"/>
    <s v="February 2011"/>
    <d v="2014-09-24T00:00:00"/>
    <s v="Deloitte"/>
    <s v="http://eiti.org/files/Timor-Leste%202009%20EITI%20Report.pdf"/>
    <n v="18"/>
    <s v="Materiality threshold: not given. The report does not distinguish between oil and gas producers. Unilateral declarations are not included in the figures. Company subsidiaries are reported separately based on which license they are operating under. Timor-Leste petroleum sector consists of two different jurisdictions with relevant legal and fiscal regimes: the Joint Petroleum Development Area (JPDA), which is jointly managed by Australia and Timor-Leste, and the Timor-Leste Exclusive Area (TLEA) and onshore prospects. There were two fields in operation in 2009, Bayu Undan and Kitan. There was only one field in operation in 2008, Bayu Undan. These are operated by ConocoPhilips and Eni respectively and are both located in the JPDA. The state's share of revenue from these fields are transferred to Timor-Leste and Australia in accordance with the Timor Sea Treaty (90% toTimor-Leste and 10% to Australia). The Government of Timor-Leste's entitlement to revenues derived from oil &amp; gas activities through production-sharing agreements accounted for 63% of its revenues from the sector in 2009."/>
  </r>
  <r>
    <s v="TimorLeste2010"/>
    <x v="2"/>
    <x v="33"/>
    <s v="East Asia and Pacific"/>
    <s v="http://www.eiti.tl/"/>
    <s v="Oil"/>
    <s v="no"/>
    <s v="no"/>
    <s v="yes"/>
    <x v="11"/>
    <s v="detailed"/>
    <s v="detailed Oil"/>
    <n v="31937500"/>
    <m/>
    <m/>
    <s v="bbl"/>
    <n v="79.510000000000005"/>
    <s v="US$/bbl"/>
    <s v="Volume from EIA. Price from BPSR 2014, and is an average of the spot prices for Brent, Dubai, Nigerian Forcados and West Texas Intermediate crude oil."/>
    <n v="2539350625"/>
    <s v="Host government's production entitlement, Profits/Taxes, Licenses and concessions, Other significant benefits to government"/>
    <s v="Does not include payments made in-kind"/>
    <s v="-"/>
    <n v="2149721568"/>
    <n v="2149721568"/>
    <m/>
    <m/>
    <m/>
    <n v="0.84656350597507579"/>
    <s v="United States Dollar"/>
    <s v=""/>
    <s v="Disaggregated by revenue stream, Disaggregated by company, Disaggregated by company and revenue stream, Disaggregated by project"/>
    <m/>
    <m/>
    <m/>
    <m/>
    <n v="20"/>
    <s v="ConocoPhillips (03-12) Pty Ltd, ConocoPhillips JPDA Pty Ltd, ConocoPhillips (Timor Sea) Pty Ltd, ConocoPhillips (03-13) Pty Ltd, ConocoPhillips (Emet) Pty Ltd, ConocoPhillips (03-19) Pty Ltd, Eni JPDA 03-103 Limited, Eni JPDA 06-105 Pty Ltd, Eni Timor Leste SpA, Santos, Inpex Sahul, Tokyo Timor Sea Resources, Woodside Petroleum, Minza Oil &amp; Gas, Petronas, Oilex, Reliance Exploration &amp; Production, Talisman, Japan Energy E and P, AusAid"/>
    <n v="19"/>
    <s v="November 2012"/>
    <d v="2014-09-24T00:00:00"/>
    <s v="Moore Stephens"/>
    <s v="http://eiti.org/files/Timor-Leste-2010-EITI-Report.pdf"/>
    <n v="6"/>
    <s v="Materiality threshold: not given. The report does not comprehensively distinguish between oil and gas producers. Unilateral declarations are not included in the figures. Company subsidiaries are reported separately based on which license they are operating under. Timor-Leste petroleum sector consists of two different jurisdictions with relevant legal and fiscal regimes: the Joint Petroleum Development Area (JPDA), which is jointly managed by Australia and Timor-Leste, and the Timor-Leste Exclusive Area (TLEA) and onshore prospects. The state's share of revenue from fields in the JPDA are transferred to Timor-Leste and Australia in accordance with the Timor Sea Treaty (90% to Timor-Leste and 10% to Australia). The state's entitlement to revenues derived from oil &amp; gas activities through production-sharing agreements accounted for 58% of government revenues from the sector in 2010. ConocoPhilips (as a whole) accounted for 61% of government revenues in 2010. The Timor-Leste Government set up a special Petroleum Fund in 2005 to facilitate the sustainable use of its revenues over the long term. Petroleum Fund assets reached $6.9 billion in 2010."/>
  </r>
  <r>
    <s v="TimorLeste2011"/>
    <x v="3"/>
    <x v="33"/>
    <s v="East Asia and Pacific"/>
    <s v="http://www.eiti.tl/"/>
    <s v="Oil"/>
    <s v="no"/>
    <s v="no"/>
    <s v="yes"/>
    <x v="11"/>
    <s v="detailed"/>
    <s v="detailed Oil"/>
    <n v="30550500"/>
    <m/>
    <m/>
    <s v="bbl"/>
    <n v="106.53"/>
    <s v="US$/bbl"/>
    <s v="Volume from EIA. Price from BPSR 2014, and is an average of the spot prices for Brent, Dubai, Nigerian Forcados and West Texas Intermediate crude oil."/>
    <n v="3254544765"/>
    <s v="Host government's production entitlement, Profits/Taxes, Licenses and concessions, Other significant benefits to government"/>
    <s v="Does not include payments made in-kind"/>
    <s v="-"/>
    <n v="3453285817"/>
    <n v="3453285817"/>
    <m/>
    <m/>
    <m/>
    <n v="1.0610656993067968"/>
    <s v="United States Dollar"/>
    <s v=""/>
    <s v="Disaggregated by revenue stream, Disaggregated by company, Disaggregated by company and revenue stream, Disaggregated by project"/>
    <m/>
    <m/>
    <m/>
    <m/>
    <n v="20"/>
    <s v="ConocoPhillips (03-12) Pty Ltd, ConocoPhillips JPDA Pty Ltd, ConocoPhillips (Timor Sea) Pty Ltd, ConocoPhillips (03-13) Pty Ltd, ConocoPhillips (Emet) Pty Ltd, ConocoPhillips (03-19) Pty Ltd, Eni JPDA 03-103 Limited, Eni JPDA 06-105 Pty Ltd, Eni Timor Leste SpA, Santos, Inpex Sahul, Tokyo Timor Sea Resources, Woodside Petroleum, Minza Oil &amp; Gas, Petronas, Oilex, Reliance Exploration &amp; Production, Talisman, Japan Energy E and P, AusAid"/>
    <n v="20"/>
    <s v="December 2012"/>
    <d v="2014-09-24T00:00:00"/>
    <s v="Moore Stephens"/>
    <s v="http://eiti.org/files/Timor-Leste-2010-EITI-Report.pdf"/>
    <n v="6"/>
    <s v="Materiality threshold: not given. The report does not comprehensively distinguish between oil and gas producers. Unilateral declarations are not included in the figures. Company subsidiaries are reported separately based on which license they are operating under. Timor-Leste petroleum sector consists of two different jurisdictions with relevant legal and fiscal regimes: the Joint Petroleum Development Area (JPDA), which is jointly managed by Australia and Timor-Leste, and the Timor-Leste Exclusive Area (TLEA) and onshore prospects. The state's share of revenue from fields in the JPDA are transferred to Timor-Leste and Australia in accordance with the Timor Sea Treaty (90% to Timor-Leste and 10% to Australia). The state's entitlement to revenues derived from oil &amp; gas activities through production-sharing agreements accounted for 61% of government revenues from the sector in 2011. ConocoPhilips (as a whole) accounted for 58% of government revenues in 2011."/>
  </r>
  <r>
    <s v="Togo2010"/>
    <x v="2"/>
    <x v="34"/>
    <s v="Africa"/>
    <s v="http://www.itietogo.org/"/>
    <s v="Oil, Mining, Other"/>
    <s v="yes"/>
    <s v="no"/>
    <s v="no"/>
    <x v="23"/>
    <s v="Total"/>
    <s v="Total Oil, Mining, Other"/>
    <m/>
    <m/>
    <m/>
    <m/>
    <m/>
    <m/>
    <m/>
    <n v="719912729.64555907"/>
    <s v="Profits/Taxes, Royalties, Dividends, Bonuses, Licenses and concessions, Other significant benefits to government"/>
    <s v="Does not include payments made in-kind"/>
    <m/>
    <n v="60128720.446464643"/>
    <n v="65899109.789898992"/>
    <m/>
    <m/>
    <m/>
    <n v="8.3522235363261796E-2"/>
    <s v="West African CFA Franc"/>
    <n v="495"/>
    <s v="Disaggregated by revenue stream, Disaggregated by company"/>
    <m/>
    <m/>
    <m/>
    <m/>
    <n v="17"/>
    <s v="MINING PRODUCTION: SNPT (state-owned), WACEM, MM Mining, Scantogo Mines. MINING EXPLORATION: G&amp;B African Resources, RRCC, Silverhill Enterprises Ltd, Global Merchants, Future Investment, Togo Minerals SA. PETROLEUM EXPLORATION: ENI Togo. QUARRY PRODUCTION (&quot;EXPLOITATION DE ROCHE&quot;): Togo Rail, Togo Carriere, Colas, ENCOTRA, CEMAT Industrie, EBOMAF. WATER SECTOR (&quot;NAPPE SOUTERRAINE&quot;): Voltic, BB/Eau Vitale, Horizon Oxygene Clever SARL, Societe Togolaise des Eaux (state-owned)."/>
    <n v="22"/>
    <s v="February 2012"/>
    <d v="2014-11-18T00:00:00"/>
    <s v="Moore Stephens"/>
    <s v="http://eiti.org/files/Togo-2010-EITI-Report.pdf"/>
    <s v="27-30, 42, 66"/>
    <s v="This report also included the water sector.  Note that some companies included in the report are involved in non-extractive sectors as well and the figures given in the report do not distinguish between extractive and non-extractive payments/receipts (see p.16, 21). The state receives no in-kind revenues (p.17). Voluntary social payments were reported unilaterally by companies and have been included in Total Payments by Companies."/>
  </r>
  <r>
    <s v="Togo2010"/>
    <x v="2"/>
    <x v="34"/>
    <s v="Africa"/>
    <m/>
    <s v="Oil"/>
    <s v="no"/>
    <s v="no"/>
    <s v="yes"/>
    <x v="11"/>
    <s v="detailed"/>
    <s v="detailed Oil"/>
    <n v="0"/>
    <m/>
    <m/>
    <s v="bbl"/>
    <m/>
    <m/>
    <s v="Volume from EIA"/>
    <n v="0"/>
    <m/>
    <m/>
    <m/>
    <n v="13123840"/>
    <n v="13123840"/>
    <m/>
    <m/>
    <m/>
    <m/>
    <m/>
    <m/>
    <m/>
    <m/>
    <m/>
    <m/>
    <m/>
    <m/>
    <m/>
    <m/>
    <m/>
    <m/>
    <m/>
    <m/>
    <m/>
    <m/>
  </r>
  <r>
    <s v="Togo2010"/>
    <x v="2"/>
    <x v="34"/>
    <s v="Africa"/>
    <m/>
    <s v="Mining"/>
    <s v="yes"/>
    <s v="no"/>
    <s v="no"/>
    <x v="0"/>
    <s v="Total"/>
    <s v="Total Mining"/>
    <m/>
    <m/>
    <m/>
    <m/>
    <m/>
    <m/>
    <m/>
    <n v="719912729.64555907"/>
    <m/>
    <m/>
    <m/>
    <n v="23559566.686868686"/>
    <n v="25687657.911111113"/>
    <m/>
    <m/>
    <m/>
    <n v="3.2725587028399922E-2"/>
    <m/>
    <m/>
    <m/>
    <m/>
    <m/>
    <m/>
    <m/>
    <m/>
    <m/>
    <m/>
    <m/>
    <m/>
    <m/>
    <m/>
    <m/>
    <s v="Mining totals include mineral production companies, mineral exploration companies and quarrying (&quot;exploitation de roche&quot;) companies. "/>
  </r>
  <r>
    <s v="Togo2010"/>
    <x v="2"/>
    <x v="34"/>
    <s v="Africa"/>
    <m/>
    <s v="Mining"/>
    <s v="yes"/>
    <s v="no"/>
    <s v="no"/>
    <x v="1"/>
    <s v="detailed"/>
    <s v="detailed Mining"/>
    <n v="2245153"/>
    <m/>
    <m/>
    <s v="t"/>
    <n v="92"/>
    <s v="US$/t"/>
    <s v="Volume from USGS Mineral Yearbook 2012. Price from USGS Mineral Commodity Summary 2014, and is the average mill price for cement in the US."/>
    <n v="206554076"/>
    <m/>
    <m/>
    <m/>
    <m/>
    <m/>
    <m/>
    <m/>
    <m/>
    <m/>
    <m/>
    <m/>
    <m/>
    <m/>
    <m/>
    <m/>
    <m/>
    <m/>
    <m/>
    <m/>
    <m/>
    <m/>
    <m/>
    <m/>
    <m/>
    <m/>
  </r>
  <r>
    <s v="Togo2010"/>
    <x v="2"/>
    <x v="34"/>
    <s v="Africa"/>
    <m/>
    <s v="Mining"/>
    <s v="yes"/>
    <s v="no"/>
    <s v="no"/>
    <x v="35"/>
    <s v="detailed"/>
    <s v="detailed Mining"/>
    <n v="96"/>
    <m/>
    <m/>
    <s v="carats"/>
    <n v="110.05"/>
    <s v="US$/carat"/>
    <s v="Volume from USGS Mineral Yearbook 2012. Price from Kimberley Process Annual Summary 2010."/>
    <n v="10564.8"/>
    <m/>
    <m/>
    <m/>
    <m/>
    <m/>
    <m/>
    <m/>
    <m/>
    <m/>
    <m/>
    <m/>
    <m/>
    <m/>
    <m/>
    <m/>
    <m/>
    <m/>
    <m/>
    <m/>
    <m/>
    <m/>
    <m/>
    <m/>
    <m/>
    <m/>
  </r>
  <r>
    <s v="Togo2010"/>
    <x v="2"/>
    <x v="34"/>
    <s v="Africa"/>
    <m/>
    <s v="Mining"/>
    <s v="yes"/>
    <s v="no"/>
    <s v="no"/>
    <x v="25"/>
    <s v="detailed"/>
    <s v="detailed Mining"/>
    <n v="336039.56715817796"/>
    <m/>
    <m/>
    <s v="toz"/>
    <n v="1224.66425"/>
    <s v="US$/toz"/>
    <s v="Volume from USGS Mineral Yearbook 2012. Price from World Bank (Global Economic Monitor (GEM) Commodities database), and is defined as: Gold (UK), 99.5% fine, London afternoon fixing, average of daily rates."/>
    <n v="411535644.48409468"/>
    <m/>
    <m/>
    <m/>
    <m/>
    <m/>
    <m/>
    <m/>
    <m/>
    <m/>
    <m/>
    <m/>
    <m/>
    <m/>
    <m/>
    <m/>
    <m/>
    <m/>
    <m/>
    <m/>
    <m/>
    <m/>
    <m/>
    <m/>
    <m/>
    <m/>
  </r>
  <r>
    <s v="Togo2010"/>
    <x v="2"/>
    <x v="34"/>
    <s v="Africa"/>
    <m/>
    <s v="Mining"/>
    <s v="yes"/>
    <s v="no"/>
    <s v="no"/>
    <x v="230"/>
    <s v="detailed"/>
    <s v="detailed Mining"/>
    <n v="183910.88"/>
    <m/>
    <n v="183910.88"/>
    <s v="t"/>
    <n v="7.31"/>
    <s v="US$/t"/>
    <s v="Volume from EITI Report. Price from USGS Mineral Yearbook 2010, and is the price in the US for construction sand and gravel."/>
    <n v="1344388.5327999999"/>
    <m/>
    <m/>
    <m/>
    <m/>
    <m/>
    <m/>
    <m/>
    <m/>
    <m/>
    <m/>
    <m/>
    <m/>
    <m/>
    <m/>
    <m/>
    <m/>
    <m/>
    <m/>
    <m/>
    <m/>
    <m/>
    <m/>
    <m/>
    <m/>
    <s v="This commodity is not mentioned in the USGS Mineral Yearbook 2012"/>
  </r>
  <r>
    <s v="Togo2010"/>
    <x v="2"/>
    <x v="34"/>
    <s v="Africa"/>
    <m/>
    <s v="Mining"/>
    <s v="yes"/>
    <s v="no"/>
    <s v="no"/>
    <x v="21"/>
    <s v="detailed"/>
    <s v="detailed Mining"/>
    <n v="1656041"/>
    <m/>
    <m/>
    <s v="t"/>
    <n v="9.0299999999999994"/>
    <s v="US$/t"/>
    <s v="Volume from USGS Mineral Yearbook 2012. Price from USGS Mineral Yearbook 2010, and is the price in the US for crushed limestone."/>
    <n v="14954050.229999999"/>
    <m/>
    <m/>
    <m/>
    <m/>
    <m/>
    <m/>
    <m/>
    <m/>
    <m/>
    <m/>
    <m/>
    <m/>
    <m/>
    <m/>
    <m/>
    <m/>
    <m/>
    <m/>
    <m/>
    <m/>
    <m/>
    <m/>
    <m/>
    <m/>
    <m/>
  </r>
  <r>
    <s v="Togo2010"/>
    <x v="2"/>
    <x v="34"/>
    <s v="Africa"/>
    <m/>
    <s v="Mining"/>
    <s v="yes"/>
    <s v="no"/>
    <s v="no"/>
    <x v="231"/>
    <s v="detailed"/>
    <s v="detailed Mining"/>
    <n v="695000"/>
    <m/>
    <m/>
    <s v="t"/>
    <n v="123.02083333333"/>
    <s v="US$/t"/>
    <s v="Volume from USGS Mineral Yearbook 2012. Price from World Bank (Global Economic Monitor (GEM) Commodities database), and is defined as: Phosphate rock (Morocco), 70% BPL, contract, f.a.s. Casablanca."/>
    <n v="85499479.166664347"/>
    <m/>
    <m/>
    <m/>
    <m/>
    <m/>
    <m/>
    <m/>
    <m/>
    <m/>
    <m/>
    <m/>
    <m/>
    <m/>
    <m/>
    <m/>
    <m/>
    <m/>
    <m/>
    <m/>
    <m/>
    <m/>
    <m/>
    <m/>
    <m/>
    <m/>
  </r>
  <r>
    <s v="Togo2010"/>
    <x v="2"/>
    <x v="34"/>
    <s v="Africa"/>
    <m/>
    <s v="Mining"/>
    <s v="yes"/>
    <s v="no"/>
    <s v="no"/>
    <x v="135"/>
    <s v="detailed"/>
    <s v="detailed Mining"/>
    <n v="1987.1999999999998"/>
    <m/>
    <n v="1987.1999999999998"/>
    <s v="t"/>
    <n v="7.31"/>
    <s v="US$/t"/>
    <s v="Volume from EITI Report. Price from USGS Mineral Yearbook 2010, and is the price in the US for construction sand and gravel."/>
    <n v="14526.431999999997"/>
    <m/>
    <m/>
    <m/>
    <m/>
    <m/>
    <m/>
    <m/>
    <m/>
    <m/>
    <m/>
    <m/>
    <m/>
    <m/>
    <m/>
    <m/>
    <m/>
    <m/>
    <m/>
    <m/>
    <m/>
    <m/>
    <m/>
    <m/>
    <m/>
    <s v="This commodity is not mentioned in the USGS Mineral Yearbook 2012"/>
  </r>
  <r>
    <s v="Togo2010"/>
    <x v="2"/>
    <x v="34"/>
    <s v="Africa"/>
    <m/>
    <s v="Other"/>
    <s v="no"/>
    <s v="no"/>
    <s v="no"/>
    <x v="232"/>
    <s v="detailed"/>
    <s v="detailed Other"/>
    <m/>
    <m/>
    <n v="20528065"/>
    <s v="m³"/>
    <m/>
    <m/>
    <m/>
    <n v="0"/>
    <m/>
    <m/>
    <m/>
    <m/>
    <m/>
    <m/>
    <m/>
    <m/>
    <m/>
    <m/>
    <m/>
    <m/>
    <m/>
    <m/>
    <m/>
    <m/>
    <m/>
    <m/>
    <m/>
    <m/>
    <m/>
    <m/>
    <m/>
    <m/>
    <m/>
  </r>
  <r>
    <s v="Togo2011"/>
    <x v="3"/>
    <x v="34"/>
    <s v="Africa"/>
    <s v="http://www.itietogo.org/"/>
    <s v="Oil, Mining, Other"/>
    <s v="yes"/>
    <s v="no"/>
    <s v="no"/>
    <x v="23"/>
    <s v="Total"/>
    <s v="Total Oil, Mining, Other"/>
    <m/>
    <m/>
    <m/>
    <m/>
    <m/>
    <m/>
    <m/>
    <n v="1228553530.9457467"/>
    <s v="Profits/Taxes, Royalties, Dividends, Licenses and concessions, Other significant benefits to government"/>
    <s v="Does not include payments made in-kind"/>
    <m/>
    <n v="31315792.572000001"/>
    <n v="31297366.316"/>
    <m/>
    <m/>
    <m/>
    <n v="2.5489969938788867E-2"/>
    <s v="West African CFA Franc"/>
    <n v="500"/>
    <s v="Disaggregated by revenue stream, Disaggregated by company"/>
    <m/>
    <m/>
    <m/>
    <m/>
    <n v="25"/>
    <s v="PETROLEUM: ENI Togo. NON-PETROLEUM PRODUCTION: WACEM, SNPT (state-owned), POMAR, SCANTOGO Mines, MM Mining, BB/Eau Vitale, TdE (state-owned), Voltic Togo, Horizon Oxygene Clever, Colas, Etoile de Golfe, EBOMAF, Togo Carriere, ENCOTRA, Togo Rail, Les Aigles, SATEM Sarlu, CEMAT, TGC SA. PRECIOUS METALS: WAFEX, Soltrans. EXPLORATION: Granutogo, RRCC, G&amp;B AR."/>
    <n v="25"/>
    <s v="February 2013"/>
    <d v="2014-11-18T00:00:00"/>
    <s v="Moore Stephens"/>
    <s v="http://eiti.org/files/Togo-2011-EITI-Report-FR.pdf"/>
    <s v="27-29, 42"/>
    <s v="This report also included the water sector.  Some companies included in the report are involved in non-extractive sectors as well; unlike in the 2010 EITI Report, 2011 totals only include extractive revenues, except in the case of Les Aigles (see p.18). The state receives no in-kind revenues (p.19). Most voluntary social payments were reported unilaterally by companies and have been included in Total Payments by Companies for a total of FCFA 66,749,775 (social payments by ENI Togo and SNPT were included in reconciliation and are not included in this total, see p.6). Subnational paid by companies to local governments (via central govt) were reported unilaterally by the central government and have been added to Total Received by Govt (FCFA 66,669,843); the governments unilaterally-reported revenues from companies not covered by the report (FCFA 9,105,360) were also included in Total Received by Govt. Unlike the 2010 report, reconciled figures were not presented in disaggregated form by sector, so total mining/oil/water figures are not given."/>
  </r>
  <r>
    <s v="Togo2011"/>
    <x v="3"/>
    <x v="34"/>
    <s v="Africa"/>
    <m/>
    <s v="Oil"/>
    <s v="no"/>
    <s v="no"/>
    <s v="yes"/>
    <x v="11"/>
    <s v="detailed"/>
    <s v="detailed Oil"/>
    <n v="0"/>
    <m/>
    <m/>
    <s v="bbl"/>
    <m/>
    <m/>
    <s v="Volume from EIA"/>
    <n v="0"/>
    <m/>
    <m/>
    <m/>
    <m/>
    <m/>
    <m/>
    <m/>
    <m/>
    <m/>
    <m/>
    <m/>
    <m/>
    <m/>
    <m/>
    <m/>
    <m/>
    <m/>
    <m/>
    <m/>
    <m/>
    <m/>
    <m/>
    <m/>
    <m/>
    <m/>
  </r>
  <r>
    <s v="Togo2011"/>
    <x v="3"/>
    <x v="34"/>
    <s v="Africa"/>
    <m/>
    <s v="Mining"/>
    <s v="yes"/>
    <s v="no"/>
    <s v="no"/>
    <x v="0"/>
    <s v="Total"/>
    <s v="Total Mining"/>
    <m/>
    <m/>
    <m/>
    <m/>
    <m/>
    <m/>
    <m/>
    <n v="1228553530.9457467"/>
    <m/>
    <m/>
    <m/>
    <m/>
    <m/>
    <m/>
    <m/>
    <m/>
    <m/>
    <m/>
    <m/>
    <m/>
    <m/>
    <m/>
    <m/>
    <m/>
    <m/>
    <m/>
    <m/>
    <m/>
    <m/>
    <m/>
    <m/>
    <m/>
    <m/>
  </r>
  <r>
    <s v="Togo2011"/>
    <x v="3"/>
    <x v="34"/>
    <s v="Africa"/>
    <m/>
    <s v="Mining"/>
    <s v="yes"/>
    <s v="no"/>
    <s v="no"/>
    <x v="233"/>
    <s v="detailed"/>
    <s v="detailed Mining"/>
    <n v="2360606"/>
    <m/>
    <m/>
    <s v="t"/>
    <n v="89.5"/>
    <s v="US$/t"/>
    <s v="Volume from USGS Mineral Yearbook 2012. Price from USGS Mineral Commodity Summary 2014, and is the average mill price for cement in the US."/>
    <n v="211274237"/>
    <m/>
    <m/>
    <m/>
    <m/>
    <m/>
    <m/>
    <m/>
    <m/>
    <m/>
    <m/>
    <m/>
    <m/>
    <m/>
    <m/>
    <m/>
    <m/>
    <m/>
    <m/>
    <m/>
    <m/>
    <m/>
    <m/>
    <m/>
    <m/>
    <m/>
  </r>
  <r>
    <s v="Togo2011"/>
    <x v="3"/>
    <x v="34"/>
    <s v="Africa"/>
    <m/>
    <s v="Mining"/>
    <s v="yes"/>
    <s v="no"/>
    <s v="no"/>
    <x v="35"/>
    <s v="detailed"/>
    <s v="detailed Mining"/>
    <n v="71"/>
    <m/>
    <m/>
    <s v="carats"/>
    <n v="210.9"/>
    <s v="US$/carat"/>
    <s v="Volume from USGS Mineral Yearbook 2012. Price from Kimberley Process Annual Summary 2011."/>
    <n v="14973.9"/>
    <m/>
    <m/>
    <m/>
    <m/>
    <m/>
    <m/>
    <m/>
    <m/>
    <m/>
    <m/>
    <m/>
    <m/>
    <m/>
    <m/>
    <m/>
    <m/>
    <m/>
    <m/>
    <m/>
    <m/>
    <m/>
    <m/>
    <m/>
    <m/>
    <m/>
  </r>
  <r>
    <s v="Togo2011"/>
    <x v="3"/>
    <x v="34"/>
    <s v="Africa"/>
    <m/>
    <s v="Mining"/>
    <s v="yes"/>
    <s v="no"/>
    <s v="no"/>
    <x v="25"/>
    <s v="detailed"/>
    <s v="detailed Mining"/>
    <n v="529490.58855032839"/>
    <m/>
    <m/>
    <s v="toz"/>
    <n v="1569.2108333333299"/>
    <s v="US$/toz"/>
    <s v="Volume from USGS Mineral Yearbook 2012. Price from World Bank (Global Economic Monitor (GEM) Commodities database), and is defined as: Gold (UK), 99.5% fine, London afternoon fixing, average of daily rates."/>
    <n v="830882367.7012161"/>
    <m/>
    <m/>
    <m/>
    <m/>
    <m/>
    <m/>
    <m/>
    <m/>
    <m/>
    <m/>
    <m/>
    <m/>
    <m/>
    <m/>
    <m/>
    <m/>
    <m/>
    <m/>
    <m/>
    <m/>
    <m/>
    <m/>
    <m/>
    <m/>
    <m/>
  </r>
  <r>
    <s v="Togo2010"/>
    <x v="2"/>
    <x v="34"/>
    <s v="Africa"/>
    <m/>
    <s v="Mining"/>
    <s v="yes"/>
    <s v="no"/>
    <s v="no"/>
    <x v="230"/>
    <s v="detailed"/>
    <s v="detailed Mining"/>
    <n v="263672.88"/>
    <m/>
    <n v="263672.88"/>
    <s v="t"/>
    <n v="7.49"/>
    <s v="US$/t"/>
    <s v="Volume from EITI Report. Price from USGS Mineral Yearbook 2012, and is the price in the US for construction sand and gravel."/>
    <n v="1974909.8712000002"/>
    <m/>
    <m/>
    <m/>
    <m/>
    <m/>
    <m/>
    <m/>
    <m/>
    <m/>
    <m/>
    <m/>
    <m/>
    <m/>
    <m/>
    <m/>
    <m/>
    <m/>
    <m/>
    <m/>
    <m/>
    <m/>
    <m/>
    <m/>
    <m/>
    <s v="This commodity is not mentioned in the USGS Mineral Yearbook 2012"/>
  </r>
  <r>
    <s v="Togo2011"/>
    <x v="3"/>
    <x v="34"/>
    <s v="Africa"/>
    <m/>
    <s v="Mining"/>
    <s v="yes"/>
    <s v="no"/>
    <s v="no"/>
    <x v="63"/>
    <s v="detailed"/>
    <s v="detailed Mining"/>
    <n v="40912"/>
    <m/>
    <m/>
    <s v="t"/>
    <n v="167.75416666666999"/>
    <s v="US$/t"/>
    <m/>
    <n v="6863158.4666668028"/>
    <m/>
    <m/>
    <m/>
    <m/>
    <m/>
    <m/>
    <m/>
    <m/>
    <m/>
    <m/>
    <m/>
    <m/>
    <m/>
    <m/>
    <m/>
    <m/>
    <m/>
    <m/>
    <m/>
    <m/>
    <m/>
    <m/>
    <m/>
    <m/>
    <m/>
  </r>
  <r>
    <s v="Togo2011"/>
    <x v="3"/>
    <x v="34"/>
    <s v="Africa"/>
    <m/>
    <s v="Mining"/>
    <s v="yes"/>
    <s v="no"/>
    <s v="no"/>
    <x v="21"/>
    <s v="detailed"/>
    <s v="detailed Mining"/>
    <n v="1923189"/>
    <m/>
    <m/>
    <s v="t"/>
    <n v="9.06"/>
    <s v="US$/t"/>
    <s v="Volume from USGS Mineral Yearbook 2012. Price from USGS Mineral Yearbook 2012, and is the price in the US for crushed limestone."/>
    <n v="17424092.34"/>
    <m/>
    <m/>
    <m/>
    <m/>
    <m/>
    <m/>
    <m/>
    <m/>
    <m/>
    <m/>
    <m/>
    <m/>
    <m/>
    <m/>
    <m/>
    <m/>
    <m/>
    <m/>
    <m/>
    <m/>
    <m/>
    <m/>
    <m/>
    <m/>
    <m/>
  </r>
  <r>
    <s v="Togo2011"/>
    <x v="3"/>
    <x v="34"/>
    <s v="Africa"/>
    <m/>
    <s v="Mining"/>
    <s v="yes"/>
    <s v="no"/>
    <s v="no"/>
    <x v="231"/>
    <s v="detailed"/>
    <s v="detailed Mining"/>
    <n v="866000"/>
    <m/>
    <m/>
    <s v="t"/>
    <n v="184.89583333332999"/>
    <s v="US$/t"/>
    <s v="Volume from USGS Mineral Yearbook 2012. Price from World Bank (Global Economic Monitor (GEM) Commodities database), and is defined as: Phosphate rock (Morocco), 70% BPL, contract, f.a.s. Casablanca."/>
    <n v="160119791.66666377"/>
    <m/>
    <m/>
    <m/>
    <m/>
    <m/>
    <m/>
    <m/>
    <m/>
    <m/>
    <m/>
    <m/>
    <m/>
    <m/>
    <m/>
    <m/>
    <m/>
    <m/>
    <m/>
    <m/>
    <m/>
    <m/>
    <m/>
    <m/>
    <m/>
    <m/>
  </r>
  <r>
    <s v="Togo2011"/>
    <x v="3"/>
    <x v="34"/>
    <s v="Africa"/>
    <m/>
    <s v="Other"/>
    <s v="no"/>
    <s v="no"/>
    <s v="no"/>
    <x v="232"/>
    <s v="detailed"/>
    <s v="detailed Other"/>
    <m/>
    <m/>
    <n v="21463689"/>
    <s v="m³"/>
    <m/>
    <m/>
    <m/>
    <n v="0"/>
    <m/>
    <m/>
    <m/>
    <m/>
    <m/>
    <m/>
    <m/>
    <m/>
    <m/>
    <m/>
    <m/>
    <m/>
    <m/>
    <m/>
    <m/>
    <m/>
    <m/>
    <m/>
    <m/>
    <m/>
    <m/>
    <m/>
    <m/>
    <m/>
    <m/>
  </r>
  <r>
    <s v="Trinidad&amp;Tobago2011"/>
    <x v="3"/>
    <x v="35"/>
    <s v="Latin America and Caribbean"/>
    <s v="http://www.tteiti.org.tt"/>
    <s v="Oil, Gas"/>
    <s v="no"/>
    <s v="yes"/>
    <s v="yes"/>
    <x v="23"/>
    <s v="Total"/>
    <s v="Total Oil, Gas"/>
    <m/>
    <m/>
    <m/>
    <m/>
    <m/>
    <m/>
    <m/>
    <n v="13699973216.692986"/>
    <s v="Profits/Taxes, Dividends, Licenses and concessions"/>
    <s v="Does not include payments made in-kind"/>
    <s v="-"/>
    <n v="3593984496"/>
    <n v="3605333333"/>
    <m/>
    <m/>
    <m/>
    <n v="0.26233514760604371"/>
    <s v="Trinidad and Tobago Dollar"/>
    <n v="6.45"/>
    <s v="Disaggregated by revenue stream, Disaggregated by company, Disaggregated by company and revenue stream, Disaggregated by project"/>
    <m/>
    <m/>
    <m/>
    <m/>
    <n v="56"/>
    <s v="Amoco Trinidad Gas BV, Anadarko, Bayfield Energy (Galeota) Limited, Bayfield Energy Trinidad Ltd, BG International Ltd, BG Manatee Limited, BG Trinidad 5A Limited, BG Trinidad and Tobago Ltd, BG Trinidad Central Block Ltd, BG Trinidad EC Limited, BHP Billiton (Trinidad 3A) Limited, BHP Billiton Trinidad 2AB, BHP Billiton Trinidad 2C Ltd, BP EOC Trinidad Branch, BP Trinidad and Tobago LLC Trinidad Branch, Centrica (Horne &amp; Wren) Ltd , Centrica North Sea Gas Limited, Centrica North Sea Oil Limited,  Trinidad and Tobago  Centrica Group, Centrica Resources (Amada) Limited, Centrica Resources Ltd, Centrica Trinidad and Tobago Limited, Centrica Upstream Limited, Chaoyang Petroleum 2C Ltd, Chevron Texaco Trinidad &amp; Tobago Resources, Chevron Trinidad and Tobago Resources SRL, Elf Exploration Trinidad BV, ENI Trinidad &amp; Tobago Exploration, ENI Trinidad Limited, EOG Resources Trinidad Blk 4A Unlimited, EOG Resources Trinidad U(A) Block Limited, EOG Resources Trinidad Ltd, EOG Resources U(B) Block Ltd, Lease Operators Ltd, Mora Oil Ventures, The National Gas Company of Trinidad and Tobago, Niko Resources (Block 4B Caribbean) Limited, Niko Resources (Block 5C Caribbean)Limited, Niko Resources (Caribbean) limited, Niko Resources (NCMA2 Caribbean) Limited, Niko Resources (NCMA3 Caribbean) Limited, Niko Resources (Trinidad and Tobago Ltd), NSGP (Ensign) Ltd, Petroleum Company of Trinidad and Tobago Limited (Petrotin), Primera Block 3(B) limited, Primera Block 4(A) Limited, Primera East Brighton Limited, Primera Modified U(B) Limited, Primera Oil &amp; Gas Ltd, Primera Rock Dome Limited, Repsol E&amp;P T&amp;T Limited, Sonde Resources Corp, Ten Degrees North Operations Company Ltd, Total E&amp;P Trinidad Block 3A, Total E&amp;P Trinidad BV, Trintomar, Venture North Sea Gas Ltd, Voyager Energy (Trinidad) Ltd"/>
    <n v="46"/>
    <s v="September 2013"/>
    <d v="2014-09-26T00:00:00"/>
    <s v="BDO Trinity Ltd/Hart-Nurse Group"/>
    <s v="http://eiti.org/files/FINAL-TTEITI-reconciliation-report-2011.pdf"/>
    <n v="7"/>
    <s v="The report covers the fiscal year of 1 October 2010 to 30 September 2011. Materiality threshold: not given. The report doesn't comprehensively distinguish between oil and gas producers. Unilateral declarations do not appear to be included in the report. The report provides production volumes for some companies, but this is not comprehensive. It also provides production volumes for the country as a whole on a chart, but not actual amounts. The Petroleum Company of Trinidad and Tobago Limited (Petrotin) is a SOC involved in upstream activities, while The National Gas Company of Trinidad and Tobago is a SOC involved in midstream activities, purchasing, compressing, selling, transmitting and distributing natural gas to a crosssection of consumers including petrochemical, steel and power generation plants. The report also covers: downstream activites in the oil &amp; gas industry; export destinations; royalties received from quarries; expenditure of oil &amp; gas revenues, including the Heritage and Stabilisation Fund; extractive industries pricing mechanisms; which companies operate in each block (though there isn't comprehensive disaggregation of revenue to this level)."/>
  </r>
  <r>
    <s v="Trinidad&amp;Tobago2011"/>
    <x v="3"/>
    <x v="35"/>
    <s v="Latin America and Caribbean"/>
    <m/>
    <s v="Gas"/>
    <s v="no"/>
    <s v="yes"/>
    <s v="no"/>
    <x v="10"/>
    <s v="detailed"/>
    <s v="detailed Gas"/>
    <n v="43378904109.589043"/>
    <m/>
    <m/>
    <s v="m³"/>
    <n v="0.19666043794616025"/>
    <s v="US$/m³"/>
    <s v="Volume and price from BPSR 2014, adjusted to account for the fiscal year. Price is an average of the UK, US and Canada Indices for natural gas."/>
    <n v="8530914279.8162718"/>
    <m/>
    <m/>
    <m/>
    <m/>
    <m/>
    <m/>
    <m/>
    <m/>
    <m/>
    <m/>
    <m/>
    <m/>
    <m/>
    <m/>
    <m/>
    <m/>
    <m/>
    <m/>
    <m/>
    <m/>
    <m/>
    <m/>
    <m/>
    <m/>
    <m/>
  </r>
  <r>
    <s v="Trinidad&amp;Tobago2011"/>
    <x v="3"/>
    <x v="35"/>
    <s v="Latin America and Caribbean"/>
    <m/>
    <s v="Oil"/>
    <s v="no"/>
    <s v="no"/>
    <s v="yes"/>
    <x v="11"/>
    <s v="detailed"/>
    <s v="detailed Oil"/>
    <n v="51836000"/>
    <m/>
    <m/>
    <s v="bbl"/>
    <n v="99.719479452054799"/>
    <s v="US$/bbl"/>
    <s v="Volume and price from BPSR 2014, adjusted to account for the fiscal year. Price is an average of the spot prices for Brent, Dubai, Nigerian Forcados and West Texas Intermediate crude oil."/>
    <n v="5169058936.8767128"/>
    <m/>
    <m/>
    <m/>
    <m/>
    <m/>
    <m/>
    <m/>
    <m/>
    <m/>
    <m/>
    <m/>
    <m/>
    <m/>
    <m/>
    <m/>
    <m/>
    <m/>
    <m/>
    <m/>
    <m/>
    <m/>
    <m/>
    <m/>
    <m/>
    <m/>
  </r>
  <r>
    <s v="Yemen2005"/>
    <x v="6"/>
    <x v="36"/>
    <s v="Middle East and North Africa"/>
    <s v="http://www.yemeneiti.org/english/"/>
    <s v="Oil"/>
    <s v="no"/>
    <s v="no"/>
    <s v="yes"/>
    <x v="11"/>
    <s v="detailed"/>
    <s v="detailed Oil"/>
    <n v="153665000"/>
    <m/>
    <m/>
    <s v="bbl"/>
    <n v="51.448448141042135"/>
    <s v="US$/bbl"/>
    <s v="Volume from BPSR 2014. Price from EITI Report, and is based on the volume and value of payments made in-kind."/>
    <n v="7905825783.5932398"/>
    <s v="Host government's production entitlement, State-owned company production entitlement, Bonuses, Other significant benefits to government"/>
    <s v="Also covers payments made in-kind"/>
    <s v="No"/>
    <n v="4668154975"/>
    <n v="4668248606"/>
    <m/>
    <m/>
    <m/>
    <n v="0.59047025608478543"/>
    <s v="United States Dollar"/>
    <s v=""/>
    <s v="Disaggregated by revenue stream"/>
    <s v="89,700,742 bbl of oil"/>
    <n v="4614963973"/>
    <m/>
    <m/>
    <n v="12"/>
    <s v="Dove Energy Yemen Limited, DNO Yemen, Calvalley Petroleum (Cyprus) Ltd, Occidental Of Yemen (Block S-1) Inc., Canadian Nexen Petroleum Yemen, Canadian Nexen East Al Hajr Ltd, Total E&amp;P Yemen, OMV (Yemen Block S2) Exploration GmbH, Jannah Hunt Oil Company, Safer E&amp;P Operation Company, Yemen Company For Investment In Oil And Minerals, KNOC Yemen Ltd"/>
    <n v="12"/>
    <s v="September 2010"/>
    <d v="2014-10-02T00:00:00"/>
    <s v="Hart Group"/>
    <s v="http://eiti.org/files/Yemen%202005-2006-2007%20EITI%20Report.pdf"/>
    <n v="19"/>
    <s v="Materiality threshold: Not given. Unilateral declarations are not included. The report doesn't indicate how the value of payments in-kind are calculated, though does include a reconciliation of the volumes of crude oil received by the Government which are then exported or transferred to government refineries. Safer E&amp;P Operation Company and Yemen Company For Investment In Oil And Minerals are both SOCs. "/>
  </r>
  <r>
    <s v="Yemen2006"/>
    <x v="7"/>
    <x v="36"/>
    <s v="Middle East and North Africa"/>
    <s v="http://www.yemeneiti.org/english/"/>
    <s v="Oil"/>
    <s v="no"/>
    <s v="no"/>
    <s v="yes"/>
    <x v="11"/>
    <s v="detailed"/>
    <s v="detailed Oil"/>
    <n v="141255000"/>
    <m/>
    <m/>
    <s v="bbl"/>
    <n v="56.158702915231345"/>
    <s v="US$/bbl"/>
    <s v="Volume from BPSR 2014. Price from EITI Report, and is based on the volume and value of payments made in-kind."/>
    <n v="7932697580.2910032"/>
    <s v="Host government's production entitlement, State-owned company production entitlement, Bonuses, Other significant benefits to government"/>
    <s v="Also covers payments made in-kind"/>
    <s v="No"/>
    <n v="5122351269"/>
    <n v="5121921597"/>
    <m/>
    <m/>
    <m/>
    <n v="0.64572627623251599"/>
    <s v="United States Dollar"/>
    <s v=""/>
    <s v="Disaggregated by revenue stream"/>
    <s v="89,425,150 bbl of oil"/>
    <n v="5022000432"/>
    <m/>
    <m/>
    <n v="12"/>
    <s v="Dove Energy Yemen Limited, DNO Yemen, Calvalley Petroleum (Cyprus) Ltd, Occidental Of Yemen (Block S-1) Inc., Canadian Nexen Petroleum Yemen, Canadian Nexen East Al Hajr Ltd, Total E&amp;P Yemen, OMV (Yemen Block S2) Exploration GmbH, Jannah Hunt Oil Company, Safer E&amp;P Operation Company, Yemen Company For Investment In Oil And Minerals, KNOC Yemen Ltd"/>
    <n v="12"/>
    <s v="September 2010"/>
    <d v="2014-10-02T00:00:00"/>
    <s v="Hart Group"/>
    <s v="http://eiti.org/files/Yemen%202005-2006-2007%20EITI%20Report.pdf"/>
    <n v="20"/>
    <s v="Materiality threshold: Not given. Unilateral declarations are not included. The report doesn't indicate how the value of payments in-kind are calculated, though does include a reconciliation of the volumes of crude oil received by the Government which are then exported or transferred to government refineries. Safer E&amp;P Operation Company and Yemen Company For Investment In Oil And Minerals are both SOCs. "/>
  </r>
  <r>
    <s v="Yemen2007"/>
    <x v="8"/>
    <x v="36"/>
    <s v="Middle East and North Africa"/>
    <s v="http://www.yemeneiti.org/english/"/>
    <s v="Oil"/>
    <s v="no"/>
    <s v="no"/>
    <s v="yes"/>
    <x v="11"/>
    <s v="detailed"/>
    <s v="detailed Oil"/>
    <n v="124465000"/>
    <m/>
    <m/>
    <s v="bbl"/>
    <n v="71.930690371762495"/>
    <s v="US$/bbl"/>
    <s v="Volume from BPSR 2014. Price from EITI Report, and is based on the volume and value of payments made in-kind."/>
    <n v="8952853377.121418"/>
    <s v="Host government's production entitlement, State-owned company production entitlement, Bonuses, Other significant benefits to government"/>
    <s v="Also covers payments made in-kind"/>
    <s v="No"/>
    <n v="5331162225"/>
    <n v="5331078375"/>
    <m/>
    <m/>
    <m/>
    <n v="0.59547073993454713"/>
    <s v="United States Dollar"/>
    <s v=""/>
    <s v="Disaggregated by revenue stream"/>
    <s v="72,952,303 bbl of oil"/>
    <n v="5247509519"/>
    <m/>
    <m/>
    <n v="12"/>
    <s v="Dove Energy Yemen Limited, DNO Yemen, Calvalley Petroleum (Cyprus) Ltd, Occidental Of Yemen (Block S-1) Inc., Canadian Nexen Petroleum Yemen, Canadian Nexen East Al Hajr Ltd, Total E&amp;P Yemen, OMV (Yemen Block S2) Exploration GmbH, Jannah Hunt Oil Company, Safer E&amp;P Operation Company, Yemen Company For Investment In Oil And Minerals, KNOC Yemen Ltd"/>
    <n v="12"/>
    <s v="September 2010"/>
    <d v="2014-10-02T00:00:00"/>
    <s v="Hart Group"/>
    <s v="http://eiti.org/files/Yemen%202005-2006-2007%20EITI%20Report.pdf"/>
    <n v="21"/>
    <s v="Materiality threshold: Not given. Unilateral declarations are not included. The report doesn't indicate how the value of payments in-kind are calculated, though does include a reconciliation of the volumes of crude oil received by the Government which are then exported or transferred to government refineries. Safer E&amp;P Operation Company and Yemen Company For Investment In Oil And Minerals are both SOCs. "/>
  </r>
  <r>
    <s v="Yemen2008"/>
    <x v="0"/>
    <x v="36"/>
    <s v="Middle East and North Africa"/>
    <s v="http://www.yemeneiti.org/english/"/>
    <s v="Oil"/>
    <s v="no"/>
    <s v="no"/>
    <s v="yes"/>
    <x v="11"/>
    <s v="detailed"/>
    <s v="detailed Oil"/>
    <n v="114975000"/>
    <m/>
    <m/>
    <s v="bbl"/>
    <n v="100.68876875401018"/>
    <s v="US$/bbl"/>
    <s v="Volume from BPSR 2014. Price from EITI Report, and is based on the volume and value of payments made in-kind."/>
    <n v="11576691187.492321"/>
    <s v="Host government's production entitlement, State-owned company production entitlement, Bonuses, Other significant benefits to government"/>
    <s v="Also covers payments made in-kind (though only the Government reports on the value of this)"/>
    <s v="No"/>
    <n v="7591231594"/>
    <n v="214794365"/>
    <s v="100% of production"/>
    <m/>
    <m/>
    <n v="0.65573413603722208"/>
    <s v="United States Dollar"/>
    <s v=""/>
    <s v="Disaggregated by revenue stream"/>
    <s v="73,251,000 bbl of oil"/>
    <n v="7375553000"/>
    <m/>
    <m/>
    <n v="12"/>
    <s v="Dove Energy Yemen Limited, DNO Yemen, Calvalley Petroleum (Cyprus) Ltd, Occidental Of Yemen (Block S-1) Inc., Canadian Nexen Petroleum Yemen, Canadian Nexen East Al Hajr Ltd, Total E&amp;P Yemen, OMV (Yemen Block S2) Exploration GmbH, Jannah Hunt Oil Company, Safer E&amp;P Operation Company, Yemen Company For Investment In Oil And Minerals, KNOC Yemen Ltd"/>
    <n v="12"/>
    <s v="June 2013"/>
    <d v="2014-10-02T00:00:00"/>
    <s v="Hart Group"/>
    <s v="http://eiti.org/files/Yemen-2008-2009-2010-EITI-Report_1.pdf; http://www.yemeneiti.org/english/wp-content/uploads/2013/09/APPENDICES_Final-Edition.pdf"/>
    <s v="24, 35"/>
    <s v="Materiality threshold: companies that are in production should be reconciled. Unilateral declarations are not included, but some revenue streams which companies weren't requested to provide information for are reported on. Both Government and the companies report on the volume of oil received by Government as payment in-kind, but only Government reports the value of this. The report doesn't indicate how the value of payments in-kind is calculated, though does include a reconciliation of the volumes of crude oil received by the Government which are then exported or transferred to government refineries. Safer E&amp;P Operation Company and Yemen Company For Investment In Oil And Minerals (YCOM) are both SOCs. Although the report disagggregates financial flows by company, it does not do this for payments in-kind. The report also provides: information on the mining sector; a list of companies operating in each oil block."/>
  </r>
  <r>
    <s v="Yemen2009"/>
    <x v="1"/>
    <x v="36"/>
    <s v="Middle East and North Africa"/>
    <s v="http://www.yemeneiti.org/english/"/>
    <s v="Oil"/>
    <s v="no"/>
    <s v="no"/>
    <s v="yes"/>
    <x v="11"/>
    <s v="detailed"/>
    <s v="detailed Oil"/>
    <n v="111690000"/>
    <m/>
    <m/>
    <s v="bbl"/>
    <n v="58.807703233352825"/>
    <s v="US$/bbl"/>
    <s v="Volume from BPSR 2014. Price from EITI Report, and is based on the volume and value of payments made in-kind."/>
    <n v="6568232374.1331768"/>
    <s v="Host government's production entitlement, State-owned company production entitlement, Bonuses, Other significant benefits to government"/>
    <s v="Also covers payments made in-kind (though only the Government reports on the value of this)"/>
    <s v="No"/>
    <n v="3625997931"/>
    <n v="114590378"/>
    <s v="100% of production"/>
    <m/>
    <m/>
    <n v="0.55205079912820998"/>
    <s v="United States Dollar"/>
    <s v=""/>
    <s v="Disaggregated by revenue stream"/>
    <s v="59,845,000 bbl of oil"/>
    <n v="3519347000"/>
    <m/>
    <m/>
    <n v="12"/>
    <s v="Dove Energy Yemen Limited, DNO Yemen, Calvalley Petroleum (Cyprus) Ltd, Occidental Of Yemen (Block S-1) Inc., Canadian Nexen Petroleum Yemen, Canadian Nexen East Al Hajr Ltd, Total E&amp;P Yemen, OMV (Yemen Block S2) Exploration GmbH, Jannah Hunt Oil Company, Safer E&amp;P Operation Company, Yemen Company For Investment In Oil And Minerals, KNOC Yemen Ltd"/>
    <n v="12"/>
    <s v="June 2013"/>
    <d v="2014-10-02T00:00:00"/>
    <s v="Hart Group"/>
    <s v="http://eiti.org/files/Yemen-2008-2009-2010-EITI-Report_1.pdf; http://www.yemeneiti.org/english/wp-content/uploads/2013/09/APPENDICES_Final-Edition.pdf"/>
    <s v="25, 37"/>
    <s v="Materiality threshold: companies that are in production should be reconciled. Unilateral declarations are not included, but some revenue streams which companies weren't requested to provide information for are reported on. Both Government and the companies report on the volume of oil received by Government as payment in-kind, but only Government reports the value of this. The report doesn't indicate how the value of payments in-kind is calculated, though does include a reconciliation of the volumes of crude oil received by the Government which are then exported or transferred to government refineries. Safer E&amp;P Operation Company and Yemen Company For Investment In Oil And Minerals (YCOM) are both SOCs. The report also provides: information on the mining sector; a list of companies operating in each oil block."/>
  </r>
  <r>
    <s v="Yemen2010"/>
    <x v="2"/>
    <x v="36"/>
    <s v="Middle East and North Africa"/>
    <s v="http://www.yemeneiti.org/english/"/>
    <s v="Oil, Gas"/>
    <s v="no"/>
    <s v="yes"/>
    <s v="yes"/>
    <x v="23"/>
    <s v="Total"/>
    <s v="Total Oil, Gas"/>
    <m/>
    <m/>
    <m/>
    <m/>
    <m/>
    <m/>
    <m/>
    <n v="9404103439.4122658"/>
    <s v="Host government's production entitlement, State-owned company production entitlement, Bonuses, Other significant benefits to government"/>
    <s v="Also covers payments made in-kind (though only the Government reports on the value of this)"/>
    <s v="No"/>
    <n v="5081696110"/>
    <n v="245902656"/>
    <s v="100% of production"/>
    <m/>
    <m/>
    <n v="0.54037007809833215"/>
    <s v="United States Dollar"/>
    <s v=""/>
    <s v="Disaggregated by revenue stream, Disaggregated by commodity, Disaggregated by commodity and revenue stream"/>
    <s v="61,690,000 bbl of oil"/>
    <n v="4834974000"/>
    <m/>
    <m/>
    <n v="13"/>
    <s v="Dove Energy Yemen Limited, DNO Yemen, Calvalley Petroleum (Cyprus) Ltd, Occidental Of Yemen (Block S-1) Inc., Canadian Nexen Petroleum Yemen, Canadian Nexen East Al Hajr Ltd, Total E&amp;P Yemen, OMV (Yemen Block S2) Exploration GmbH, Jannah Hunt Oil Company, Safer E&amp;P Operation Company, Yemen Company For Investment In Oil And Minerals, KNOC Yemen Ltd, Yemen Liquefied Natural Gas (YLNG)/Yemen Gas Company"/>
    <n v="13"/>
    <s v="June 2013"/>
    <d v="2014-10-02T00:00:00"/>
    <s v="Hart Group"/>
    <s v="http://eiti.org/files/Yemen-2008-2009-2010-EITI-Report_1.pdf; http://www.yemeneiti.org/english/wp-content/uploads/2013/09/APPENDICES_Final-Edition.pdf"/>
    <s v="26, 28, 39"/>
    <s v="Materiality threshold: companies that are in production should be reconciled. Unilateral declarations are not included, but some revenue streams which companies weren't requested to provide information for are reported on. Both Government and the companies report on the volume of oil received by Government as payment in-kind, but only Government reports the value of this. The report doesn't indicate how the value of payments in-kind are calculated, though does include a reconciliation of the volumes of crude oil received by the Government which are then exported or transferred to government refineries. Although the Government is entitled to a share of the gas produced, this is settled in cash. YLNG is a joint venture between Yemen Gas Company, a SOC,  and international companies, including Total, Hunt, SK Innovation, Koreas Gas Corporation, Hyundai Corporation and The General Authority for Social Security and Pensions. Exports of Liquefied Natural Gas by YLNG in 2010, its first year of production, were 186.8 billion cubic feet. Safer E&amp;P Operation Company and Yemen Company For Investment In Oil And Minerals (YCOM) are also SOCs. The report also provides: information on the mining sector; a list of companies operating in each oil block."/>
  </r>
  <r>
    <s v="Yemen2010"/>
    <x v="2"/>
    <x v="36"/>
    <s v="Middle East and North Africa"/>
    <m/>
    <s v="Gas"/>
    <s v="no"/>
    <s v="yes"/>
    <s v="no"/>
    <x v="10"/>
    <s v="detailed"/>
    <s v="detailed Gas"/>
    <n v="6200000000"/>
    <m/>
    <m/>
    <s v="m³"/>
    <n v="0.1741077336927683"/>
    <s v="US$/m³"/>
    <s v="Volume from BPSR 2014"/>
    <n v="1079467948.8951635"/>
    <m/>
    <m/>
    <m/>
    <n v="112270000"/>
    <n v="112270000"/>
    <m/>
    <m/>
    <m/>
    <n v="0.10400494068852016"/>
    <m/>
    <m/>
    <m/>
    <m/>
    <m/>
    <m/>
    <m/>
    <n v="1"/>
    <s v="Yemen Liquefied Natural Gas (YLNG)/Yemen Gas Company"/>
    <n v="1"/>
    <m/>
    <m/>
    <m/>
    <m/>
    <n v="28"/>
    <m/>
  </r>
  <r>
    <s v="Yemen2010"/>
    <x v="2"/>
    <x v="36"/>
    <s v="Middle East and North Africa"/>
    <m/>
    <s v="Oil"/>
    <s v="no"/>
    <s v="no"/>
    <s v="yes"/>
    <x v="11"/>
    <s v="detailed"/>
    <s v="detailed Oil"/>
    <n v="106215000"/>
    <m/>
    <m/>
    <s v="bbl"/>
    <n v="78.375328254174093"/>
    <s v="US$/bbl"/>
    <s v="Volume from BPSR 2014. Price from EITI Report, and is based on the volume and value of payments made in-kind."/>
    <n v="8324635490.5171013"/>
    <m/>
    <m/>
    <m/>
    <n v="4969426110"/>
    <n v="133632656"/>
    <m/>
    <m/>
    <m/>
    <n v="0.59695419885481549"/>
    <m/>
    <m/>
    <m/>
    <s v="61,690,000 bbl of oil"/>
    <n v="4834974000"/>
    <m/>
    <m/>
    <n v="12"/>
    <s v="Dove Energy Yemen Limited, DNO Yemen, Calvalley Petroleum (Cyprus) Ltd, Occidental Of Yemen (Block S-1) Inc., Canadian Nexen Petroleum Yemen, Canadian Nexen East Al Hajr Ltd, Total E&amp;P Yemen, OMV (Yemen Block S2) Exploration GmbH, Jannah Hunt Oil Company, Safer E&amp;P Operation Company, Yemen Company For Investment In Oil And Minerals, KNOC Yemen Ltd"/>
    <n v="12"/>
    <m/>
    <m/>
    <m/>
    <m/>
    <s v="26, 39"/>
    <m/>
  </r>
  <r>
    <s v="Yemen2011"/>
    <x v="3"/>
    <x v="36"/>
    <s v="Middle East and North Africa"/>
    <s v="http://www.yemeneiti.org/english/"/>
    <s v="Oil, Gas"/>
    <s v="no"/>
    <s v="yes"/>
    <s v="yes"/>
    <x v="23"/>
    <s v="Total"/>
    <s v="Total Oil, Gas"/>
    <m/>
    <m/>
    <m/>
    <m/>
    <m/>
    <m/>
    <m/>
    <n v="11012010677.542271"/>
    <s v="Host government's production entitlement, State-owned company production entitlement, Bonuses, Other significant benefits to government"/>
    <s v="Also covers payments made in-kind (though only the Government reports on the value of this)"/>
    <s v="No"/>
    <n v="5539756725"/>
    <n v="372118093"/>
    <m/>
    <m/>
    <m/>
    <n v="0.5030649612697613"/>
    <s v="United States Dollar"/>
    <s v=""/>
    <s v="Disaggregated by revenue stream, Disaggregated by commodity, Disaggregated by commodity and revenue stream"/>
    <s v="46,961,000 bbl of oil"/>
    <n v="5170903000"/>
    <m/>
    <m/>
    <n v="40"/>
    <s v="YLNG, Safer (Block 18), Petro Masila (Block 14), YICOM (Block 4), KNOC (Block 4), Total (Block 10), DNO Yemen (Block 32), DNO Yemen (Block 43), DNO Yemen (Block 47), Dove Energy Yemen Limited (Block 53), Jannah Hunt (Block 5), Canadian Nexen Petroleum Yemen (Block 14), Canadian Nexen Petroleum East Al Hajr Ltd (block 51), Occidental of Yemen (Block S-1 Inc), Calvalley Petroleum (Cyprus) Ltd (Block 9), OMV (Yemen Block S2) Exploration GMBH, Sincopec (Block 1), Sincopec (Block 69), Sincopec (Block 71), OMV (Block 2), OMV (Block 29), Oil Search (Block 3), Oil Search (Block 71), Gallo Oil (Block 13), Gallo Oil (Block R2), GSPC (Block 19), GSPC (Block 28), GSPC (Block 57), CCC (Block 33), CCC (Block 45), Reliance (Block 34), Reliance (Block 37), Kuwait Energy (Block 49), Midas (Block 68), Total (Block 70), DNO (Block 72), Occidental (Block 75), Medco (Block 82), Medco (Block 83), Total (Block 72)"/>
    <n v="36"/>
    <s v="April 2014"/>
    <d v="2014-10-02T00:00:00"/>
    <s v="Hart Group"/>
    <s v="http://eiti.org/files/YEM3_11_apr_2014.pdf"/>
    <s v="39, 40, 47"/>
    <s v="Materiality threshold: companies that are in production should be reconciled. Unilateral declarations are included. Some revenue streams which companies weren't requested to provide information for are reported on, but this is in an appendix which is not available on either the International or National website. Both Government and the companies report on the volume of oil received by Government as payment in-kind, but only Government reports the value of this. The report doesn't indicate how the value of payments in-kind are calculated, though does include a reconciliation of the volumes of crude oil received by the Government which are then exported or transferred to government refineries. Although the Government is entitled to a share of the gas produced, this is settled in cash. YLNG is a joint venture between Yemen Gas Company, a SOC, and international companies, including Total, Hunt, SK Innovation, Koreas Gas Corporation, Hyundai Corporation and The General Authority for Social Security and Pensions. Exports of Liquefied Natural Gas by YLNG in 2011 were 309.4 billion cubic feet. Safer E&amp;P Operation Company and Yemen Company For Investment In Oil And Minerals (YCOM) are also SOCs. Total Government income from the oil, gas and mining sectors in 2011 was US$5,683,499,532. Income from the mining sector accounts for, at most, 0.4% of this. Though it is not included in the reconciliation, the report provides information on the mining sector. Although the main report provides a disagggregation financial flows by company and project, it does not do this for payments in-kind. It appears this is provided in the appendix. The appendix also includes production by project."/>
  </r>
  <r>
    <s v="Yemen2011"/>
    <x v="3"/>
    <x v="36"/>
    <s v="Middle East and North Africa"/>
    <m/>
    <s v="Gas"/>
    <s v="no"/>
    <s v="yes"/>
    <s v="no"/>
    <x v="10"/>
    <s v="detailed"/>
    <s v="detailed Gas"/>
    <n v="9400000000"/>
    <m/>
    <m/>
    <s v="m³"/>
    <n v="0.19666043794616025"/>
    <s v="US$/m³"/>
    <s v="Volume from BPSR 2014"/>
    <n v="1848608116.6939063"/>
    <m/>
    <m/>
    <m/>
    <n v="201261000"/>
    <n v="201001000"/>
    <m/>
    <m/>
    <m/>
    <n v="0.1088716414163213"/>
    <m/>
    <m/>
    <m/>
    <m/>
    <m/>
    <m/>
    <m/>
    <n v="1"/>
    <s v="YLNG"/>
    <n v="1"/>
    <m/>
    <m/>
    <m/>
    <m/>
    <n v="40"/>
    <m/>
  </r>
  <r>
    <s v="Yemen2011"/>
    <x v="3"/>
    <x v="36"/>
    <s v="Middle East and North Africa"/>
    <m/>
    <s v="Oil"/>
    <s v="no"/>
    <s v="no"/>
    <s v="yes"/>
    <x v="11"/>
    <s v="detailed"/>
    <s v="detailed Oil"/>
    <n v="83220000"/>
    <m/>
    <m/>
    <s v="bbl"/>
    <n v="110.11058112050425"/>
    <s v="US$/bbl"/>
    <s v="Volume from BPSR 2014. Price from EITI Report, and is based on the volume and value of payments made in-kind."/>
    <n v="9163402560.8483639"/>
    <m/>
    <m/>
    <m/>
    <n v="5338495725"/>
    <n v="171117093"/>
    <m/>
    <m/>
    <m/>
    <n v="0.58258880252727352"/>
    <m/>
    <m/>
    <m/>
    <s v="46,961,000 bbl of oil"/>
    <n v="5170903000"/>
    <m/>
    <m/>
    <n v="39"/>
    <s v="Safer (Block 18), Petro Masila (Block 14), YICOM (Block 4), KNOC (Block 4), Total (Block 10), DNO Yemen (Block 32), DNO Yemen (Block 43), DNO Yemen (Block 47), Dove Energy Yemen Limited (Block 53), Jannah Hunt (Block 5), Canadian Nexen Petroleum Yemen (Block 14), Canadian Nexen Petroleum East Al Hajr Ltd (block 51), Occidental of Yemen (Block S-1 Inc), Calvalley Petroleum (Cyprus) Ltd (Block 9), OMV (Yemen Block S2) Exploration GMBH, Sincopec (Block 1), Sincopec (Block 69), Sincopec (Block 71), OMV (Block 2), OMV (Block 29), Oil Search (Block 3), Oil Search (Block 71), Gallo Oil (Block 13), Gallo Oil (Block R2), GSPC (Block 19), GSPC (Block 28), GSPC (Block 57), CCC (Block 33), CCC (Block 45), Reliance (Block 34), Reliance (Block 37), Kuwait Energy (Block 49), Midas (Block 68), Total (Block 70), DNO (Block 72), Occidental (Block 75), Medco (Block 82), Medco (Block 83), Total (Block 72)"/>
    <n v="35"/>
    <m/>
    <m/>
    <m/>
    <m/>
    <s v="39, 47"/>
    <m/>
  </r>
  <r>
    <s v="Zambia2008"/>
    <x v="0"/>
    <x v="37"/>
    <s v="Africa"/>
    <s v="http://www.zambiaeiti.org"/>
    <s v="Mining"/>
    <s v="yes"/>
    <s v="no"/>
    <s v="no"/>
    <x v="23"/>
    <s v="Total"/>
    <s v="Total Mining"/>
    <m/>
    <m/>
    <m/>
    <m/>
    <m/>
    <m/>
    <m/>
    <n v="134197936263.53198"/>
    <s v="Profits/Taxes, Royalties, Dividends, Licenses and concessions, Other significant benefits to government"/>
    <s v="Does not include payments made in-kind"/>
    <s v="-"/>
    <n v="470370875"/>
    <n v="473725116"/>
    <m/>
    <m/>
    <m/>
    <n v="3.5050529694905775E-3"/>
    <s v="Zambian Kwacha"/>
    <n v="3667"/>
    <s v="Disaggregated by revenue stream, Disaggregated by company, Disaggregated by company and revenue stream"/>
    <m/>
    <m/>
    <m/>
    <m/>
    <n v="16"/>
    <s v="Albidon Zambia Limited, Chambeshi Metals Plc, Chibuluma Mines Plc, CNMC - Luanshya Copper Mines, Kagem Mining Limited, Kansanshi Mining Plc, Konkola Copper Mines Plc, Lafarge Cement Zambia Plc, Lumwana Mining Limited, Maamba Colleries Limited, Mopani Copper Mines Plc, Ndola Lime Limited, NFC Africa Mining Plc, Sino Leach Metals Limited, Grizzly Mining Limited, Zambia Consolidated Copper Mines – Investment Holdings Plc"/>
    <n v="14"/>
    <s v="January 2011"/>
    <d v="2014-09-24T00:00:00"/>
    <s v="PriceWaterhouseCoopers"/>
    <s v="http://eiti.org/files/Zambia%202008%20EITI%20Report.pdf"/>
    <n v="31"/>
    <s v="Materiality threshold: all companies with large scale mining licences operational in 2008 that paid over K200 million in mineral royalties in 2008 should be reconciled. Zambia Consolidated Copper Mines – Investment Holdings Plc (ZCCM-IH) is also included even though it does not meet this criteria as the state owns 87.6% of it. ZCCM-IH receives dividends from companies it holds equity in, and 'price participation fees' (when commodity prices go above an agreed price) from companies which bought the mines ZCCM-IH previously operated. The companies ZCCM-IH holds equity in include Chambishi Metals Plc, Equinox Minerals (owner of Lumwana Mining Limited), Ndola Lime Limited, Chibuluma Mines Plc, Kansanshi Mining Plc, Konkola Copper Mines Plc, Luanshya Copper Mines Plc, Mopani Copper Mines Plc and NFC Africa Mining Plc. Disaggregation by commodity is only indirect through disaggregation by company, and therefore limited. Resolved discrepancies are not included in the final figures, but there is insufficent information to add these retrospectively. Unilateral declarations are included in these pre-adjustment figures, as are the two revenue streams paid to ZCCM-IH (these are not included in the post-adjustment figures as they are not necessarily then remitted in full to the Government with Government only receiving dividends from ZCCM-IH and any remittance of profits being equitable to all shareholders). Production volumes for the major mines are given in the 2010 report. "/>
  </r>
  <r>
    <s v="Zambia2008"/>
    <x v="0"/>
    <x v="37"/>
    <s v="Africa"/>
    <m/>
    <s v="Mining"/>
    <s v="yes"/>
    <s v="no"/>
    <s v="no"/>
    <x v="3"/>
    <s v="detailed"/>
    <s v="detailed Mining"/>
    <n v="220000"/>
    <m/>
    <m/>
    <s v="t"/>
    <n v="138.17277433644946"/>
    <s v="US$/t"/>
    <s v="Volume from USGS Mineral Yearbook 2012. Price from BPSR 2014, and is an average of the American Central Appalachian, Asian and Northwest Europe marker/spot prices."/>
    <n v="30398010.354018882"/>
    <m/>
    <m/>
    <m/>
    <n v="849187.21788928274"/>
    <n v="54476.449413689661"/>
    <m/>
    <m/>
    <m/>
    <n v="2.7935618417111723E-2"/>
    <m/>
    <m/>
    <m/>
    <m/>
    <m/>
    <m/>
    <m/>
    <n v="1"/>
    <s v="Maamba Colleries Limited"/>
    <n v="1"/>
    <m/>
    <m/>
    <m/>
    <m/>
    <s v="Appendix 4"/>
    <m/>
  </r>
  <r>
    <s v="Zambia2008"/>
    <x v="0"/>
    <x v="37"/>
    <s v="Africa"/>
    <m/>
    <s v="Mining"/>
    <s v="yes"/>
    <s v="no"/>
    <s v="no"/>
    <x v="38"/>
    <s v="detailed"/>
    <s v="detailed Mining"/>
    <m/>
    <m/>
    <m/>
    <m/>
    <n v="68148.300675496925"/>
    <s v="US$/t"/>
    <s v="Volume from USGS Mineral Yearbook 2012. Price from USGS Mineral Yearbook 2012, and is the average U.S. spot price for minimum 99.8% cobalt cathode reported by Platts Metals Week, adjusted to account for the prices given in the 2010-2011 EITI Reports being an average 79.24% of this in 2010-2011."/>
    <n v="477038104.72847849"/>
    <m/>
    <m/>
    <m/>
    <m/>
    <m/>
    <m/>
    <m/>
    <m/>
    <m/>
    <m/>
    <m/>
    <m/>
    <m/>
    <m/>
    <m/>
    <m/>
    <n v="2"/>
    <s v="Chambeshi Metals Plc, Mopani Copper Mines Plc"/>
    <n v="2"/>
    <m/>
    <m/>
    <m/>
    <m/>
    <m/>
    <m/>
  </r>
  <r>
    <s v="Zambia2008"/>
    <x v="0"/>
    <x v="37"/>
    <s v="Africa"/>
    <m/>
    <s v="Mining"/>
    <s v="yes"/>
    <s v="no"/>
    <s v="no"/>
    <x v="234"/>
    <s v="detailed"/>
    <s v="detailed Mining"/>
    <n v="7000"/>
    <m/>
    <m/>
    <s v="t"/>
    <m/>
    <m/>
    <s v="Volume from USGS Mineral Yearbook 2012"/>
    <m/>
    <m/>
    <m/>
    <m/>
    <m/>
    <m/>
    <m/>
    <m/>
    <m/>
    <m/>
    <m/>
    <m/>
    <m/>
    <m/>
    <m/>
    <m/>
    <m/>
    <m/>
    <m/>
    <m/>
    <m/>
    <m/>
    <m/>
    <m/>
    <m/>
    <m/>
  </r>
  <r>
    <s v="Zambia2008"/>
    <x v="0"/>
    <x v="37"/>
    <s v="Africa"/>
    <m/>
    <s v="Mining"/>
    <s v="yes"/>
    <s v="no"/>
    <s v="no"/>
    <x v="84"/>
    <s v="detailed"/>
    <s v="detailed Mining"/>
    <n v="4049"/>
    <m/>
    <m/>
    <s v="t"/>
    <m/>
    <m/>
    <s v="Volume from USGS Mineral Yearbook 2012"/>
    <m/>
    <m/>
    <m/>
    <m/>
    <m/>
    <m/>
    <m/>
    <m/>
    <m/>
    <m/>
    <m/>
    <m/>
    <m/>
    <m/>
    <m/>
    <m/>
    <m/>
    <m/>
    <m/>
    <m/>
    <m/>
    <m/>
    <m/>
    <m/>
    <m/>
    <m/>
  </r>
  <r>
    <s v="Zambia2008"/>
    <x v="0"/>
    <x v="37"/>
    <s v="Africa"/>
    <m/>
    <s v="Mining"/>
    <s v="yes"/>
    <s v="no"/>
    <s v="no"/>
    <x v="4"/>
    <s v="detailed"/>
    <s v="detailed Mining"/>
    <m/>
    <m/>
    <m/>
    <m/>
    <n v="6955.8798333333298"/>
    <s v="US$/t"/>
    <s v="Price from World Bank (Global Economic Monitor (GEM) Commodities database), and is defined as: Copper (LME), grade A, minimum 99.9935% purity, cathodes and wire bar shapes, settlement price."/>
    <n v="4500454252.1666641"/>
    <m/>
    <m/>
    <m/>
    <m/>
    <m/>
    <m/>
    <m/>
    <m/>
    <m/>
    <m/>
    <m/>
    <m/>
    <m/>
    <m/>
    <m/>
    <m/>
    <n v="9"/>
    <s v="Chambeshi Metals Plc, Chibuluma Mines Plc, CNMC - Luanshya Copper Mines, Kansanshi Mining Plc, Konkola Copper Mines Plc, Lumwana Mining Limited, Mopani Copper Mines Plc, NFC Africa Mining Plc, Sino Leach Metals Limited"/>
    <n v="8"/>
    <m/>
    <m/>
    <m/>
    <m/>
    <m/>
    <m/>
  </r>
  <r>
    <s v="Zambia2008"/>
    <x v="0"/>
    <x v="37"/>
    <s v="Africa"/>
    <m/>
    <s v="Mining"/>
    <s v="yes"/>
    <s v="no"/>
    <s v="no"/>
    <x v="76"/>
    <s v="detailed"/>
    <s v="detailed Mining"/>
    <n v="534000"/>
    <m/>
    <m/>
    <s v="t"/>
    <m/>
    <m/>
    <s v="Volume from USGS Mineral Yearbook 2012"/>
    <m/>
    <m/>
    <m/>
    <m/>
    <m/>
    <m/>
    <m/>
    <m/>
    <m/>
    <m/>
    <m/>
    <m/>
    <m/>
    <m/>
    <m/>
    <m/>
    <m/>
    <m/>
    <m/>
    <m/>
    <m/>
    <m/>
    <m/>
    <m/>
    <m/>
    <m/>
  </r>
  <r>
    <s v="Zambia2008"/>
    <x v="0"/>
    <x v="37"/>
    <s v="Africa"/>
    <m/>
    <s v="Mining"/>
    <s v="yes"/>
    <s v="no"/>
    <s v="no"/>
    <x v="77"/>
    <s v="detailed"/>
    <s v="detailed Mining"/>
    <n v="232000"/>
    <m/>
    <m/>
    <s v="t"/>
    <m/>
    <m/>
    <s v="Volume from USGS Mineral Yearbook 2012"/>
    <m/>
    <m/>
    <m/>
    <m/>
    <m/>
    <m/>
    <m/>
    <m/>
    <m/>
    <m/>
    <m/>
    <m/>
    <m/>
    <m/>
    <m/>
    <m/>
    <m/>
    <m/>
    <m/>
    <m/>
    <m/>
    <m/>
    <m/>
    <m/>
    <m/>
    <m/>
  </r>
  <r>
    <s v="Zambia2008"/>
    <x v="0"/>
    <x v="37"/>
    <s v="Africa"/>
    <m/>
    <s v="Mining"/>
    <s v="yes"/>
    <s v="no"/>
    <s v="no"/>
    <x v="78"/>
    <s v="detailed"/>
    <s v="detailed Mining"/>
    <n v="415000"/>
    <m/>
    <m/>
    <s v="t"/>
    <m/>
    <m/>
    <s v="Volume from USGS Mineral Yearbook 2012"/>
    <m/>
    <m/>
    <m/>
    <m/>
    <m/>
    <m/>
    <m/>
    <m/>
    <m/>
    <m/>
    <m/>
    <m/>
    <m/>
    <m/>
    <m/>
    <m/>
    <m/>
    <m/>
    <m/>
    <m/>
    <m/>
    <m/>
    <m/>
    <m/>
    <m/>
    <m/>
  </r>
  <r>
    <s v="Zambia2008"/>
    <x v="0"/>
    <x v="37"/>
    <s v="Africa"/>
    <m/>
    <s v="Mining"/>
    <s v="yes"/>
    <s v="no"/>
    <s v="no"/>
    <x v="235"/>
    <s v="detailed"/>
    <s v="detailed Mining"/>
    <m/>
    <m/>
    <m/>
    <m/>
    <m/>
    <m/>
    <m/>
    <n v="129106250000"/>
    <m/>
    <m/>
    <m/>
    <n v="441075.23834196891"/>
    <n v="638865.33242432505"/>
    <m/>
    <m/>
    <m/>
    <n v="3.416374020173066E-6"/>
    <m/>
    <m/>
    <m/>
    <m/>
    <m/>
    <m/>
    <m/>
    <n v="2"/>
    <s v="Kagem Mining Limited, Grizzly Mining Limited"/>
    <n v="1"/>
    <m/>
    <m/>
    <m/>
    <m/>
    <s v="Appendix 4"/>
    <m/>
  </r>
  <r>
    <s v="Zambia2008"/>
    <x v="0"/>
    <x v="37"/>
    <s v="Africa"/>
    <m/>
    <s v="Mining"/>
    <s v="yes"/>
    <s v="no"/>
    <s v="no"/>
    <x v="236"/>
    <s v="detailed"/>
    <s v="detailed Mining"/>
    <n v="900000"/>
    <m/>
    <m/>
    <s v="kg"/>
    <n v="80000"/>
    <s v="US$/kg"/>
    <s v="Volume from USGS Mineral Yearbook 2012. Price from the USGS Mineral Yearbook 2008, and is the median of the price range for cut amethyst in the US."/>
    <n v="72000000000"/>
    <m/>
    <m/>
    <m/>
    <m/>
    <m/>
    <m/>
    <m/>
    <m/>
    <m/>
    <m/>
    <m/>
    <m/>
    <m/>
    <m/>
    <m/>
    <m/>
    <m/>
    <m/>
    <m/>
    <m/>
    <m/>
    <m/>
    <m/>
    <m/>
    <m/>
  </r>
  <r>
    <s v="Zambia2008"/>
    <x v="0"/>
    <x v="37"/>
    <s v="Africa"/>
    <m/>
    <s v="Mining"/>
    <s v="yes"/>
    <s v="no"/>
    <s v="no"/>
    <x v="237"/>
    <s v="detailed"/>
    <s v="detailed Mining"/>
    <n v="12000000"/>
    <m/>
    <m/>
    <s v="carats"/>
    <m/>
    <m/>
    <s v="Volume from USGS Mineral Yearbook 2012"/>
    <m/>
    <m/>
    <m/>
    <m/>
    <m/>
    <m/>
    <m/>
    <m/>
    <m/>
    <m/>
    <m/>
    <m/>
    <m/>
    <m/>
    <m/>
    <m/>
    <m/>
    <m/>
    <m/>
    <m/>
    <m/>
    <m/>
    <m/>
    <m/>
    <m/>
    <m/>
  </r>
  <r>
    <s v="Zambia2008"/>
    <x v="0"/>
    <x v="37"/>
    <s v="Africa"/>
    <m/>
    <s v="Mining"/>
    <s v="yes"/>
    <s v="no"/>
    <s v="no"/>
    <x v="238"/>
    <s v="detailed"/>
    <s v="detailed Mining"/>
    <n v="16000000"/>
    <m/>
    <m/>
    <s v="carats"/>
    <n v="3200"/>
    <s v="US$/carat"/>
    <s v="Volume from USGS Mineral Yearbook 2012. Price from the USGS Mineral Yearbook 2008, and is the median of the price range for cut emerald in the US."/>
    <n v="51200000000"/>
    <m/>
    <m/>
    <m/>
    <m/>
    <m/>
    <m/>
    <m/>
    <m/>
    <m/>
    <m/>
    <m/>
    <m/>
    <m/>
    <m/>
    <m/>
    <m/>
    <m/>
    <m/>
    <m/>
    <m/>
    <m/>
    <m/>
    <m/>
    <m/>
    <m/>
  </r>
  <r>
    <s v="Zambia2008"/>
    <x v="0"/>
    <x v="37"/>
    <s v="Africa"/>
    <m/>
    <s v="Mining"/>
    <s v="yes"/>
    <s v="no"/>
    <s v="no"/>
    <x v="239"/>
    <s v="detailed"/>
    <s v="detailed Mining"/>
    <n v="15000"/>
    <m/>
    <m/>
    <s v="kg"/>
    <n v="393750"/>
    <s v="US$/kg"/>
    <s v="Volume from USGS Mineral Yearbook 2012. Price from the USGS Mineral Yearbook 2008, and is the average of the medians of the year-end price ranges for cut green and pink tourmaline in the US."/>
    <n v="5906250000"/>
    <m/>
    <m/>
    <m/>
    <m/>
    <m/>
    <m/>
    <m/>
    <m/>
    <m/>
    <m/>
    <m/>
    <m/>
    <m/>
    <m/>
    <m/>
    <m/>
    <m/>
    <m/>
    <m/>
    <m/>
    <m/>
    <m/>
    <m/>
    <m/>
    <m/>
  </r>
  <r>
    <s v="Zambia2008"/>
    <x v="0"/>
    <x v="37"/>
    <s v="Africa"/>
    <m/>
    <s v="Mining"/>
    <s v="yes"/>
    <s v="no"/>
    <s v="no"/>
    <x v="25"/>
    <s v="detailed"/>
    <s v="detailed Mining"/>
    <n v="62050.934234144996"/>
    <m/>
    <m/>
    <s v="toz"/>
    <n v="871.70725000000004"/>
    <s v="US$/toz"/>
    <s v="Volume from USGS Mineral Yearbook 2012. Price from World Bank (Global Economic Monitor (GEM) Commodities database), and is defined as: Gold (UK), 99.5% fine, London afternoon fixing, average of daily rates."/>
    <n v="54090249.241177395"/>
    <m/>
    <m/>
    <m/>
    <m/>
    <m/>
    <m/>
    <m/>
    <m/>
    <m/>
    <m/>
    <m/>
    <m/>
    <m/>
    <m/>
    <m/>
    <m/>
    <n v="1"/>
    <s v="Kansanshi Mining Plc"/>
    <n v="1"/>
    <m/>
    <m/>
    <m/>
    <m/>
    <m/>
    <m/>
  </r>
  <r>
    <s v="Zambia2008"/>
    <x v="0"/>
    <x v="37"/>
    <s v="Africa"/>
    <m/>
    <s v="Mining"/>
    <s v="yes"/>
    <s v="no"/>
    <s v="no"/>
    <x v="240"/>
    <s v="detailed"/>
    <s v="detailed Mining"/>
    <n v="1000"/>
    <m/>
    <m/>
    <s v="t"/>
    <n v="2090.6634166666699"/>
    <s v="US$/t"/>
    <s v="Volume from USGS Mineral Yearbook 2012. Price from World Bank (Global Economic Monitor (GEM) Commodities database), and is defined as: Lead (LME), refined, 99.97% purity, settlement price."/>
    <n v="2090663.41666667"/>
    <m/>
    <m/>
    <m/>
    <m/>
    <m/>
    <m/>
    <m/>
    <m/>
    <m/>
    <m/>
    <m/>
    <m/>
    <m/>
    <m/>
    <m/>
    <m/>
    <m/>
    <m/>
    <m/>
    <m/>
    <m/>
    <m/>
    <m/>
    <m/>
    <m/>
  </r>
  <r>
    <s v="Zambia2008"/>
    <x v="0"/>
    <x v="37"/>
    <s v="Africa"/>
    <m/>
    <s v="Mining"/>
    <s v="yes"/>
    <s v="no"/>
    <s v="no"/>
    <x v="21"/>
    <s v="detailed"/>
    <s v="detailed Mining"/>
    <n v="1370000"/>
    <m/>
    <m/>
    <s v="t"/>
    <n v="8.6"/>
    <s v="US$/t"/>
    <s v="Volume from USGS Mineral Yearbook 2012. Price from USGS Mineral Yearbook 2009, and is the price in the US for crushed limestone."/>
    <n v="11782000"/>
    <m/>
    <m/>
    <m/>
    <n v="24129103.693755113"/>
    <n v="16234503.299700027"/>
    <m/>
    <m/>
    <m/>
    <n v="2.0479633079065618"/>
    <m/>
    <m/>
    <m/>
    <m/>
    <m/>
    <m/>
    <m/>
    <n v="2"/>
    <s v="Lafarge Cement Zambia Plc, Ndola Lime Limited"/>
    <n v="2"/>
    <m/>
    <m/>
    <m/>
    <m/>
    <s v="Appendix 4"/>
    <m/>
  </r>
  <r>
    <s v="Zambia2008"/>
    <x v="0"/>
    <x v="37"/>
    <s v="Africa"/>
    <m/>
    <s v="Mining"/>
    <s v="yes"/>
    <s v="no"/>
    <s v="no"/>
    <x v="241"/>
    <s v="detailed"/>
    <s v="detailed Mining"/>
    <n v="750"/>
    <m/>
    <m/>
    <s v="t"/>
    <n v="21110.644833333299"/>
    <s v="US$/t"/>
    <s v="Volume from USGS Mineral Yearbook 2012. Price from World Bank (Global Economic Monitor (GEM) Commodities database), and is defined as: Nickel (LME), cathodes, minimum 99.8% purity, settlement price beginning 2005; previously cash price."/>
    <n v="15832983.624999974"/>
    <m/>
    <m/>
    <m/>
    <n v="5158934.1210799022"/>
    <n v="13211680.946004909"/>
    <m/>
    <m/>
    <m/>
    <n v="0.32583461483115822"/>
    <m/>
    <m/>
    <m/>
    <m/>
    <m/>
    <m/>
    <m/>
    <n v="1"/>
    <s v="Albidon Zambia Limited"/>
    <n v="1"/>
    <m/>
    <m/>
    <m/>
    <m/>
    <s v="Appendix 4"/>
    <m/>
  </r>
  <r>
    <s v="Zambia2009"/>
    <x v="1"/>
    <x v="37"/>
    <s v="Africa"/>
    <s v="http://www.zambiaeiti.org"/>
    <s v="Mining"/>
    <s v="yes"/>
    <s v="no"/>
    <s v="no"/>
    <x v="23"/>
    <s v="Total"/>
    <s v="Total Mining"/>
    <m/>
    <m/>
    <m/>
    <m/>
    <m/>
    <m/>
    <m/>
    <n v="161854056644.77145"/>
    <s v="Profits/Taxes, Royalties, Licenses and concessions, Other significant benefits to government"/>
    <s v="Does not include payments made in-kind"/>
    <s v="-"/>
    <n v="533783358"/>
    <n v="574901639"/>
    <s v="99.8% of revenue"/>
    <n v="534853064.1282565"/>
    <s v="Inferred from EITI Report"/>
    <n v="3.3045391336846324E-3"/>
    <s v="Zambian Kwacha"/>
    <n v="4819"/>
    <s v="Disaggregated by revenue stream, Disaggregated by company, Disaggregated by company and revenue stream"/>
    <m/>
    <m/>
    <m/>
    <m/>
    <n v="28"/>
    <s v="Aggregates Ltd, Albidon Zambia Limited, BHP Billiton World Exploration Inc, Chambishi Metals Plc, Chambishi Copper Smelter Ltd, Chibuluma Mines Plc, CNMC - Luanshya Copper Mines, Denison Mines Zambia Ltd, First Quantum Mining And Operations Ltd, Gemfields Holdings Zambia Ltd, Grizzly Mining Limited, Kagem Mining Limited, Kansanshi Mining Plc, Kariba Minerals Ltd, Konkola Copper Mines Plc, Lafarge Cement Zambia Plc, Lumwana Mining Limited, Maamba Colleries Limited, Mopani Copper Mines Plc, Ndola Lime Limited, NFC Africa Mining Plc, Scirocco Enterprises Ltd, San He Zambia Ltd, Sino-Metals Leach Limited, Teal Zambia Ltd, Universal Mining &amp; Chemical Industries Ltd, Zambian Goldcommon Resources Holdings Ltd, Zambia Consolidated Copper Mines – Investment Holdings Plc"/>
    <n v="28"/>
    <s v="February 2012"/>
    <d v="2014-09-24T00:00:00"/>
    <s v="Moore Stephens"/>
    <s v="http://eiti.org/files/Zambia-2009-EITI-Report.pdf"/>
    <s v="5, 39"/>
    <s v="Materiality threshold: Companies that made a payment of at least 500,000,000ZMK in 2009 should be reconciled. These companies accounted for 99.8% of total mining revenues collected by the Zambia Revenue Authority. Four of these companies are excluded however as they are contractors and do not mining licenses. Zambia Consolidated Copper Mines – Investment Holdings Plc (ZCCM-IH) is included as the state owns 87.6% of it. The companies ZCCM-IH holds equity in include Chambishi Metals Plc, Equinox Minerals (owner of Lumwana Mining Limited), Ndola Lime Limited, Chibuluma Mines Plc, Kansanshi Mining Plc, Konkola Copper Mines Plc, Luanshya Copper Mines Plc, Mopani Copper Mines Plc and NFC Africa Mining Plc. Unilateral declarations are included in the figures, including unreconciled social payments and transfers of $34,593,277 that companies were asked to voluntarily report on. The report doesn't provide comprehensive information on which commodities are produced by individual mining companies. The report provides production volumes for some companies, but this is not comprehensive. Production volumes for the major mines are given in the 2010 report. The report also includes company payments to ZCCM-IH, though these are not fully remitted to Government."/>
  </r>
  <r>
    <s v="Zambia2009"/>
    <x v="1"/>
    <x v="37"/>
    <s v="Africa"/>
    <m/>
    <s v="Mining"/>
    <s v="yes"/>
    <s v="no"/>
    <s v="no"/>
    <x v="242"/>
    <s v="detailed"/>
    <s v="detailed Mining"/>
    <n v="1400000"/>
    <m/>
    <n v="1172000"/>
    <s v="kg"/>
    <n v="87500"/>
    <s v="US$/kg"/>
    <s v="Volume from USGS Mineral Yearbook 2012. Price from the USGS Mineral Yearbook 2009, and is the median of the price range for cut amethyst in the US."/>
    <n v="122500000000"/>
    <m/>
    <m/>
    <m/>
    <m/>
    <m/>
    <m/>
    <m/>
    <m/>
    <m/>
    <m/>
    <m/>
    <m/>
    <m/>
    <m/>
    <m/>
    <m/>
    <m/>
    <m/>
    <m/>
    <m/>
    <m/>
    <m/>
    <m/>
    <m/>
    <s v="Production volumes declared by extractive companies p.37 and 38"/>
  </r>
  <r>
    <s v="Zambia2009"/>
    <x v="1"/>
    <x v="37"/>
    <s v="Africa"/>
    <m/>
    <s v="Mining"/>
    <s v="yes"/>
    <s v="no"/>
    <s v="no"/>
    <x v="243"/>
    <s v="detailed"/>
    <s v="detailed Mining"/>
    <n v="6000000"/>
    <m/>
    <n v="17903122"/>
    <s v="carats"/>
    <m/>
    <m/>
    <s v="Volume from USGS Mineral Yearbook 2012"/>
    <m/>
    <m/>
    <m/>
    <m/>
    <m/>
    <m/>
    <m/>
    <m/>
    <m/>
    <m/>
    <m/>
    <m/>
    <m/>
    <m/>
    <m/>
    <m/>
    <m/>
    <m/>
    <m/>
    <m/>
    <m/>
    <m/>
    <m/>
    <m/>
    <m/>
    <m/>
  </r>
  <r>
    <s v="Zambia2009"/>
    <x v="1"/>
    <x v="37"/>
    <s v="Africa"/>
    <m/>
    <s v="Mining"/>
    <s v="yes"/>
    <s v="no"/>
    <s v="no"/>
    <x v="3"/>
    <s v="detailed"/>
    <s v="detailed Mining"/>
    <n v="200000"/>
    <m/>
    <n v="85327"/>
    <s v="t"/>
    <n v="72.516709165814987"/>
    <s v="US$/t"/>
    <s v="Volume from USGS Mineral Yearbook 2012. Price from BPSR 2014, and is an average of the American Central Appalachian, Asian and Northwest Europe marker/spot prices."/>
    <n v="14503341.833162997"/>
    <m/>
    <m/>
    <m/>
    <m/>
    <m/>
    <m/>
    <m/>
    <m/>
    <m/>
    <m/>
    <m/>
    <m/>
    <m/>
    <m/>
    <m/>
    <m/>
    <m/>
    <m/>
    <m/>
    <m/>
    <m/>
    <m/>
    <m/>
    <m/>
    <m/>
  </r>
  <r>
    <s v="Zambia2009"/>
    <x v="1"/>
    <x v="37"/>
    <s v="Africa"/>
    <m/>
    <s v="Mining"/>
    <s v="yes"/>
    <s v="no"/>
    <s v="no"/>
    <x v="38"/>
    <s v="detailed"/>
    <s v="detailed Mining"/>
    <m/>
    <m/>
    <n v="1566"/>
    <m/>
    <n v="31200.426815287748"/>
    <s v="US$/t"/>
    <s v="Volume from USGS Mineral Yearbook 2012. Price from USGS Mineral Yearbook 2012, and is the average U.S. spot price for minimum 99.8% cobalt cathode reported by Platts Metals Week, adjusted to account for the prices given in the 2010-2011 EITI Reports being an average 79.24% of this in 2010-2011."/>
    <n v="152882091.39490998"/>
    <m/>
    <m/>
    <m/>
    <m/>
    <m/>
    <m/>
    <m/>
    <m/>
    <m/>
    <m/>
    <m/>
    <m/>
    <m/>
    <m/>
    <m/>
    <m/>
    <m/>
    <m/>
    <m/>
    <m/>
    <m/>
    <m/>
    <m/>
    <m/>
    <m/>
  </r>
  <r>
    <s v="Zambia2009"/>
    <x v="1"/>
    <x v="37"/>
    <s v="Africa"/>
    <m/>
    <s v="Mining"/>
    <s v="yes"/>
    <s v="no"/>
    <s v="no"/>
    <x v="234"/>
    <s v="detailed"/>
    <s v="detailed Mining"/>
    <n v="4900"/>
    <m/>
    <m/>
    <s v="t"/>
    <m/>
    <m/>
    <s v="Volume from USGS Mineral Yearbook 2012"/>
    <m/>
    <m/>
    <m/>
    <m/>
    <m/>
    <m/>
    <m/>
    <m/>
    <m/>
    <m/>
    <m/>
    <m/>
    <m/>
    <m/>
    <m/>
    <m/>
    <m/>
    <m/>
    <m/>
    <m/>
    <m/>
    <m/>
    <m/>
    <m/>
    <m/>
    <m/>
  </r>
  <r>
    <s v="Zambia2009"/>
    <x v="1"/>
    <x v="37"/>
    <s v="Africa"/>
    <m/>
    <s v="Mining"/>
    <s v="yes"/>
    <s v="no"/>
    <s v="no"/>
    <x v="84"/>
    <s v="detailed"/>
    <s v="detailed Mining"/>
    <n v="1506"/>
    <m/>
    <m/>
    <s v="t"/>
    <m/>
    <m/>
    <s v="Volume from USGS Mineral Yearbook 2012"/>
    <m/>
    <m/>
    <m/>
    <m/>
    <m/>
    <m/>
    <m/>
    <m/>
    <m/>
    <m/>
    <m/>
    <m/>
    <m/>
    <m/>
    <m/>
    <m/>
    <m/>
    <m/>
    <m/>
    <m/>
    <m/>
    <m/>
    <m/>
    <m/>
    <m/>
    <m/>
  </r>
  <r>
    <s v="Zambia2009"/>
    <x v="1"/>
    <x v="37"/>
    <s v="Africa"/>
    <m/>
    <s v="Mining"/>
    <s v="yes"/>
    <s v="no"/>
    <s v="no"/>
    <x v="4"/>
    <s v="detailed"/>
    <s v="detailed Mining"/>
    <m/>
    <m/>
    <n v="655987"/>
    <m/>
    <n v="5149.7385833333301"/>
    <s v="US$/t"/>
    <s v="Price from World Bank (Global Economic Monitor (GEM) Commodities database), and is defined as: Copper (LME), grade A, minimum 99.9935% purity, cathodes and wire bar shapes, settlement price."/>
    <n v="3852004460.3333311"/>
    <m/>
    <m/>
    <m/>
    <m/>
    <m/>
    <m/>
    <m/>
    <m/>
    <m/>
    <m/>
    <m/>
    <m/>
    <m/>
    <m/>
    <m/>
    <m/>
    <m/>
    <m/>
    <m/>
    <m/>
    <m/>
    <m/>
    <m/>
    <m/>
    <m/>
  </r>
  <r>
    <s v="Zambia2009"/>
    <x v="1"/>
    <x v="37"/>
    <s v="Africa"/>
    <m/>
    <s v="Mining"/>
    <s v="yes"/>
    <s v="no"/>
    <s v="no"/>
    <x v="76"/>
    <s v="detailed"/>
    <s v="detailed Mining"/>
    <n v="698000"/>
    <m/>
    <m/>
    <s v="t"/>
    <m/>
    <m/>
    <s v="Volume from USGS Mineral Yearbook 2012"/>
    <m/>
    <m/>
    <m/>
    <m/>
    <m/>
    <m/>
    <m/>
    <m/>
    <m/>
    <m/>
    <m/>
    <m/>
    <m/>
    <m/>
    <m/>
    <m/>
    <m/>
    <m/>
    <m/>
    <m/>
    <m/>
    <m/>
    <m/>
    <m/>
    <m/>
    <m/>
  </r>
  <r>
    <s v="Zambia2009"/>
    <x v="1"/>
    <x v="37"/>
    <s v="Africa"/>
    <m/>
    <s v="Mining"/>
    <s v="yes"/>
    <s v="no"/>
    <s v="no"/>
    <x v="77"/>
    <s v="detailed"/>
    <s v="detailed Mining"/>
    <n v="334000"/>
    <m/>
    <m/>
    <s v="t"/>
    <m/>
    <m/>
    <s v="Volume from USGS Mineral Yearbook 2012"/>
    <m/>
    <m/>
    <m/>
    <m/>
    <m/>
    <m/>
    <m/>
    <m/>
    <m/>
    <m/>
    <m/>
    <m/>
    <m/>
    <m/>
    <m/>
    <m/>
    <m/>
    <m/>
    <m/>
    <m/>
    <m/>
    <m/>
    <m/>
    <m/>
    <m/>
    <m/>
  </r>
  <r>
    <s v="Zambia2009"/>
    <x v="1"/>
    <x v="37"/>
    <s v="Africa"/>
    <m/>
    <s v="Mining"/>
    <s v="yes"/>
    <s v="no"/>
    <s v="no"/>
    <x v="78"/>
    <s v="detailed"/>
    <s v="detailed Mining"/>
    <n v="414000"/>
    <m/>
    <m/>
    <s v="t"/>
    <m/>
    <m/>
    <s v="Volume from USGS Mineral Yearbook 2012"/>
    <m/>
    <m/>
    <m/>
    <m/>
    <m/>
    <m/>
    <m/>
    <m/>
    <m/>
    <m/>
    <m/>
    <m/>
    <m/>
    <m/>
    <m/>
    <m/>
    <m/>
    <m/>
    <m/>
    <m/>
    <m/>
    <m/>
    <m/>
    <m/>
    <m/>
    <m/>
  </r>
  <r>
    <s v="Zambia2009"/>
    <x v="1"/>
    <x v="37"/>
    <s v="Africa"/>
    <m/>
    <s v="Mining"/>
    <s v="yes"/>
    <s v="no"/>
    <s v="no"/>
    <x v="244"/>
    <s v="detailed"/>
    <s v="detailed Mining"/>
    <n v="11000000"/>
    <m/>
    <n v="196385185"/>
    <s v="carats"/>
    <n v="3200"/>
    <s v="US$/carat"/>
    <s v="Volume from USGS Mineral Yearbook 2012. Price from the USGS Mineral Yearbook 2009, and is the median of the price range for cut emerald in the US."/>
    <n v="35200000000"/>
    <m/>
    <m/>
    <m/>
    <m/>
    <m/>
    <m/>
    <m/>
    <m/>
    <m/>
    <m/>
    <m/>
    <m/>
    <m/>
    <m/>
    <m/>
    <m/>
    <m/>
    <m/>
    <m/>
    <m/>
    <m/>
    <m/>
    <m/>
    <m/>
    <m/>
  </r>
  <r>
    <s v="Zambia2009"/>
    <x v="1"/>
    <x v="37"/>
    <s v="Africa"/>
    <m/>
    <s v="Mining"/>
    <s v="yes"/>
    <s v="no"/>
    <s v="no"/>
    <x v="25"/>
    <s v="detailed"/>
    <s v="detailed Mining"/>
    <n v="106097.45231744999"/>
    <m/>
    <n v="99936"/>
    <s v="toz"/>
    <n v="972.96591666666995"/>
    <s v="US$/toz"/>
    <s v="Volume from USGS Mineral Yearbook 2012. Price from World Bank (Global Economic Monitor (GEM) Commodities database), and is defined as: Gold (UK), 99.5% fine, London afternoon fixing, average of daily rates."/>
    <n v="103229204.95004603"/>
    <m/>
    <m/>
    <m/>
    <m/>
    <m/>
    <m/>
    <m/>
    <m/>
    <m/>
    <m/>
    <m/>
    <m/>
    <m/>
    <m/>
    <m/>
    <m/>
    <m/>
    <m/>
    <m/>
    <m/>
    <m/>
    <m/>
    <m/>
    <m/>
    <m/>
  </r>
  <r>
    <s v="Zambia2009"/>
    <x v="1"/>
    <x v="37"/>
    <s v="Africa"/>
    <m/>
    <s v="Mining"/>
    <s v="yes"/>
    <s v="no"/>
    <s v="no"/>
    <x v="21"/>
    <s v="detailed"/>
    <s v="detailed Mining"/>
    <n v="3070000"/>
    <m/>
    <n v="938947"/>
    <s v="t"/>
    <n v="8.8699999999999992"/>
    <s v="US$/t"/>
    <s v="Volume from USGS Mineral Yearbook 2012. Price from USGS Mineral Yearbook 2009, and is the price in the US for crushed limestone."/>
    <n v="27230899.999999996"/>
    <m/>
    <m/>
    <m/>
    <m/>
    <m/>
    <m/>
    <m/>
    <m/>
    <m/>
    <m/>
    <m/>
    <m/>
    <m/>
    <m/>
    <m/>
    <m/>
    <m/>
    <m/>
    <m/>
    <m/>
    <m/>
    <m/>
    <m/>
    <m/>
    <m/>
  </r>
  <r>
    <s v="Zambia2009"/>
    <x v="1"/>
    <x v="37"/>
    <s v="Africa"/>
    <m/>
    <s v="Mining"/>
    <s v="yes"/>
    <s v="no"/>
    <s v="no"/>
    <x v="245"/>
    <s v="detailed"/>
    <s v="detailed Mining"/>
    <m/>
    <m/>
    <n v="16611"/>
    <m/>
    <n v="7.95"/>
    <s v="US$/t"/>
    <s v="Price from USGS Mineral Commodity Summary 2013, and is the c.i.f. price at US ports for metallurgical ore with 46-48% manganese content. "/>
    <n v="103350"/>
    <m/>
    <m/>
    <m/>
    <m/>
    <m/>
    <m/>
    <m/>
    <m/>
    <m/>
    <m/>
    <m/>
    <m/>
    <m/>
    <m/>
    <m/>
    <m/>
    <m/>
    <m/>
    <m/>
    <m/>
    <m/>
    <m/>
    <m/>
    <m/>
    <m/>
  </r>
  <r>
    <s v="Zambia2009"/>
    <x v="1"/>
    <x v="37"/>
    <s v="Africa"/>
    <m/>
    <s v="Mining"/>
    <s v="yes"/>
    <s v="no"/>
    <s v="no"/>
    <x v="42"/>
    <s v="detailed"/>
    <s v="detailed Mining"/>
    <n v="40000"/>
    <m/>
    <m/>
    <s v="t"/>
    <m/>
    <m/>
    <s v="Volume from USGS Mineral Yearbook 2012"/>
    <m/>
    <m/>
    <m/>
    <m/>
    <m/>
    <m/>
    <m/>
    <m/>
    <m/>
    <m/>
    <m/>
    <m/>
    <m/>
    <m/>
    <m/>
    <m/>
    <m/>
    <m/>
    <m/>
    <m/>
    <m/>
    <m/>
    <m/>
    <m/>
    <m/>
    <m/>
  </r>
  <r>
    <s v="Zambia2009"/>
    <x v="1"/>
    <x v="37"/>
    <s v="Africa"/>
    <m/>
    <s v="Mining"/>
    <s v="yes"/>
    <s v="no"/>
    <s v="no"/>
    <x v="98"/>
    <s v="detailed"/>
    <s v="detailed Mining"/>
    <n v="13000"/>
    <m/>
    <m/>
    <s v="t"/>
    <m/>
    <m/>
    <s v="Volume from USGS Mineral Yearbook 2012"/>
    <m/>
    <m/>
    <m/>
    <m/>
    <m/>
    <m/>
    <m/>
    <m/>
    <m/>
    <m/>
    <m/>
    <m/>
    <m/>
    <m/>
    <m/>
    <m/>
    <m/>
    <m/>
    <m/>
    <m/>
    <m/>
    <m/>
    <m/>
    <m/>
    <m/>
    <m/>
  </r>
  <r>
    <s v="Zambia2009"/>
    <x v="1"/>
    <x v="37"/>
    <s v="Africa"/>
    <m/>
    <s v="Mining"/>
    <s v="yes"/>
    <s v="no"/>
    <s v="no"/>
    <x v="241"/>
    <s v="detailed"/>
    <s v="detailed Mining"/>
    <n v="280"/>
    <m/>
    <n v="116"/>
    <s v="t"/>
    <n v="14654.629499999999"/>
    <s v="US$/t"/>
    <s v="Volume from USGS Mineral Yearbook 2012. Price from World Bank (Global Economic Monitor (GEM) Commodities database), and is defined as: Nickel (LME), cathodes, minimum 99.8% purity, settlement price beginning 2005; previously cash price."/>
    <n v="4103296.26"/>
    <m/>
    <m/>
    <m/>
    <m/>
    <m/>
    <m/>
    <m/>
    <m/>
    <m/>
    <m/>
    <m/>
    <m/>
    <m/>
    <m/>
    <m/>
    <m/>
    <m/>
    <m/>
    <m/>
    <m/>
    <m/>
    <m/>
    <m/>
    <m/>
    <m/>
  </r>
  <r>
    <s v="Zambia2010"/>
    <x v="2"/>
    <x v="37"/>
    <s v="Africa"/>
    <s v="http://www.zambiaeiti.org"/>
    <s v="Mining"/>
    <s v="yes"/>
    <s v="no"/>
    <s v="no"/>
    <x v="23"/>
    <s v="Total"/>
    <s v="Total Mining"/>
    <m/>
    <m/>
    <m/>
    <m/>
    <m/>
    <m/>
    <m/>
    <n v="157220004123.46591"/>
    <s v="Profits/Taxes, Royalties, Licenses and concessions, Other significant benefits to government"/>
    <s v="Does not include payments made in-kind"/>
    <s v="-"/>
    <n v="757063737"/>
    <n v="758825945"/>
    <m/>
    <m/>
    <m/>
    <n v="4.8153143184341404E-3"/>
    <s v="Zambian Kwacha"/>
    <n v="5000"/>
    <s v="Disaggregated by revenue stream, Disaggregated by company, Disaggregated by company and revenue stream"/>
    <m/>
    <m/>
    <m/>
    <m/>
    <n v="22"/>
    <s v="Albidon Zambia Limited, BHP Billiton World Exploration Inc, Chambishi Metals Plc, Chambishi Copper Smelter Ltd, Chibuluma Mines Plc, CNMC - Luanshya Copper Mines, First Quantum Mining And Operations Ltd, Kagem Mining Limited, Kansanshi Mining Plc, Konkola Copper Mines Plc, Lafarge Cement Zambia Plc, Lumwana Mining Limited, Maamba Colleries Limited, Mopani Copper Mines Plc, Ndola Lime Limited, NFC Africa Mining Plc, Scirocco Enterprises Ltd, San He Zambia Ltd, Sino-Metals Leach Limited, Zambezi Portland Cement Limited, Zambian Nonferrous Metals Exploration &amp; Con Co Ltd, Zambia Consolidated Copper Mines – Investment Holdings Plc"/>
    <n v="20"/>
    <s v="February 2013"/>
    <d v="2014-09-25T00:00:00"/>
    <s v="Hart Nurse Ltd &amp; Baker Tilly Meralis "/>
    <s v="http://eiti.org/files/Zambia-2010-EITI-Report.pdf; http://eiti.org/files/zambia/Zambia-EITI-2010-Report-Annexes.pdf"/>
    <n v="9"/>
    <s v="Materiality threshold: Companies that made a payment of at least 2,500,000,000ZMK in 2010 should be reconciled. Zambia Consolidated Copper Mines – Investment Holdings Plc (ZCCM-IH) is also included as the state owns 87.6% of it. These companies accounted for 99.6% of total mining revenues collected by the Zambia Revenue Authority. The report doesn't provide comprehensive information on which commodities are produced by individual mining companies. Unilateral declarations do not appear to be included in the figures. The report also includes: production volumes of some companies; the value of exports of some commodities; information on ZCCM-IH's shareholdings; company payments to ZCCM-IH (these are not fully remitted to Government); information on the Environmental Protection Fund; a listing of licenses for each company (though there isn't disaggregation of revenue to this level)."/>
  </r>
  <r>
    <s v="Zambia2010"/>
    <x v="2"/>
    <x v="37"/>
    <s v="Africa"/>
    <m/>
    <s v="Mining"/>
    <s v="yes"/>
    <s v="no"/>
    <s v="no"/>
    <x v="242"/>
    <s v="detailed"/>
    <s v="detailed Mining"/>
    <n v="1300000"/>
    <m/>
    <m/>
    <s v="kg"/>
    <n v="87500"/>
    <s v="US$/kg"/>
    <s v="Volume from USGS Mineral Yearbook 2012. Price from the USGS Mineral Yearbook 2010, and is the median of the price range for cut amethyst in the US."/>
    <n v="113750000000"/>
    <m/>
    <m/>
    <m/>
    <m/>
    <m/>
    <m/>
    <m/>
    <m/>
    <m/>
    <m/>
    <m/>
    <m/>
    <m/>
    <m/>
    <m/>
    <m/>
    <m/>
    <m/>
    <m/>
    <m/>
    <m/>
    <m/>
    <m/>
    <n v="36"/>
    <m/>
  </r>
  <r>
    <s v="Zambia2010"/>
    <x v="2"/>
    <x v="37"/>
    <s v="Africa"/>
    <m/>
    <s v="Mining"/>
    <s v="yes"/>
    <s v="no"/>
    <s v="no"/>
    <x v="243"/>
    <s v="detailed"/>
    <s v="detailed Mining"/>
    <n v="13000000"/>
    <m/>
    <m/>
    <s v="carats"/>
    <m/>
    <m/>
    <s v="Volume from USGS Mineral Yearbook 2012"/>
    <m/>
    <m/>
    <m/>
    <m/>
    <m/>
    <m/>
    <m/>
    <m/>
    <m/>
    <m/>
    <m/>
    <m/>
    <m/>
    <m/>
    <m/>
    <m/>
    <m/>
    <m/>
    <m/>
    <m/>
    <m/>
    <m/>
    <m/>
    <m/>
    <m/>
    <m/>
  </r>
  <r>
    <s v="Zambia2010"/>
    <x v="2"/>
    <x v="37"/>
    <s v="Africa"/>
    <m/>
    <s v="Mining"/>
    <s v="yes"/>
    <s v="no"/>
    <s v="no"/>
    <x v="1"/>
    <s v="detailed"/>
    <s v="detailed Mining"/>
    <n v="1126728"/>
    <m/>
    <m/>
    <s v="t"/>
    <n v="92"/>
    <s v="US$/t"/>
    <s v="Volume from USGS Mineral Yearbook 2012. Price from USGS Mineral Commodity Summary 2014, and is the average mill price for cement in the US."/>
    <n v="103658976"/>
    <m/>
    <m/>
    <m/>
    <m/>
    <m/>
    <m/>
    <m/>
    <m/>
    <m/>
    <m/>
    <m/>
    <m/>
    <m/>
    <m/>
    <m/>
    <m/>
    <m/>
    <m/>
    <m/>
    <m/>
    <m/>
    <m/>
    <m/>
    <m/>
    <m/>
  </r>
  <r>
    <s v="Zambia2010"/>
    <x v="2"/>
    <x v="37"/>
    <s v="Africa"/>
    <m/>
    <s v="Mining"/>
    <s v="yes"/>
    <s v="no"/>
    <s v="no"/>
    <x v="3"/>
    <s v="detailed"/>
    <s v="detailed Mining"/>
    <n v="200000"/>
    <m/>
    <m/>
    <s v="t"/>
    <n v="89.852021850427363"/>
    <s v="US$/t"/>
    <s v="Volume from USGS Mineral Yearbook 2012. Price from BPSR 2014, and is an average of the American Central Appalachian, Asian and Northwest Europe marker/spot prices."/>
    <n v="17970404.370085474"/>
    <m/>
    <m/>
    <m/>
    <m/>
    <m/>
    <m/>
    <m/>
    <m/>
    <m/>
    <m/>
    <m/>
    <m/>
    <m/>
    <m/>
    <m/>
    <m/>
    <m/>
    <m/>
    <m/>
    <m/>
    <m/>
    <m/>
    <m/>
    <n v="36"/>
    <m/>
  </r>
  <r>
    <s v="Zambia2010"/>
    <x v="2"/>
    <x v="37"/>
    <s v="Africa"/>
    <m/>
    <s v="Mining"/>
    <s v="yes"/>
    <s v="no"/>
    <s v="no"/>
    <x v="38"/>
    <s v="detailed"/>
    <s v="detailed Mining"/>
    <m/>
    <m/>
    <m/>
    <m/>
    <n v="35160.39"/>
    <s v="US$/t"/>
    <s v="Price from 2011 EITI Report"/>
    <n v="217994418"/>
    <m/>
    <m/>
    <m/>
    <m/>
    <m/>
    <m/>
    <m/>
    <m/>
    <m/>
    <m/>
    <m/>
    <m/>
    <m/>
    <m/>
    <m/>
    <m/>
    <m/>
    <m/>
    <m/>
    <m/>
    <m/>
    <m/>
    <m/>
    <n v="36"/>
    <m/>
  </r>
  <r>
    <s v="Zambia2010"/>
    <x v="2"/>
    <x v="37"/>
    <s v="Africa"/>
    <m/>
    <s v="Mining"/>
    <s v="yes"/>
    <s v="no"/>
    <s v="no"/>
    <x v="234"/>
    <s v="detailed"/>
    <s v="detailed Mining"/>
    <n v="6200"/>
    <m/>
    <m/>
    <s v="t"/>
    <m/>
    <m/>
    <s v="Volume from USGS Mineral Yearbook 2012"/>
    <m/>
    <m/>
    <m/>
    <m/>
    <m/>
    <m/>
    <m/>
    <m/>
    <m/>
    <m/>
    <m/>
    <m/>
    <m/>
    <m/>
    <m/>
    <m/>
    <m/>
    <m/>
    <m/>
    <m/>
    <m/>
    <m/>
    <m/>
    <m/>
    <m/>
    <m/>
  </r>
  <r>
    <s v="Zambia2010"/>
    <x v="2"/>
    <x v="37"/>
    <s v="Africa"/>
    <m/>
    <s v="Mining"/>
    <s v="yes"/>
    <s v="no"/>
    <s v="no"/>
    <x v="84"/>
    <s v="detailed"/>
    <s v="detailed Mining"/>
    <n v="5026"/>
    <m/>
    <m/>
    <s v="t"/>
    <m/>
    <m/>
    <s v="Volume from USGS Mineral Yearbook 2012"/>
    <m/>
    <m/>
    <m/>
    <m/>
    <m/>
    <m/>
    <m/>
    <m/>
    <m/>
    <m/>
    <m/>
    <m/>
    <m/>
    <m/>
    <m/>
    <m/>
    <m/>
    <m/>
    <m/>
    <m/>
    <m/>
    <m/>
    <m/>
    <m/>
    <m/>
    <m/>
  </r>
  <r>
    <s v="Zambia2010"/>
    <x v="2"/>
    <x v="37"/>
    <s v="Africa"/>
    <m/>
    <s v="Mining"/>
    <s v="yes"/>
    <s v="no"/>
    <s v="no"/>
    <x v="4"/>
    <s v="detailed"/>
    <s v="detailed Mining"/>
    <m/>
    <m/>
    <m/>
    <m/>
    <n v="7534.7795833333303"/>
    <s v="US$/t"/>
    <s v="Price from World Bank (Global Economic Monitor (GEM) Commodities database), and is defined as: Copper (LME), grade A, minimum 99.9935% purity, cathodes and wire bar shapes, settlement price."/>
    <n v="7685475174.9999971"/>
    <m/>
    <m/>
    <m/>
    <m/>
    <m/>
    <m/>
    <m/>
    <m/>
    <m/>
    <m/>
    <m/>
    <m/>
    <m/>
    <m/>
    <m/>
    <m/>
    <m/>
    <m/>
    <m/>
    <m/>
    <m/>
    <m/>
    <m/>
    <n v="36"/>
    <m/>
  </r>
  <r>
    <s v="Zambia2010"/>
    <x v="2"/>
    <x v="37"/>
    <s v="Africa"/>
    <m/>
    <s v="Mining"/>
    <s v="yes"/>
    <s v="no"/>
    <s v="no"/>
    <x v="76"/>
    <s v="detailed"/>
    <s v="detailed Mining"/>
    <n v="686000"/>
    <m/>
    <m/>
    <s v="t"/>
    <m/>
    <m/>
    <s v="Volume from USGS Mineral Yearbook 2012"/>
    <m/>
    <m/>
    <m/>
    <m/>
    <m/>
    <m/>
    <m/>
    <m/>
    <m/>
    <m/>
    <m/>
    <m/>
    <m/>
    <m/>
    <m/>
    <m/>
    <m/>
    <m/>
    <m/>
    <m/>
    <m/>
    <m/>
    <m/>
    <m/>
    <m/>
    <m/>
  </r>
  <r>
    <s v="Zambia2010"/>
    <x v="2"/>
    <x v="37"/>
    <s v="Africa"/>
    <m/>
    <s v="Mining"/>
    <s v="yes"/>
    <s v="no"/>
    <s v="no"/>
    <x v="77"/>
    <s v="detailed"/>
    <s v="detailed Mining"/>
    <n v="490000"/>
    <m/>
    <m/>
    <s v="t"/>
    <m/>
    <m/>
    <s v="Volume from USGS Mineral Yearbook 2012"/>
    <m/>
    <m/>
    <m/>
    <m/>
    <m/>
    <m/>
    <m/>
    <m/>
    <m/>
    <m/>
    <m/>
    <m/>
    <m/>
    <m/>
    <m/>
    <m/>
    <m/>
    <m/>
    <m/>
    <m/>
    <m/>
    <m/>
    <m/>
    <m/>
    <m/>
    <m/>
  </r>
  <r>
    <s v="Zambia2010"/>
    <x v="2"/>
    <x v="37"/>
    <s v="Africa"/>
    <m/>
    <s v="Mining"/>
    <s v="yes"/>
    <s v="no"/>
    <s v="no"/>
    <x v="78"/>
    <s v="detailed"/>
    <s v="detailed Mining"/>
    <n v="530000"/>
    <m/>
    <m/>
    <s v="t"/>
    <m/>
    <m/>
    <s v="Volume from USGS Mineral Yearbook 2012"/>
    <m/>
    <m/>
    <m/>
    <m/>
    <m/>
    <m/>
    <m/>
    <m/>
    <m/>
    <m/>
    <m/>
    <m/>
    <m/>
    <m/>
    <m/>
    <m/>
    <m/>
    <m/>
    <m/>
    <m/>
    <m/>
    <m/>
    <m/>
    <m/>
    <m/>
    <m/>
  </r>
  <r>
    <s v="Zambia2010"/>
    <x v="2"/>
    <x v="37"/>
    <s v="Africa"/>
    <m/>
    <s v="Mining"/>
    <s v="yes"/>
    <s v="no"/>
    <s v="no"/>
    <x v="244"/>
    <s v="detailed"/>
    <s v="detailed Mining"/>
    <n v="11000000"/>
    <m/>
    <m/>
    <s v="carats"/>
    <n v="3200"/>
    <s v="US$/carat"/>
    <s v="Volume from USGS Mineral Yearbook 2012. Price from the USGS Mineral Yearbook 2010, and is the median of the price range for cut emerald in the US."/>
    <n v="35200000000"/>
    <m/>
    <m/>
    <m/>
    <m/>
    <m/>
    <m/>
    <m/>
    <m/>
    <m/>
    <m/>
    <m/>
    <m/>
    <m/>
    <m/>
    <m/>
    <m/>
    <m/>
    <m/>
    <m/>
    <m/>
    <m/>
    <m/>
    <m/>
    <n v="36"/>
    <m/>
  </r>
  <r>
    <s v="Zambia2010"/>
    <x v="2"/>
    <x v="37"/>
    <s v="Africa"/>
    <m/>
    <s v="Mining"/>
    <s v="yes"/>
    <s v="no"/>
    <s v="no"/>
    <x v="25"/>
    <s v="detailed"/>
    <s v="detailed Mining"/>
    <n v="115742.67525539998"/>
    <m/>
    <m/>
    <s v="toz"/>
    <n v="1224.66425"/>
    <s v="US$/toz"/>
    <s v="Volume from USGS Mineral Yearbook 2012. Price from World Bank (Global Economic Monitor (GEM) Commodities database), and is defined as: Gold (UK), 99.5% fine, London afternoon fixing, average of daily rates."/>
    <n v="141745916.58464798"/>
    <m/>
    <m/>
    <m/>
    <m/>
    <m/>
    <m/>
    <m/>
    <m/>
    <m/>
    <m/>
    <m/>
    <m/>
    <m/>
    <m/>
    <m/>
    <m/>
    <m/>
    <m/>
    <m/>
    <m/>
    <m/>
    <m/>
    <m/>
    <n v="36"/>
    <m/>
  </r>
  <r>
    <s v="Zambia2010"/>
    <x v="2"/>
    <x v="37"/>
    <s v="Africa"/>
    <m/>
    <s v="Mining"/>
    <s v="yes"/>
    <s v="no"/>
    <s v="no"/>
    <x v="210"/>
    <s v="detailed"/>
    <s v="detailed Mining"/>
    <n v="140000"/>
    <m/>
    <m/>
    <s v="t"/>
    <n v="114.2"/>
    <s v="US$/t"/>
    <s v="Volume from USGS Mineral Yearbook 2012. Price from USGS Mineral Commodity Summary 2014, and is the average plant price for quicklime and hydrate products in the US."/>
    <n v="15988000"/>
    <m/>
    <m/>
    <m/>
    <m/>
    <m/>
    <m/>
    <m/>
    <m/>
    <m/>
    <m/>
    <m/>
    <m/>
    <m/>
    <m/>
    <m/>
    <m/>
    <m/>
    <m/>
    <m/>
    <m/>
    <m/>
    <m/>
    <m/>
    <m/>
    <m/>
  </r>
  <r>
    <s v="Zambia2010"/>
    <x v="2"/>
    <x v="37"/>
    <s v="Africa"/>
    <m/>
    <s v="Mining"/>
    <s v="yes"/>
    <s v="no"/>
    <s v="no"/>
    <x v="21"/>
    <s v="detailed"/>
    <s v="detailed Mining"/>
    <n v="3150000"/>
    <m/>
    <m/>
    <s v="t"/>
    <n v="9.0299999999999994"/>
    <s v="US$/t"/>
    <s v="Volume from USGS Mineral Yearbook 2012. Price from USGS Mineral Yearbook 2010, and is the price in the US for crushed limestone."/>
    <n v="28444499.999999996"/>
    <m/>
    <m/>
    <m/>
    <m/>
    <m/>
    <m/>
    <m/>
    <m/>
    <m/>
    <m/>
    <m/>
    <m/>
    <m/>
    <m/>
    <m/>
    <m/>
    <m/>
    <m/>
    <m/>
    <m/>
    <m/>
    <m/>
    <m/>
    <n v="36"/>
    <m/>
  </r>
  <r>
    <s v="Zambia2010"/>
    <x v="2"/>
    <x v="37"/>
    <s v="Africa"/>
    <m/>
    <s v="Mining"/>
    <s v="yes"/>
    <s v="no"/>
    <s v="no"/>
    <x v="245"/>
    <s v="detailed"/>
    <s v="detailed Mining"/>
    <m/>
    <m/>
    <m/>
    <m/>
    <n v="9.64"/>
    <s v="US$/t"/>
    <s v="Price from USGS Mineral Commodity Summary 2013, and is the c.i.f. price at US ports for metallurgical ore with 46-48% manganese content. "/>
    <n v="385600"/>
    <m/>
    <m/>
    <m/>
    <m/>
    <m/>
    <m/>
    <m/>
    <m/>
    <m/>
    <m/>
    <m/>
    <m/>
    <m/>
    <m/>
    <m/>
    <m/>
    <m/>
    <m/>
    <m/>
    <m/>
    <m/>
    <m/>
    <m/>
    <n v="36"/>
    <m/>
  </r>
  <r>
    <s v="Zambia2010"/>
    <x v="2"/>
    <x v="37"/>
    <s v="Africa"/>
    <m/>
    <s v="Mining"/>
    <s v="yes"/>
    <s v="no"/>
    <s v="no"/>
    <x v="42"/>
    <s v="detailed"/>
    <s v="detailed Mining"/>
    <n v="120000"/>
    <m/>
    <m/>
    <s v="t"/>
    <m/>
    <m/>
    <s v="Volume from USGS Mineral Yearbook 2012"/>
    <m/>
    <m/>
    <m/>
    <m/>
    <m/>
    <m/>
    <m/>
    <m/>
    <m/>
    <m/>
    <m/>
    <m/>
    <m/>
    <m/>
    <m/>
    <m/>
    <m/>
    <m/>
    <m/>
    <m/>
    <m/>
    <m/>
    <m/>
    <m/>
    <m/>
    <m/>
  </r>
  <r>
    <s v="Zambia2010"/>
    <x v="2"/>
    <x v="37"/>
    <s v="Africa"/>
    <m/>
    <s v="Mining"/>
    <s v="yes"/>
    <s v="no"/>
    <s v="no"/>
    <x v="98"/>
    <s v="detailed"/>
    <s v="detailed Mining"/>
    <n v="40000"/>
    <m/>
    <m/>
    <s v="t"/>
    <m/>
    <m/>
    <s v="Volume from USGS Mineral Yearbook 2012"/>
    <m/>
    <m/>
    <m/>
    <m/>
    <m/>
    <m/>
    <m/>
    <m/>
    <m/>
    <m/>
    <m/>
    <m/>
    <m/>
    <m/>
    <m/>
    <m/>
    <m/>
    <m/>
    <m/>
    <m/>
    <m/>
    <m/>
    <m/>
    <m/>
    <m/>
    <m/>
  </r>
  <r>
    <s v="Zambia2010"/>
    <x v="2"/>
    <x v="37"/>
    <s v="Africa"/>
    <m/>
    <s v="Mining"/>
    <s v="yes"/>
    <s v="no"/>
    <s v="no"/>
    <x v="241"/>
    <s v="detailed"/>
    <s v="detailed Mining"/>
    <n v="2482"/>
    <m/>
    <m/>
    <s v="t"/>
    <n v="21808.852416666701"/>
    <s v="US$/t"/>
    <s v="Volume from USGS Mineral Yearbook 2012. Price from World Bank (Global Economic Monitor (GEM) Commodities database), and is defined as: Nickel (LME), cathodes, minimum 99.8% purity, settlement price beginning 2005; previously cash price."/>
    <n v="54129571.69816675"/>
    <m/>
    <m/>
    <m/>
    <n v="1753873.2"/>
    <n v="3901248"/>
    <m/>
    <m/>
    <m/>
    <n v="3.2401386986392867E-2"/>
    <m/>
    <m/>
    <m/>
    <m/>
    <m/>
    <m/>
    <m/>
    <m/>
    <m/>
    <m/>
    <m/>
    <m/>
    <m/>
    <m/>
    <n v="36"/>
    <m/>
  </r>
  <r>
    <s v="Zambia2010"/>
    <x v="2"/>
    <x v="37"/>
    <s v="Africa"/>
    <m/>
    <s v="Mining"/>
    <s v="yes"/>
    <s v="no"/>
    <s v="no"/>
    <x v="26"/>
    <s v="detailed"/>
    <s v="detailed Mining"/>
    <n v="208979.83032224997"/>
    <m/>
    <m/>
    <s v="toz"/>
    <n v="20.152958333330002"/>
    <s v="US$/toz"/>
    <s v="Volume from USGS Mineral Yearbook 2012. Price from World Bank (Global Economic Monitor (GEM) Commodities database), and is defined as: Silver (Handy &amp; Harman), 99.9% grade refined, New York."/>
    <n v="4211561.8129906775"/>
    <m/>
    <m/>
    <m/>
    <m/>
    <m/>
    <m/>
    <m/>
    <m/>
    <m/>
    <m/>
    <m/>
    <m/>
    <m/>
    <m/>
    <m/>
    <m/>
    <m/>
    <m/>
    <m/>
    <m/>
    <m/>
    <m/>
    <m/>
    <m/>
    <m/>
  </r>
  <r>
    <s v="Zambia2011"/>
    <x v="3"/>
    <x v="37"/>
    <s v="Africa"/>
    <s v="http://www.zambiaeiti.org"/>
    <s v="Mining"/>
    <s v="yes"/>
    <s v="no"/>
    <s v="no"/>
    <x v="23"/>
    <s v="Total"/>
    <s v="Total Mining"/>
    <m/>
    <m/>
    <m/>
    <m/>
    <m/>
    <m/>
    <m/>
    <n v="146061644279.72226"/>
    <s v="Profits/Taxes, Royalties, Dividends, Licenses and concessions, Other significant benefits to government"/>
    <s v="Also covers payments made in-kind"/>
    <s v="No"/>
    <n v="1588841770"/>
    <n v="1600810082"/>
    <m/>
    <m/>
    <m/>
    <n v="1.0877885004205577E-2"/>
    <s v="Zambian Kwacha"/>
    <n v="4.8600000000000003"/>
    <s v="Disaggregated by revenue stream, Disaggregated by company, Disaggregated by company and revenue stream"/>
    <s v="Not given"/>
    <n v="15165226"/>
    <m/>
    <m/>
    <n v="26"/>
    <s v="Albidon Zambia Limited, BHP Billiton World Exploration Inc, Chambishi Metals Plc, Chambishi Copper Smelter Ltd, Chibuluma Mines Plc, CNMC - Luanshya Copper Mines, First Quantum Mining And Operations Ltd, Grizzly Mining Limited, Kagem Mining Limited, Kalumbila Minerals Limited, Kansanshi Mining Plc, Konkola Copper Mines Plc, Lafarge Cement Zambia Plc, Lubambe Copper Mines Limited, Lumwana Mining Limited, Maamba Colleries Limited, Mopani Copper Mines Plc, Ndola Lime Limited, NFC Africa Mining Plc, Sable Zinc Kabwe Limited, Scirocco Enterprises Ltd, San He Zambia Ltd, Sino-Metals Leach Limited, Universal Mining and Chemical INdustries Ltd, Zambian Nonferrous Metals Exploration &amp; Con Co Ltd, Zambia Consolidated Copper Mines – Investment Holdings Plc"/>
    <n v="25"/>
    <s v="February 2014"/>
    <d v="2014-09-25T00:00:00"/>
    <s v="Moore Stephens"/>
    <s v="http://eiti.org/files/Zambia-2011-EITI-Report.pdf"/>
    <n v="7"/>
    <s v="Materiality threshold: Companies that made a payment of at least 2,000,000,000ZMK in 2011 should be reconciled. These companies accounted for 99.8% of total mining revenues collected by the Zambia Revenue Authority. Zambia Consolidated Copper Mines – Investment Holdings Plc (ZCCM-IH) is also included as the state owns 87.6% of it. ZCCM-IH is now also classified as a government entity, unlike previous reports. Unilateral declarations are included in the figures, mainly company payments including unreconciled social payments and transfers of $22,018,519 that companies were asked to voluntarily report on ($15,165,226 of this were payments in-kind). The report doesn't provide comprehensive information on which commodities are produced by individual mining companies. The report also includes: the production volume of some companies; the value of exports of some commodities; information on ZCCM-IH's shareholdings; company shareholdings; a listing of licenses for each company (though there isn't disaggregation of revenue to this level); a list of oil and gas companies. 5 companies contributed approximately 88% of total Government mining revenues in 2011, while Kansanchi Mining Plc on its own accounts for almost 56%."/>
  </r>
  <r>
    <s v="Zambia2011"/>
    <x v="3"/>
    <x v="37"/>
    <s v="Africa"/>
    <m/>
    <s v="Mining"/>
    <s v="yes"/>
    <s v="no"/>
    <s v="no"/>
    <x v="242"/>
    <s v="detailed"/>
    <s v="detailed Mining"/>
    <n v="1000000"/>
    <m/>
    <m/>
    <s v="kg"/>
    <n v="87500"/>
    <s v="US$/kg"/>
    <s v="Volume from USGS Mineral Yearbook 2012. Price from the USGS Mineral Yearbook 2011, and is the median of the price range for cut amethyst in the US."/>
    <n v="87500000000"/>
    <m/>
    <m/>
    <m/>
    <m/>
    <m/>
    <m/>
    <m/>
    <m/>
    <m/>
    <m/>
    <m/>
    <m/>
    <m/>
    <m/>
    <m/>
    <m/>
    <m/>
    <m/>
    <m/>
    <m/>
    <m/>
    <m/>
    <m/>
    <m/>
    <m/>
  </r>
  <r>
    <s v="Zambia2011"/>
    <x v="3"/>
    <x v="37"/>
    <s v="Africa"/>
    <m/>
    <s v="Mining"/>
    <s v="yes"/>
    <s v="no"/>
    <s v="no"/>
    <x v="243"/>
    <s v="detailed"/>
    <s v="detailed Mining"/>
    <n v="7000000"/>
    <m/>
    <m/>
    <s v="carats"/>
    <m/>
    <m/>
    <s v="Volume from USGS Mineral Yearbook 2012"/>
    <m/>
    <m/>
    <m/>
    <m/>
    <m/>
    <m/>
    <m/>
    <m/>
    <m/>
    <m/>
    <m/>
    <m/>
    <m/>
    <m/>
    <m/>
    <m/>
    <m/>
    <m/>
    <m/>
    <m/>
    <m/>
    <m/>
    <m/>
    <m/>
    <m/>
    <m/>
  </r>
  <r>
    <s v="Zambia2011"/>
    <x v="3"/>
    <x v="37"/>
    <s v="Africa"/>
    <m/>
    <s v="Mining"/>
    <s v="yes"/>
    <s v="no"/>
    <s v="no"/>
    <x v="31"/>
    <s v="detailed"/>
    <s v="detailed Mining"/>
    <n v="34300"/>
    <m/>
    <m/>
    <s v="t"/>
    <n v="12"/>
    <s v="US$/t"/>
    <s v="Volume from USGS Mineral Yearbook 2012. Price from USGS Mineral Commodity Summary 2014, and is the price for common clay in the US."/>
    <n v="411600"/>
    <m/>
    <m/>
    <m/>
    <m/>
    <m/>
    <m/>
    <m/>
    <m/>
    <m/>
    <m/>
    <m/>
    <m/>
    <m/>
    <m/>
    <m/>
    <m/>
    <m/>
    <m/>
    <m/>
    <m/>
    <m/>
    <m/>
    <m/>
    <m/>
    <m/>
  </r>
  <r>
    <s v="Zambia2011"/>
    <x v="3"/>
    <x v="37"/>
    <s v="Africa"/>
    <m/>
    <s v="Mining"/>
    <s v="yes"/>
    <s v="no"/>
    <s v="no"/>
    <x v="3"/>
    <s v="detailed"/>
    <s v="detailed Mining"/>
    <n v="220000"/>
    <m/>
    <m/>
    <s v="t"/>
    <n v="111.54662184722224"/>
    <s v="US$/t"/>
    <s v="Volume from USGS Mineral Yearbook 2012. Price from BPSR 2014, and is an average of the American Central Appalachian, Asian and Northwest Europe marker/spot prices."/>
    <n v="24540256.806388892"/>
    <m/>
    <m/>
    <m/>
    <m/>
    <m/>
    <m/>
    <m/>
    <m/>
    <m/>
    <m/>
    <m/>
    <m/>
    <m/>
    <m/>
    <m/>
    <m/>
    <m/>
    <m/>
    <m/>
    <m/>
    <m/>
    <m/>
    <m/>
    <m/>
    <m/>
  </r>
  <r>
    <s v="Zambia2011"/>
    <x v="3"/>
    <x v="37"/>
    <s v="Africa"/>
    <m/>
    <s v="Mining"/>
    <s v="yes"/>
    <s v="no"/>
    <s v="no"/>
    <x v="38"/>
    <s v="detailed"/>
    <s v="detailed Mining"/>
    <m/>
    <m/>
    <m/>
    <m/>
    <n v="32693.17"/>
    <s v="US$/t"/>
    <s v="Price from EITI Report"/>
    <n v="176543118"/>
    <m/>
    <m/>
    <m/>
    <m/>
    <m/>
    <m/>
    <m/>
    <m/>
    <m/>
    <m/>
    <m/>
    <m/>
    <m/>
    <m/>
    <m/>
    <m/>
    <m/>
    <m/>
    <m/>
    <m/>
    <m/>
    <m/>
    <m/>
    <s v="18, 27"/>
    <m/>
  </r>
  <r>
    <s v="Zambia2011"/>
    <x v="3"/>
    <x v="37"/>
    <s v="Africa"/>
    <m/>
    <s v="Mining"/>
    <s v="yes"/>
    <s v="no"/>
    <s v="no"/>
    <x v="234"/>
    <s v="detailed"/>
    <s v="detailed Mining"/>
    <n v="5400"/>
    <m/>
    <m/>
    <m/>
    <m/>
    <m/>
    <s v="Volume from USGS Mineral Yearbook 2012"/>
    <m/>
    <m/>
    <m/>
    <m/>
    <m/>
    <m/>
    <m/>
    <m/>
    <m/>
    <m/>
    <m/>
    <m/>
    <m/>
    <m/>
    <m/>
    <m/>
    <m/>
    <m/>
    <m/>
    <m/>
    <m/>
    <m/>
    <m/>
    <m/>
    <m/>
    <m/>
  </r>
  <r>
    <s v="Zambia2011"/>
    <x v="3"/>
    <x v="37"/>
    <s v="Africa"/>
    <m/>
    <s v="Mining"/>
    <s v="yes"/>
    <s v="no"/>
    <s v="no"/>
    <x v="84"/>
    <s v="detailed"/>
    <s v="detailed Mining"/>
    <n v="5746"/>
    <m/>
    <m/>
    <m/>
    <m/>
    <m/>
    <s v="Volume from USGS Mineral Yearbook 2012"/>
    <m/>
    <m/>
    <m/>
    <m/>
    <m/>
    <m/>
    <m/>
    <m/>
    <m/>
    <m/>
    <m/>
    <m/>
    <m/>
    <m/>
    <m/>
    <m/>
    <m/>
    <m/>
    <m/>
    <m/>
    <m/>
    <m/>
    <m/>
    <m/>
    <m/>
    <m/>
  </r>
  <r>
    <s v="Zambia2011"/>
    <x v="3"/>
    <x v="37"/>
    <s v="Africa"/>
    <m/>
    <s v="Mining"/>
    <s v="yes"/>
    <s v="no"/>
    <s v="no"/>
    <x v="4"/>
    <s v="detailed"/>
    <s v="detailed Mining"/>
    <m/>
    <m/>
    <m/>
    <m/>
    <n v="8828.1875"/>
    <s v="US$/t"/>
    <s v="Price from World Bank (Global Economic Monitor (GEM) Commodities database), and is defined as: Copper (LME), grade A, minimum 99.9935% purity, cathodes and wire bar shapes, settlement price."/>
    <n v="9066548562.5"/>
    <m/>
    <m/>
    <m/>
    <m/>
    <m/>
    <m/>
    <m/>
    <m/>
    <m/>
    <m/>
    <m/>
    <m/>
    <m/>
    <m/>
    <m/>
    <m/>
    <m/>
    <m/>
    <m/>
    <m/>
    <m/>
    <m/>
    <m/>
    <n v="11"/>
    <m/>
  </r>
  <r>
    <s v="Zambia2011"/>
    <x v="3"/>
    <x v="37"/>
    <s v="Africa"/>
    <m/>
    <s v="Mining"/>
    <s v="yes"/>
    <s v="no"/>
    <s v="no"/>
    <x v="76"/>
    <s v="detailed"/>
    <s v="detailed Mining"/>
    <n v="668000"/>
    <m/>
    <m/>
    <m/>
    <m/>
    <m/>
    <s v="Volume from USGS Mineral Yearbook 2012"/>
    <m/>
    <m/>
    <m/>
    <m/>
    <m/>
    <m/>
    <m/>
    <m/>
    <m/>
    <m/>
    <m/>
    <m/>
    <m/>
    <m/>
    <m/>
    <m/>
    <m/>
    <m/>
    <m/>
    <m/>
    <m/>
    <m/>
    <m/>
    <m/>
    <m/>
    <m/>
  </r>
  <r>
    <s v="Zambia2011"/>
    <x v="3"/>
    <x v="37"/>
    <s v="Africa"/>
    <m/>
    <s v="Mining"/>
    <s v="yes"/>
    <s v="no"/>
    <s v="no"/>
    <x v="77"/>
    <s v="detailed"/>
    <s v="detailed Mining"/>
    <n v="511000"/>
    <m/>
    <m/>
    <m/>
    <m/>
    <m/>
    <s v="Volume from USGS Mineral Yearbook 2012"/>
    <m/>
    <m/>
    <m/>
    <m/>
    <m/>
    <m/>
    <m/>
    <m/>
    <m/>
    <m/>
    <m/>
    <m/>
    <m/>
    <m/>
    <m/>
    <m/>
    <m/>
    <m/>
    <m/>
    <m/>
    <m/>
    <m/>
    <m/>
    <m/>
    <m/>
    <m/>
  </r>
  <r>
    <s v="Zambia2011"/>
    <x v="3"/>
    <x v="37"/>
    <s v="Africa"/>
    <m/>
    <s v="Mining"/>
    <s v="yes"/>
    <s v="no"/>
    <s v="no"/>
    <x v="78"/>
    <s v="detailed"/>
    <s v="detailed Mining"/>
    <n v="516000"/>
    <m/>
    <m/>
    <m/>
    <m/>
    <m/>
    <s v="Volume from USGS Mineral Yearbook 2012"/>
    <m/>
    <m/>
    <m/>
    <m/>
    <m/>
    <m/>
    <m/>
    <m/>
    <m/>
    <m/>
    <m/>
    <m/>
    <m/>
    <m/>
    <m/>
    <m/>
    <m/>
    <m/>
    <m/>
    <m/>
    <m/>
    <m/>
    <m/>
    <m/>
    <m/>
    <m/>
  </r>
  <r>
    <s v="Zambia2011"/>
    <x v="3"/>
    <x v="37"/>
    <s v="Africa"/>
    <m/>
    <s v="Mining"/>
    <s v="yes"/>
    <s v="no"/>
    <s v="no"/>
    <x v="244"/>
    <s v="detailed"/>
    <s v="detailed Mining"/>
    <n v="14000000"/>
    <m/>
    <m/>
    <s v="carats"/>
    <n v="3500"/>
    <s v="US$/carat"/>
    <s v="Volume from USGS Mineral Yearbook 2012. Price from the USGS Mineral Yearbook 2011, and is the median of the price range for cut emerald in the US."/>
    <n v="49000000000"/>
    <m/>
    <m/>
    <m/>
    <m/>
    <m/>
    <m/>
    <m/>
    <m/>
    <m/>
    <m/>
    <m/>
    <m/>
    <m/>
    <m/>
    <m/>
    <m/>
    <m/>
    <m/>
    <m/>
    <m/>
    <m/>
    <m/>
    <m/>
    <m/>
    <m/>
  </r>
  <r>
    <s v="Zambia2011"/>
    <x v="3"/>
    <x v="37"/>
    <s v="Africa"/>
    <m/>
    <s v="Mining"/>
    <s v="yes"/>
    <s v="no"/>
    <s v="no"/>
    <x v="25"/>
    <s v="detailed"/>
    <s v="detailed Mining"/>
    <n v="122172.82388069999"/>
    <m/>
    <m/>
    <s v="toz"/>
    <n v="1569.2108333333299"/>
    <s v="US$/toz"/>
    <s v="Volume from USGS Mineral Yearbook 2012. Price from World Bank (Global Economic Monitor (GEM) Commodities database), and is defined as: Gold (UK), 99.5% fine, London afternoon fixing, average of daily rates."/>
    <n v="191714918.77251938"/>
    <m/>
    <m/>
    <m/>
    <m/>
    <m/>
    <m/>
    <m/>
    <m/>
    <m/>
    <m/>
    <m/>
    <m/>
    <m/>
    <m/>
    <m/>
    <m/>
    <m/>
    <m/>
    <m/>
    <m/>
    <m/>
    <m/>
    <m/>
    <n v="27"/>
    <m/>
  </r>
  <r>
    <s v="Zambia2011"/>
    <x v="3"/>
    <x v="37"/>
    <s v="Africa"/>
    <m/>
    <s v="Mining"/>
    <s v="yes"/>
    <s v="no"/>
    <s v="no"/>
    <x v="240"/>
    <s v="detailed"/>
    <s v="detailed Mining"/>
    <n v="1000"/>
    <m/>
    <m/>
    <s v="t"/>
    <n v="2400.8120833333301"/>
    <s v="US$/t"/>
    <s v="Volume from USGS Mineral Yearbook 2012. Price from World Bank (Global Economic Monitor (GEM) Commodities database), and is defined as: Lead (LME), refined, 99.97% purity, settlement price."/>
    <n v="2400812.0833333302"/>
    <m/>
    <m/>
    <m/>
    <m/>
    <m/>
    <m/>
    <m/>
    <m/>
    <m/>
    <m/>
    <m/>
    <m/>
    <m/>
    <m/>
    <m/>
    <m/>
    <m/>
    <m/>
    <m/>
    <m/>
    <m/>
    <m/>
    <m/>
    <m/>
    <m/>
  </r>
  <r>
    <s v="Zambia2011"/>
    <x v="3"/>
    <x v="37"/>
    <s v="Africa"/>
    <m/>
    <s v="Mining"/>
    <s v="yes"/>
    <s v="no"/>
    <s v="no"/>
    <x v="21"/>
    <s v="detailed"/>
    <s v="detailed Mining"/>
    <n v="3760000"/>
    <m/>
    <m/>
    <s v="t"/>
    <n v="9.06"/>
    <s v="US$/t"/>
    <s v="Volume from USGS Mineral Yearbook 2012. Price from USGS Mineral Yearbook 2012, and is the price in the US for crushed limestone."/>
    <n v="34065600"/>
    <m/>
    <m/>
    <m/>
    <m/>
    <m/>
    <m/>
    <m/>
    <m/>
    <m/>
    <m/>
    <m/>
    <m/>
    <m/>
    <m/>
    <m/>
    <m/>
    <m/>
    <m/>
    <m/>
    <m/>
    <m/>
    <m/>
    <m/>
    <m/>
    <m/>
  </r>
  <r>
    <s v="Zambia2011"/>
    <x v="3"/>
    <x v="37"/>
    <s v="Africa"/>
    <m/>
    <s v="Mining"/>
    <s v="yes"/>
    <s v="no"/>
    <s v="no"/>
    <x v="245"/>
    <s v="detailed"/>
    <s v="detailed Mining"/>
    <m/>
    <m/>
    <m/>
    <m/>
    <n v="7.88"/>
    <s v="US$/t"/>
    <s v="Price from USGS Mineral Commodity Summary 2013, and is the c.i.f. price at US ports for metallurgical ore with 46-48% manganese content. "/>
    <n v="315200"/>
    <m/>
    <m/>
    <m/>
    <m/>
    <m/>
    <m/>
    <m/>
    <m/>
    <m/>
    <m/>
    <m/>
    <m/>
    <m/>
    <m/>
    <m/>
    <m/>
    <m/>
    <m/>
    <m/>
    <m/>
    <m/>
    <m/>
    <m/>
    <m/>
    <m/>
  </r>
  <r>
    <s v="Zambia2011"/>
    <x v="3"/>
    <x v="37"/>
    <s v="Africa"/>
    <m/>
    <s v="Mining"/>
    <s v="yes"/>
    <s v="no"/>
    <s v="no"/>
    <x v="42"/>
    <s v="detailed"/>
    <s v="detailed Mining"/>
    <n v="120000"/>
    <m/>
    <m/>
    <s v="t"/>
    <m/>
    <m/>
    <s v="Volume from USGS Mineral Yearbook 2012"/>
    <m/>
    <m/>
    <m/>
    <m/>
    <m/>
    <m/>
    <m/>
    <m/>
    <m/>
    <m/>
    <m/>
    <m/>
    <m/>
    <m/>
    <m/>
    <m/>
    <m/>
    <m/>
    <m/>
    <m/>
    <m/>
    <m/>
    <m/>
    <m/>
    <m/>
    <m/>
  </r>
  <r>
    <s v="Zambia2011"/>
    <x v="3"/>
    <x v="37"/>
    <s v="Africa"/>
    <m/>
    <s v="Mining"/>
    <s v="yes"/>
    <s v="no"/>
    <s v="no"/>
    <x v="98"/>
    <s v="detailed"/>
    <s v="detailed Mining"/>
    <n v="40000"/>
    <m/>
    <m/>
    <s v="t"/>
    <m/>
    <m/>
    <s v="Volume from USGS Mineral Yearbook 2012"/>
    <m/>
    <m/>
    <m/>
    <m/>
    <m/>
    <m/>
    <m/>
    <m/>
    <m/>
    <m/>
    <m/>
    <m/>
    <m/>
    <m/>
    <m/>
    <m/>
    <m/>
    <m/>
    <m/>
    <m/>
    <m/>
    <m/>
    <m/>
    <m/>
    <m/>
    <m/>
  </r>
  <r>
    <s v="Zambia2011"/>
    <x v="3"/>
    <x v="37"/>
    <s v="Africa"/>
    <m/>
    <s v="Mining"/>
    <s v="yes"/>
    <s v="no"/>
    <s v="no"/>
    <x v="241"/>
    <s v="detailed"/>
    <s v="detailed Mining"/>
    <n v="2724"/>
    <m/>
    <m/>
    <s v="t"/>
    <n v="22910.356666666699"/>
    <s v="US$/t"/>
    <s v="Volume from USGS Mineral Yearbook 2012. Price from World Bank (Global Economic Monitor (GEM) Commodities database), and is defined as: Nickel (LME), cathodes, minimum 99.8% purity, settlement price beginning 2005; previously cash price."/>
    <n v="62407811.560000092"/>
    <m/>
    <m/>
    <m/>
    <m/>
    <m/>
    <m/>
    <m/>
    <m/>
    <m/>
    <m/>
    <m/>
    <m/>
    <m/>
    <m/>
    <m/>
    <m/>
    <m/>
    <m/>
    <m/>
    <m/>
    <m/>
    <m/>
    <m/>
    <n v="27"/>
    <m/>
  </r>
  <r>
    <s v="Zambia2011"/>
    <x v="3"/>
    <x v="37"/>
    <s v="Africa"/>
    <m/>
    <s v="Mining"/>
    <s v="yes"/>
    <s v="no"/>
    <s v="no"/>
    <x v="246"/>
    <s v="detailed"/>
    <s v="detailed Mining"/>
    <n v="360000"/>
    <m/>
    <m/>
    <s v="t"/>
    <n v="7.49"/>
    <s v="US$/t"/>
    <s v="Volume from USGS Mineral Yearbook 2012. Price from USGS Mineral Yearbook 2012, and is the price in the US for construction sand and gravel."/>
    <n v="2696400"/>
    <m/>
    <m/>
    <m/>
    <m/>
    <m/>
    <m/>
    <m/>
    <m/>
    <m/>
    <m/>
    <m/>
    <m/>
    <m/>
    <m/>
    <m/>
    <m/>
    <m/>
    <m/>
    <m/>
    <m/>
    <m/>
    <m/>
    <m/>
    <m/>
    <m/>
  </r>
  <r>
    <m/>
    <x v="9"/>
    <x v="3"/>
    <m/>
    <m/>
    <m/>
    <m/>
    <m/>
    <m/>
    <x v="247"/>
    <m/>
    <m/>
    <m/>
    <m/>
    <m/>
    <m/>
    <m/>
    <m/>
    <m/>
    <m/>
    <m/>
    <m/>
    <m/>
    <m/>
    <m/>
    <m/>
    <m/>
    <m/>
    <m/>
    <m/>
    <m/>
    <m/>
    <m/>
    <m/>
    <m/>
    <m/>
    <m/>
    <m/>
    <m/>
    <m/>
    <m/>
    <m/>
    <m/>
    <m/>
    <m/>
  </r>
  <r>
    <m/>
    <x v="9"/>
    <x v="3"/>
    <m/>
    <m/>
    <m/>
    <m/>
    <m/>
    <m/>
    <x v="247"/>
    <m/>
    <m/>
    <m/>
    <m/>
    <m/>
    <m/>
    <m/>
    <m/>
    <m/>
    <m/>
    <m/>
    <m/>
    <m/>
    <m/>
    <m/>
    <m/>
    <m/>
    <m/>
    <m/>
    <m/>
    <m/>
    <m/>
    <m/>
    <m/>
    <m/>
    <m/>
    <m/>
    <m/>
    <m/>
    <m/>
    <m/>
    <m/>
    <m/>
    <m/>
    <m/>
  </r>
  <r>
    <m/>
    <x v="9"/>
    <x v="3"/>
    <m/>
    <m/>
    <m/>
    <m/>
    <m/>
    <m/>
    <x v="247"/>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6" rowHeaderCaption="Year">
  <location ref="A5:G9" firstHeaderRow="0" firstDataRow="1" firstDataCol="1" rowPageCount="2" colPageCount="1"/>
  <pivotFields count="45">
    <pivotField showAll="0"/>
    <pivotField axis="axisRow" showAll="0">
      <items count="16">
        <item x="13"/>
        <item x="14"/>
        <item x="11"/>
        <item x="12"/>
        <item x="4"/>
        <item x="5"/>
        <item x="6"/>
        <item x="7"/>
        <item x="8"/>
        <item x="0"/>
        <item x="1"/>
        <item x="2"/>
        <item x="3"/>
        <item x="10"/>
        <item x="9"/>
        <item t="default"/>
      </items>
    </pivotField>
    <pivotField axis="axisPage" showAll="0">
      <items count="40">
        <item x="0"/>
        <item x="1"/>
        <item x="2"/>
        <item x="4"/>
        <item x="6"/>
        <item x="7"/>
        <item x="8"/>
        <item x="9"/>
        <item x="10"/>
        <item x="11"/>
        <item x="12"/>
        <item x="13"/>
        <item x="14"/>
        <item x="15"/>
        <item x="16"/>
        <item x="17"/>
        <item x="18"/>
        <item x="19"/>
        <item x="20"/>
        <item x="21"/>
        <item x="22"/>
        <item x="23"/>
        <item x="24"/>
        <item x="25"/>
        <item x="26"/>
        <item x="27"/>
        <item m="1" x="38"/>
        <item x="28"/>
        <item x="29"/>
        <item x="30"/>
        <item x="31"/>
        <item x="32"/>
        <item x="33"/>
        <item x="34"/>
        <item x="35"/>
        <item x="36"/>
        <item x="37"/>
        <item x="3"/>
        <item x="5"/>
        <item t="default"/>
      </items>
    </pivotField>
    <pivotField showAll="0"/>
    <pivotField showAll="0"/>
    <pivotField showAll="0"/>
    <pivotField showAll="0"/>
    <pivotField showAll="0"/>
    <pivotField showAll="0"/>
    <pivotField axis="axisPage" multipleItemSelectionAllowed="1" showAll="0">
      <items count="336">
        <item h="1" x="128"/>
        <item h="1" x="127"/>
        <item h="1" x="130"/>
        <item h="1" x="129"/>
        <item h="1" m="1" x="281"/>
        <item h="1" x="36"/>
        <item h="1" m="1" x="303"/>
        <item h="1" x="138"/>
        <item h="1" m="1" x="308"/>
        <item h="1" m="1" x="306"/>
        <item h="1" m="1" x="289"/>
        <item h="1" m="1" x="321"/>
        <item h="1" m="1" x="269"/>
        <item h="1" m="1" x="315"/>
        <item h="1" x="242"/>
        <item h="1" m="1" x="311"/>
        <item h="1" x="200"/>
        <item h="1" m="1" x="293"/>
        <item h="1" x="201"/>
        <item h="1" x="86"/>
        <item h="1" x="87"/>
        <item h="1" x="56"/>
        <item h="1" x="54"/>
        <item h="1" x="85"/>
        <item h="1" m="1" x="258"/>
        <item h="1" x="57"/>
        <item h="1" x="243"/>
        <item h="1" m="1" x="285"/>
        <item h="1" m="1" x="267"/>
        <item h="1" x="190"/>
        <item h="1" x="24"/>
        <item h="1" x="90"/>
        <item h="1" x="202"/>
        <item h="1" m="1" x="259"/>
        <item h="1" m="1" x="268"/>
        <item h="1" x="203"/>
        <item h="1" m="1" x="327"/>
        <item h="1" m="1" x="254"/>
        <item h="1" x="1"/>
        <item h="1" x="233"/>
        <item h="1" m="1" x="286"/>
        <item h="1" x="204"/>
        <item h="1" x="2"/>
        <item h="1" m="1" x="313"/>
        <item h="1" x="105"/>
        <item h="1" m="1" x="298"/>
        <item h="1" x="146"/>
        <item h="1" x="31"/>
        <item h="1" x="175"/>
        <item h="1" x="3"/>
        <item h="1" x="38"/>
        <item h="1" x="143"/>
        <item h="1" x="144"/>
        <item h="1" x="41"/>
        <item h="1" x="176"/>
        <item h="1" x="205"/>
        <item h="1" x="116"/>
        <item h="1" x="12"/>
        <item h="1" x="4"/>
        <item h="1" x="228"/>
        <item h="1" m="1" x="278"/>
        <item h="1" x="152"/>
        <item h="1" x="158"/>
        <item h="1" m="1" x="323"/>
        <item h="1" x="35"/>
        <item h="1" x="225"/>
        <item h="1" x="206"/>
        <item h="1" x="177"/>
        <item h="1" x="58"/>
        <item h="1" x="207"/>
        <item h="1" m="1" x="329"/>
        <item h="1" x="244"/>
        <item h="1" x="59"/>
        <item h="1" x="93"/>
        <item h="1" m="1" x="301"/>
        <item h="1" m="1" x="250"/>
        <item h="1" x="94"/>
        <item h="1" x="95"/>
        <item h="1" x="60"/>
        <item h="1" x="208"/>
        <item h="1" x="209"/>
        <item h="1" x="61"/>
        <item h="1" x="153"/>
        <item h="1" m="1" x="282"/>
        <item h="1" x="96"/>
        <item h="1" x="137"/>
        <item h="1" m="1" x="270"/>
        <item h="1" x="229"/>
        <item h="1" x="10"/>
        <item m="1" x="257"/>
        <item h="1" x="235"/>
        <item h="1" m="1" x="294"/>
        <item x="25"/>
        <item x="171"/>
        <item h="1" m="1" x="273"/>
        <item h="1" x="34"/>
        <item h="1" x="150"/>
        <item h="1" x="230"/>
        <item h="1" m="1" x="296"/>
        <item h="1" x="5"/>
        <item h="1" m="1" x="312"/>
        <item h="1" x="62"/>
        <item h="1" m="1" x="252"/>
        <item h="1" x="97"/>
        <item h="1" x="147"/>
        <item h="1" x="191"/>
        <item h="1" m="1" x="310"/>
        <item h="1" m="1" x="272"/>
        <item h="1" x="63"/>
        <item h="1" m="1" x="318"/>
        <item h="1" x="64"/>
        <item h="1" m="1" x="275"/>
        <item h="1" x="65"/>
        <item h="1" m="1" x="248"/>
        <item h="1" x="151"/>
        <item h="1" x="178"/>
        <item h="1" x="161"/>
        <item h="1" x="240"/>
        <item h="1" x="179"/>
        <item h="1" x="210"/>
        <item h="1" m="1" x="332"/>
        <item h="1" m="1" x="304"/>
        <item h="1" x="111"/>
        <item h="1" m="1" x="305"/>
        <item h="1" x="21"/>
        <item h="1" x="66"/>
        <item h="1" m="1" x="271"/>
        <item h="1" m="1" x="284"/>
        <item h="1" x="75"/>
        <item h="1" x="27"/>
        <item h="1" x="245"/>
        <item h="1" x="13"/>
        <item h="1" x="67"/>
        <item h="1" x="180"/>
        <item h="1" x="68"/>
        <item h="1" x="112"/>
        <item h="1" m="1" x="316"/>
        <item h="1" x="113"/>
        <item h="1" x="156"/>
        <item h="1" m="1" x="299"/>
        <item h="1" x="17"/>
        <item h="1" x="241"/>
        <item h="1" x="99"/>
        <item h="1" x="148"/>
        <item h="1" m="1" x="320"/>
        <item h="1" x="181"/>
        <item h="1" x="125"/>
        <item h="1" x="236"/>
        <item h="1" x="126"/>
        <item h="1" m="1" x="309"/>
        <item h="1" m="1" x="249"/>
        <item h="1" m="1" x="274"/>
        <item h="1" x="237"/>
        <item h="1" m="1" x="279"/>
        <item h="1" x="117"/>
        <item h="1" x="118"/>
        <item h="1" x="40"/>
        <item h="1" x="234"/>
        <item h="1" x="39"/>
        <item h="1" x="43"/>
        <item h="1" m="1" x="300"/>
        <item h="1" x="46"/>
        <item h="1" x="20"/>
        <item h="1" x="76"/>
        <item h="1" x="45"/>
        <item h="1" x="16"/>
        <item h="1" x="15"/>
        <item h="1" x="238"/>
        <item h="1" m="1" x="291"/>
        <item h="1" x="168"/>
        <item h="1" x="169"/>
        <item h="1" x="42"/>
        <item h="1" x="119"/>
        <item h="1" x="163"/>
        <item h="1" x="222"/>
        <item h="1" x="18"/>
        <item h="1" x="120"/>
        <item h="1" x="134"/>
        <item h="1" m="1" x="307"/>
        <item h="1" x="192"/>
        <item h="1" x="121"/>
        <item h="1" x="122"/>
        <item h="1" x="29"/>
        <item h="1" x="37"/>
        <item h="1" x="52"/>
        <item h="1" x="28"/>
        <item h="1" x="53"/>
        <item h="1" x="170"/>
        <item h="1" x="89"/>
        <item h="1" x="131"/>
        <item h="1" x="84"/>
        <item h="1" m="1" x="295"/>
        <item h="1" x="106"/>
        <item h="1" x="92"/>
        <item h="1" x="78"/>
        <item h="1" x="91"/>
        <item h="1" x="77"/>
        <item h="1" m="1" x="324"/>
        <item h="1" x="98"/>
        <item h="1" x="194"/>
        <item h="1" x="22"/>
        <item h="1" x="81"/>
        <item h="1" x="80"/>
        <item h="1" x="79"/>
        <item h="1" x="19"/>
        <item h="1" x="88"/>
        <item h="1" x="219"/>
        <item h="1" m="1" x="255"/>
        <item h="1" x="164"/>
        <item h="1" x="223"/>
        <item h="1" x="123"/>
        <item h="1" x="124"/>
        <item h="1" m="1" x="283"/>
        <item h="1" x="104"/>
        <item h="1" m="1" x="319"/>
        <item h="1" x="195"/>
        <item h="1" x="44"/>
        <item h="1" x="48"/>
        <item h="1" x="83"/>
        <item h="1" x="197"/>
        <item h="1" x="239"/>
        <item h="1" x="50"/>
        <item h="1" x="108"/>
        <item h="1" x="109"/>
        <item h="1" x="133"/>
        <item h="1" x="132"/>
        <item h="1" x="103"/>
        <item h="1" x="198"/>
        <item h="1" x="165"/>
        <item h="1" x="224"/>
        <item h="1" m="1" x="266"/>
        <item h="1" x="11"/>
        <item h="1" x="174"/>
        <item h="1" x="211"/>
        <item h="1" m="1" x="288"/>
        <item h="1" x="227"/>
        <item h="1" x="100"/>
        <item h="1" x="212"/>
        <item h="1" x="231"/>
        <item h="1" x="101"/>
        <item h="1" m="1" x="314"/>
        <item h="1" x="157"/>
        <item h="1" x="32"/>
        <item h="1" m="1" x="256"/>
        <item h="1" m="1" x="251"/>
        <item h="1" x="69"/>
        <item h="1" m="1" x="302"/>
        <item h="1" m="1" x="297"/>
        <item h="1" x="70"/>
        <item h="1" x="213"/>
        <item h="1" m="1" x="290"/>
        <item h="1" x="182"/>
        <item h="1" m="1" x="262"/>
        <item h="1" x="140"/>
        <item h="1" x="145"/>
        <item h="1" m="1" x="253"/>
        <item h="1" x="172"/>
        <item h="1" x="55"/>
        <item h="1" m="1" x="264"/>
        <item h="1" m="1" x="280"/>
        <item h="1" x="6"/>
        <item h="1" m="1" x="326"/>
        <item h="1" x="135"/>
        <item h="1" x="246"/>
        <item h="1" m="1" x="292"/>
        <item h="1" x="33"/>
        <item h="1" x="114"/>
        <item h="1" x="115"/>
        <item h="1" x="183"/>
        <item h="1" m="1" x="276"/>
        <item h="1" x="141"/>
        <item h="1" x="193"/>
        <item h="1" m="1" x="334"/>
        <item h="1" x="184"/>
        <item h="1" x="199"/>
        <item h="1" x="220"/>
        <item h="1" m="1" x="261"/>
        <item h="1" m="1" x="331"/>
        <item h="1" x="107"/>
        <item h="1" x="26"/>
        <item h="1" m="1" x="287"/>
        <item h="1" x="71"/>
        <item h="1" m="1" x="260"/>
        <item h="1" x="214"/>
        <item h="1" x="72"/>
        <item h="1" m="1" x="330"/>
        <item h="1" m="1" x="325"/>
        <item h="1" x="221"/>
        <item h="1" m="1" x="317"/>
        <item h="1" x="167"/>
        <item h="1" x="215"/>
        <item h="1" x="136"/>
        <item h="1" x="159"/>
        <item h="1" m="1" x="333"/>
        <item h="1" m="1" x="277"/>
        <item h="1" x="216"/>
        <item h="1" m="1" x="265"/>
        <item h="1" x="7"/>
        <item h="1" x="73"/>
        <item h="1" x="226"/>
        <item h="1" x="196"/>
        <item h="1" x="82"/>
        <item h="1" x="185"/>
        <item h="1" m="1" x="263"/>
        <item h="1" x="47"/>
        <item h="1" x="162"/>
        <item h="1" x="102"/>
        <item h="1" x="186"/>
        <item h="1" x="23"/>
        <item h="1" x="142"/>
        <item h="1" x="139"/>
        <item h="1" x="166"/>
        <item h="1" x="0"/>
        <item m="1" x="322"/>
        <item h="1" x="9"/>
        <item h="1" x="8"/>
        <item h="1" x="14"/>
        <item h="1" x="187"/>
        <item h="1" x="217"/>
        <item h="1" x="74"/>
        <item h="1" x="218"/>
        <item h="1" x="154"/>
        <item h="1" x="49"/>
        <item h="1" x="110"/>
        <item h="1" x="232"/>
        <item h="1" x="188"/>
        <item h="1" m="1" x="328"/>
        <item h="1" x="30"/>
        <item h="1" x="51"/>
        <item h="1" x="155"/>
        <item h="1" x="160"/>
        <item h="1" x="189"/>
        <item h="1" x="173"/>
        <item h="1" x="149"/>
        <item h="1" x="247"/>
        <item t="default"/>
      </items>
    </pivotField>
    <pivotField showAll="0"/>
    <pivotField showAll="0"/>
    <pivotField dataField="1" showAll="0"/>
    <pivotField showAll="0"/>
    <pivotField dataField="1" showAll="0"/>
    <pivotField showAll="0"/>
    <pivotField dataField="1" showAll="0"/>
    <pivotField showAll="0"/>
    <pivotField showAll="0"/>
    <pivotField dataField="1"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v="9"/>
    </i>
    <i>
      <x v="10"/>
    </i>
    <i>
      <x v="11"/>
    </i>
    <i>
      <x v="12"/>
    </i>
  </rowItems>
  <colFields count="1">
    <field x="-2"/>
  </colFields>
  <colItems count="6">
    <i>
      <x/>
    </i>
    <i i="1">
      <x v="1"/>
    </i>
    <i i="2">
      <x v="2"/>
    </i>
    <i i="3">
      <x v="3"/>
    </i>
    <i i="4">
      <x v="4"/>
    </i>
    <i i="5">
      <x v="5"/>
    </i>
  </colItems>
  <pageFields count="2">
    <pageField fld="9" hier="-1"/>
    <pageField fld="2" item="3" hier="-1"/>
  </pageFields>
  <dataFields count="6">
    <dataField name="Production Volume (from USGS)" fld="12" baseField="1" baseItem="8" numFmtId="43"/>
    <dataField name="Production Volume (from EITI Report)" fld="14" baseField="1" baseItem="9" numFmtId="43"/>
    <dataField name="Price (US$/toz)" fld="16" baseField="1" baseItem="9" numFmtId="43"/>
    <dataField name="Production Value (US$)" fld="19" baseField="1" baseItem="9" numFmtId="43"/>
    <dataField name="Payments Received by Government (US$)" fld="23" baseField="1" baseItem="9" numFmtId="43"/>
    <dataField name="Gvt's share" fld="28" baseField="1" baseItem="9" numFmtId="164"/>
  </dataFields>
  <formats count="5">
    <format dxfId="0">
      <pivotArea outline="0" collapsedLevelsAreSubtotals="1" fieldPosition="0">
        <references count="1">
          <reference field="4294967294" count="5" selected="0">
            <x v="0"/>
            <x v="1"/>
            <x v="2"/>
            <x v="3"/>
            <x v="4"/>
          </reference>
        </references>
      </pivotArea>
    </format>
    <format dxfId="1">
      <pivotArea dataOnly="0" labelOnly="1" outline="0" fieldPosition="0">
        <references count="1">
          <reference field="4294967294" count="1">
            <x v="5"/>
          </reference>
        </references>
      </pivotArea>
    </format>
    <format dxfId="2">
      <pivotArea outline="0" collapsedLevelsAreSubtotals="1" fieldPosition="0"/>
    </format>
    <format dxfId="3">
      <pivotArea outline="0" collapsedLevelsAreSubtotals="1" fieldPosition="0">
        <references count="1">
          <reference field="4294967294" count="1" selected="0">
            <x v="5"/>
          </reference>
        </references>
      </pivotArea>
    </format>
    <format dxfId="4">
      <pivotArea outline="0" collapsedLevelsAreSubtotals="1" fieldPosition="0">
        <references count="1">
          <reference field="4294967294" count="1" selected="0">
            <x v="5"/>
          </reference>
        </references>
      </pivotArea>
    </format>
  </format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rowHeaderCaption="Year">
  <location ref="A29:G37" firstHeaderRow="0" firstDataRow="1" firstDataCol="1" rowPageCount="2" colPageCount="1"/>
  <pivotFields count="45">
    <pivotField showAll="0"/>
    <pivotField axis="axisRow" showAll="0">
      <items count="16">
        <item x="13"/>
        <item x="14"/>
        <item x="11"/>
        <item x="12"/>
        <item x="4"/>
        <item x="5"/>
        <item x="6"/>
        <item x="7"/>
        <item x="8"/>
        <item x="0"/>
        <item x="1"/>
        <item x="2"/>
        <item x="3"/>
        <item x="10"/>
        <item x="9"/>
        <item t="default"/>
      </items>
    </pivotField>
    <pivotField axis="axisPage" showAll="0">
      <items count="40">
        <item x="0"/>
        <item x="1"/>
        <item x="2"/>
        <item x="4"/>
        <item x="6"/>
        <item x="7"/>
        <item x="8"/>
        <item x="9"/>
        <item x="10"/>
        <item x="11"/>
        <item x="12"/>
        <item x="13"/>
        <item x="14"/>
        <item x="15"/>
        <item x="16"/>
        <item x="17"/>
        <item x="18"/>
        <item x="19"/>
        <item x="20"/>
        <item x="21"/>
        <item x="22"/>
        <item x="23"/>
        <item x="24"/>
        <item x="25"/>
        <item x="26"/>
        <item x="27"/>
        <item m="1" x="38"/>
        <item x="28"/>
        <item x="29"/>
        <item x="30"/>
        <item x="31"/>
        <item x="32"/>
        <item x="33"/>
        <item x="34"/>
        <item x="35"/>
        <item x="36"/>
        <item x="37"/>
        <item x="3"/>
        <item x="5"/>
        <item t="default"/>
      </items>
    </pivotField>
    <pivotField showAll="0"/>
    <pivotField showAll="0"/>
    <pivotField showAll="0"/>
    <pivotField showAll="0"/>
    <pivotField showAll="0"/>
    <pivotField showAll="0"/>
    <pivotField axis="axisPage" multipleItemSelectionAllowed="1" showAll="0">
      <items count="336">
        <item h="1" x="128"/>
        <item h="1" x="127"/>
        <item h="1" x="130"/>
        <item h="1" x="129"/>
        <item h="1" m="1" x="281"/>
        <item h="1" x="36"/>
        <item h="1" m="1" x="303"/>
        <item h="1" x="138"/>
        <item h="1" m="1" x="308"/>
        <item h="1" m="1" x="306"/>
        <item h="1" m="1" x="289"/>
        <item h="1" m="1" x="321"/>
        <item h="1" m="1" x="269"/>
        <item h="1" m="1" x="315"/>
        <item h="1" x="242"/>
        <item h="1" m="1" x="311"/>
        <item h="1" x="200"/>
        <item h="1" m="1" x="293"/>
        <item h="1" x="201"/>
        <item h="1" x="86"/>
        <item h="1" x="87"/>
        <item h="1" x="56"/>
        <item h="1" x="54"/>
        <item h="1" x="85"/>
        <item h="1" m="1" x="258"/>
        <item h="1" x="57"/>
        <item h="1" x="243"/>
        <item h="1" m="1" x="285"/>
        <item h="1" m="1" x="267"/>
        <item h="1" x="190"/>
        <item h="1" x="24"/>
        <item h="1" x="90"/>
        <item h="1" x="202"/>
        <item h="1" m="1" x="259"/>
        <item h="1" m="1" x="268"/>
        <item h="1" x="203"/>
        <item h="1" m="1" x="327"/>
        <item h="1" m="1" x="254"/>
        <item h="1" x="1"/>
        <item h="1" x="233"/>
        <item h="1" m="1" x="286"/>
        <item h="1" x="204"/>
        <item h="1" x="2"/>
        <item h="1" m="1" x="313"/>
        <item h="1" x="105"/>
        <item h="1" m="1" x="298"/>
        <item h="1" x="146"/>
        <item h="1" x="31"/>
        <item h="1" x="175"/>
        <item h="1" x="3"/>
        <item h="1" x="38"/>
        <item h="1" x="143"/>
        <item h="1" x="144"/>
        <item h="1" x="41"/>
        <item h="1" x="176"/>
        <item h="1" x="205"/>
        <item h="1" x="116"/>
        <item h="1" x="12"/>
        <item h="1" x="4"/>
        <item h="1" x="228"/>
        <item h="1" m="1" x="278"/>
        <item h="1" x="152"/>
        <item h="1" x="158"/>
        <item h="1" m="1" x="323"/>
        <item h="1" x="35"/>
        <item h="1" x="225"/>
        <item h="1" x="206"/>
        <item h="1" x="177"/>
        <item h="1" x="58"/>
        <item h="1" x="207"/>
        <item h="1" m="1" x="329"/>
        <item h="1" x="244"/>
        <item h="1" x="59"/>
        <item h="1" x="93"/>
        <item h="1" m="1" x="301"/>
        <item h="1" m="1" x="250"/>
        <item h="1" x="94"/>
        <item h="1" x="95"/>
        <item h="1" x="60"/>
        <item h="1" x="208"/>
        <item h="1" x="209"/>
        <item h="1" x="61"/>
        <item h="1" x="153"/>
        <item h="1" m="1" x="282"/>
        <item h="1" x="96"/>
        <item h="1" x="137"/>
        <item h="1" m="1" x="270"/>
        <item h="1" x="229"/>
        <item h="1" x="10"/>
        <item m="1" x="257"/>
        <item h="1" x="235"/>
        <item h="1" m="1" x="294"/>
        <item x="25"/>
        <item x="171"/>
        <item h="1" m="1" x="273"/>
        <item h="1" x="34"/>
        <item h="1" x="150"/>
        <item h="1" x="230"/>
        <item h="1" m="1" x="296"/>
        <item h="1" x="5"/>
        <item h="1" m="1" x="312"/>
        <item h="1" x="62"/>
        <item h="1" m="1" x="252"/>
        <item h="1" x="97"/>
        <item h="1" x="147"/>
        <item h="1" x="191"/>
        <item h="1" m="1" x="310"/>
        <item h="1" m="1" x="272"/>
        <item h="1" x="63"/>
        <item h="1" m="1" x="318"/>
        <item h="1" x="64"/>
        <item h="1" m="1" x="275"/>
        <item h="1" x="65"/>
        <item h="1" m="1" x="248"/>
        <item h="1" x="151"/>
        <item h="1" x="178"/>
        <item h="1" x="161"/>
        <item h="1" x="240"/>
        <item h="1" x="179"/>
        <item h="1" x="210"/>
        <item h="1" m="1" x="332"/>
        <item h="1" m="1" x="304"/>
        <item h="1" x="111"/>
        <item h="1" m="1" x="305"/>
        <item h="1" x="21"/>
        <item h="1" x="66"/>
        <item h="1" m="1" x="271"/>
        <item h="1" m="1" x="284"/>
        <item h="1" x="75"/>
        <item h="1" x="27"/>
        <item h="1" x="245"/>
        <item h="1" x="13"/>
        <item h="1" x="67"/>
        <item h="1" x="180"/>
        <item h="1" x="68"/>
        <item h="1" x="112"/>
        <item h="1" m="1" x="316"/>
        <item h="1" x="113"/>
        <item h="1" x="156"/>
        <item h="1" m="1" x="299"/>
        <item h="1" x="17"/>
        <item h="1" x="241"/>
        <item h="1" x="99"/>
        <item h="1" x="148"/>
        <item h="1" m="1" x="320"/>
        <item h="1" x="181"/>
        <item h="1" x="125"/>
        <item h="1" x="236"/>
        <item h="1" x="126"/>
        <item h="1" m="1" x="309"/>
        <item h="1" m="1" x="249"/>
        <item h="1" m="1" x="274"/>
        <item h="1" x="237"/>
        <item h="1" m="1" x="279"/>
        <item h="1" x="117"/>
        <item h="1" x="118"/>
        <item h="1" x="40"/>
        <item h="1" x="234"/>
        <item h="1" x="39"/>
        <item h="1" x="43"/>
        <item h="1" m="1" x="300"/>
        <item h="1" x="46"/>
        <item h="1" x="20"/>
        <item h="1" x="76"/>
        <item h="1" x="45"/>
        <item h="1" x="16"/>
        <item h="1" x="15"/>
        <item h="1" x="238"/>
        <item h="1" m="1" x="291"/>
        <item h="1" x="168"/>
        <item h="1" x="169"/>
        <item h="1" x="42"/>
        <item h="1" x="119"/>
        <item h="1" x="163"/>
        <item h="1" x="222"/>
        <item h="1" x="18"/>
        <item h="1" x="120"/>
        <item h="1" x="134"/>
        <item h="1" m="1" x="307"/>
        <item h="1" x="192"/>
        <item h="1" x="121"/>
        <item h="1" x="122"/>
        <item h="1" x="29"/>
        <item h="1" x="37"/>
        <item h="1" x="52"/>
        <item h="1" x="28"/>
        <item h="1" x="53"/>
        <item h="1" x="170"/>
        <item h="1" x="89"/>
        <item h="1" x="131"/>
        <item h="1" x="84"/>
        <item h="1" m="1" x="295"/>
        <item h="1" x="106"/>
        <item h="1" x="92"/>
        <item h="1" x="78"/>
        <item h="1" x="91"/>
        <item h="1" x="77"/>
        <item h="1" m="1" x="324"/>
        <item h="1" x="98"/>
        <item h="1" x="194"/>
        <item h="1" x="22"/>
        <item h="1" x="81"/>
        <item h="1" x="80"/>
        <item h="1" x="79"/>
        <item h="1" x="19"/>
        <item h="1" x="88"/>
        <item h="1" x="219"/>
        <item h="1" m="1" x="255"/>
        <item h="1" x="164"/>
        <item h="1" x="223"/>
        <item h="1" x="123"/>
        <item h="1" x="124"/>
        <item h="1" m="1" x="283"/>
        <item h="1" x="104"/>
        <item h="1" m="1" x="319"/>
        <item h="1" x="195"/>
        <item h="1" x="44"/>
        <item h="1" x="48"/>
        <item h="1" x="83"/>
        <item h="1" x="197"/>
        <item h="1" x="239"/>
        <item h="1" x="50"/>
        <item h="1" x="108"/>
        <item h="1" x="109"/>
        <item h="1" x="133"/>
        <item h="1" x="132"/>
        <item h="1" x="103"/>
        <item h="1" x="198"/>
        <item h="1" x="165"/>
        <item h="1" x="224"/>
        <item h="1" m="1" x="266"/>
        <item h="1" x="11"/>
        <item h="1" x="174"/>
        <item h="1" x="211"/>
        <item h="1" m="1" x="288"/>
        <item h="1" x="227"/>
        <item h="1" x="100"/>
        <item h="1" x="212"/>
        <item h="1" x="231"/>
        <item h="1" x="101"/>
        <item h="1" m="1" x="314"/>
        <item h="1" x="157"/>
        <item h="1" x="32"/>
        <item h="1" m="1" x="256"/>
        <item h="1" m="1" x="251"/>
        <item h="1" x="69"/>
        <item h="1" m="1" x="302"/>
        <item h="1" m="1" x="297"/>
        <item h="1" x="70"/>
        <item h="1" x="213"/>
        <item h="1" m="1" x="290"/>
        <item h="1" x="182"/>
        <item h="1" m="1" x="262"/>
        <item h="1" x="140"/>
        <item h="1" x="145"/>
        <item h="1" m="1" x="253"/>
        <item h="1" x="172"/>
        <item h="1" x="55"/>
        <item h="1" m="1" x="264"/>
        <item h="1" m="1" x="280"/>
        <item h="1" x="6"/>
        <item h="1" m="1" x="326"/>
        <item h="1" x="135"/>
        <item h="1" x="246"/>
        <item h="1" m="1" x="292"/>
        <item h="1" x="33"/>
        <item h="1" x="114"/>
        <item h="1" x="115"/>
        <item h="1" x="183"/>
        <item h="1" m="1" x="276"/>
        <item h="1" x="141"/>
        <item h="1" x="193"/>
        <item h="1" m="1" x="334"/>
        <item h="1" x="184"/>
        <item h="1" x="199"/>
        <item h="1" x="220"/>
        <item h="1" m="1" x="261"/>
        <item h="1" m="1" x="331"/>
        <item h="1" x="107"/>
        <item h="1" x="26"/>
        <item h="1" m="1" x="287"/>
        <item h="1" x="71"/>
        <item h="1" m="1" x="260"/>
        <item h="1" x="214"/>
        <item h="1" x="72"/>
        <item h="1" m="1" x="330"/>
        <item h="1" m="1" x="325"/>
        <item h="1" x="221"/>
        <item h="1" m="1" x="317"/>
        <item h="1" x="167"/>
        <item h="1" x="215"/>
        <item h="1" x="136"/>
        <item h="1" x="159"/>
        <item h="1" m="1" x="333"/>
        <item h="1" m="1" x="277"/>
        <item h="1" x="216"/>
        <item h="1" m="1" x="265"/>
        <item h="1" x="7"/>
        <item h="1" x="73"/>
        <item h="1" x="226"/>
        <item h="1" x="196"/>
        <item h="1" x="82"/>
        <item h="1" x="185"/>
        <item h="1" m="1" x="263"/>
        <item h="1" x="47"/>
        <item h="1" x="162"/>
        <item h="1" x="102"/>
        <item h="1" x="186"/>
        <item h="1" x="23"/>
        <item h="1" x="142"/>
        <item h="1" x="139"/>
        <item h="1" x="166"/>
        <item h="1" x="0"/>
        <item m="1" x="322"/>
        <item h="1" x="9"/>
        <item h="1" x="8"/>
        <item h="1" x="14"/>
        <item h="1" x="187"/>
        <item h="1" x="217"/>
        <item h="1" x="74"/>
        <item h="1" x="218"/>
        <item h="1" x="154"/>
        <item h="1" x="49"/>
        <item h="1" x="110"/>
        <item h="1" x="232"/>
        <item h="1" x="188"/>
        <item h="1" m="1" x="328"/>
        <item h="1" x="30"/>
        <item h="1" x="51"/>
        <item h="1" x="155"/>
        <item h="1" x="160"/>
        <item h="1" x="189"/>
        <item h="1" x="173"/>
        <item h="1" x="149"/>
        <item h="1" x="247"/>
        <item t="default"/>
      </items>
    </pivotField>
    <pivotField showAll="0"/>
    <pivotField showAll="0"/>
    <pivotField dataField="1" showAll="0"/>
    <pivotField showAll="0"/>
    <pivotField dataField="1" showAll="0"/>
    <pivotField showAll="0"/>
    <pivotField dataField="1" showAll="0"/>
    <pivotField showAll="0"/>
    <pivotField showAll="0"/>
    <pivotField dataField="1"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
    <i>
      <x v="6"/>
    </i>
    <i>
      <x v="7"/>
    </i>
    <i>
      <x v="8"/>
    </i>
    <i>
      <x v="9"/>
    </i>
    <i>
      <x v="10"/>
    </i>
    <i>
      <x v="11"/>
    </i>
    <i>
      <x v="12"/>
    </i>
    <i>
      <x v="13"/>
    </i>
  </rowItems>
  <colFields count="1">
    <field x="-2"/>
  </colFields>
  <colItems count="6">
    <i>
      <x/>
    </i>
    <i i="1">
      <x v="1"/>
    </i>
    <i i="2">
      <x v="2"/>
    </i>
    <i i="3">
      <x v="3"/>
    </i>
    <i i="4">
      <x v="4"/>
    </i>
    <i i="5">
      <x v="5"/>
    </i>
  </colItems>
  <pageFields count="2">
    <pageField fld="9" hier="-1"/>
    <pageField fld="2" item="13" hier="-1"/>
  </pageFields>
  <dataFields count="6">
    <dataField name="Production Volume (from USGS)" fld="12" baseField="1" baseItem="8" numFmtId="43"/>
    <dataField name="Production Volume (from EITI Report)" fld="14" baseField="1" baseItem="9" numFmtId="43"/>
    <dataField name="Price (US$/toz)" fld="16" baseField="1" baseItem="9" numFmtId="43"/>
    <dataField name="Production Value (US$)" fld="19" baseField="1" baseItem="9" numFmtId="43"/>
    <dataField name="Payments Received by Government (US$)" fld="23" baseField="1" baseItem="9" numFmtId="43"/>
    <dataField name="Gvt's share" fld="28" baseField="1" baseItem="9" numFmtId="164"/>
  </dataFields>
  <formats count="3">
    <format dxfId="5">
      <pivotArea outline="0" collapsedLevelsAreSubtotals="1" fieldPosition="0">
        <references count="1">
          <reference field="4294967294" count="5" selected="0">
            <x v="0"/>
            <x v="1"/>
            <x v="2"/>
            <x v="3"/>
            <x v="4"/>
          </reference>
        </references>
      </pivotArea>
    </format>
    <format dxfId="6">
      <pivotArea outline="0" collapsedLevelsAreSubtotals="1" fieldPosition="0">
        <references count="1">
          <reference field="4294967294" count="1" selected="0">
            <x v="5"/>
          </reference>
        </references>
      </pivotArea>
    </format>
    <format dxfId="7">
      <pivotArea dataOnly="0" labelOnly="1"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rowHeaderCaption="Year">
  <location ref="A70:G77" firstHeaderRow="0" firstDataRow="1" firstDataCol="1" rowPageCount="2" colPageCount="1"/>
  <pivotFields count="45">
    <pivotField showAll="0"/>
    <pivotField axis="axisRow" showAll="0">
      <items count="16">
        <item x="13"/>
        <item x="14"/>
        <item x="11"/>
        <item x="12"/>
        <item x="4"/>
        <item x="5"/>
        <item x="6"/>
        <item x="7"/>
        <item x="8"/>
        <item x="0"/>
        <item x="1"/>
        <item x="2"/>
        <item x="3"/>
        <item x="10"/>
        <item x="9"/>
        <item t="default"/>
      </items>
    </pivotField>
    <pivotField axis="axisPage" showAll="0">
      <items count="40">
        <item x="0"/>
        <item x="1"/>
        <item x="2"/>
        <item x="4"/>
        <item x="6"/>
        <item x="7"/>
        <item x="8"/>
        <item x="9"/>
        <item x="10"/>
        <item x="11"/>
        <item x="12"/>
        <item x="13"/>
        <item x="14"/>
        <item x="15"/>
        <item x="16"/>
        <item x="17"/>
        <item x="18"/>
        <item x="19"/>
        <item x="20"/>
        <item x="21"/>
        <item x="22"/>
        <item x="23"/>
        <item x="24"/>
        <item x="25"/>
        <item x="26"/>
        <item x="27"/>
        <item m="1" x="38"/>
        <item x="28"/>
        <item x="29"/>
        <item x="30"/>
        <item x="31"/>
        <item x="32"/>
        <item x="33"/>
        <item x="34"/>
        <item x="35"/>
        <item x="36"/>
        <item x="37"/>
        <item x="3"/>
        <item x="5"/>
        <item t="default"/>
      </items>
    </pivotField>
    <pivotField showAll="0"/>
    <pivotField showAll="0"/>
    <pivotField showAll="0"/>
    <pivotField showAll="0"/>
    <pivotField showAll="0"/>
    <pivotField showAll="0"/>
    <pivotField axis="axisPage" multipleItemSelectionAllowed="1" showAll="0">
      <items count="336">
        <item h="1" x="128"/>
        <item h="1" x="127"/>
        <item h="1" x="130"/>
        <item h="1" x="129"/>
        <item h="1" m="1" x="281"/>
        <item h="1" x="36"/>
        <item h="1" m="1" x="303"/>
        <item h="1" x="138"/>
        <item h="1" m="1" x="308"/>
        <item h="1" m="1" x="306"/>
        <item h="1" m="1" x="289"/>
        <item h="1" m="1" x="321"/>
        <item h="1" m="1" x="269"/>
        <item h="1" m="1" x="315"/>
        <item h="1" x="242"/>
        <item h="1" m="1" x="311"/>
        <item h="1" x="200"/>
        <item h="1" m="1" x="293"/>
        <item h="1" x="201"/>
        <item h="1" x="86"/>
        <item h="1" x="87"/>
        <item h="1" x="56"/>
        <item h="1" x="54"/>
        <item h="1" x="85"/>
        <item h="1" m="1" x="258"/>
        <item h="1" x="57"/>
        <item h="1" x="243"/>
        <item h="1" m="1" x="285"/>
        <item h="1" m="1" x="267"/>
        <item h="1" x="190"/>
        <item h="1" x="24"/>
        <item h="1" x="90"/>
        <item h="1" x="202"/>
        <item h="1" m="1" x="259"/>
        <item h="1" m="1" x="268"/>
        <item h="1" x="203"/>
        <item h="1" m="1" x="327"/>
        <item h="1" m="1" x="254"/>
        <item h="1" x="1"/>
        <item h="1" x="233"/>
        <item h="1" m="1" x="286"/>
        <item h="1" x="204"/>
        <item h="1" x="2"/>
        <item h="1" m="1" x="313"/>
        <item h="1" x="105"/>
        <item h="1" m="1" x="298"/>
        <item h="1" x="146"/>
        <item h="1" x="31"/>
        <item h="1" x="175"/>
        <item h="1" x="3"/>
        <item h="1" x="38"/>
        <item h="1" x="143"/>
        <item h="1" x="144"/>
        <item h="1" x="41"/>
        <item h="1" x="176"/>
        <item h="1" x="205"/>
        <item h="1" x="116"/>
        <item h="1" x="12"/>
        <item h="1" x="4"/>
        <item h="1" x="228"/>
        <item h="1" m="1" x="278"/>
        <item h="1" x="152"/>
        <item h="1" x="158"/>
        <item h="1" m="1" x="323"/>
        <item h="1" x="35"/>
        <item h="1" x="225"/>
        <item h="1" x="206"/>
        <item h="1" x="177"/>
        <item h="1" x="58"/>
        <item h="1" x="207"/>
        <item h="1" m="1" x="329"/>
        <item h="1" x="244"/>
        <item h="1" x="59"/>
        <item h="1" x="93"/>
        <item h="1" m="1" x="301"/>
        <item h="1" m="1" x="250"/>
        <item h="1" x="94"/>
        <item h="1" x="95"/>
        <item h="1" x="60"/>
        <item h="1" x="208"/>
        <item h="1" x="209"/>
        <item h="1" x="61"/>
        <item h="1" x="153"/>
        <item h="1" m="1" x="282"/>
        <item h="1" x="96"/>
        <item h="1" x="137"/>
        <item h="1" m="1" x="270"/>
        <item h="1" x="229"/>
        <item h="1" x="10"/>
        <item m="1" x="257"/>
        <item h="1" x="235"/>
        <item h="1" m="1" x="294"/>
        <item x="25"/>
        <item x="171"/>
        <item h="1" m="1" x="273"/>
        <item h="1" x="34"/>
        <item h="1" x="150"/>
        <item h="1" x="230"/>
        <item h="1" m="1" x="296"/>
        <item h="1" x="5"/>
        <item h="1" m="1" x="312"/>
        <item h="1" x="62"/>
        <item h="1" m="1" x="252"/>
        <item h="1" x="97"/>
        <item h="1" x="147"/>
        <item h="1" x="191"/>
        <item h="1" m="1" x="310"/>
        <item h="1" m="1" x="272"/>
        <item h="1" x="63"/>
        <item h="1" m="1" x="318"/>
        <item h="1" x="64"/>
        <item h="1" m="1" x="275"/>
        <item h="1" x="65"/>
        <item h="1" m="1" x="248"/>
        <item h="1" x="151"/>
        <item h="1" x="178"/>
        <item h="1" x="161"/>
        <item h="1" x="240"/>
        <item h="1" x="179"/>
        <item h="1" x="210"/>
        <item h="1" m="1" x="332"/>
        <item h="1" m="1" x="304"/>
        <item h="1" x="111"/>
        <item h="1" m="1" x="305"/>
        <item h="1" x="21"/>
        <item h="1" x="66"/>
        <item h="1" m="1" x="271"/>
        <item h="1" m="1" x="284"/>
        <item h="1" x="75"/>
        <item h="1" x="27"/>
        <item h="1" x="245"/>
        <item h="1" x="13"/>
        <item h="1" x="67"/>
        <item h="1" x="180"/>
        <item h="1" x="68"/>
        <item h="1" x="112"/>
        <item h="1" m="1" x="316"/>
        <item h="1" x="113"/>
        <item h="1" x="156"/>
        <item h="1" m="1" x="299"/>
        <item h="1" x="17"/>
        <item h="1" x="241"/>
        <item h="1" x="99"/>
        <item h="1" x="148"/>
        <item h="1" m="1" x="320"/>
        <item h="1" x="181"/>
        <item h="1" x="125"/>
        <item h="1" x="236"/>
        <item h="1" x="126"/>
        <item h="1" m="1" x="309"/>
        <item h="1" m="1" x="249"/>
        <item h="1" m="1" x="274"/>
        <item h="1" x="237"/>
        <item h="1" m="1" x="279"/>
        <item h="1" x="117"/>
        <item h="1" x="118"/>
        <item h="1" x="40"/>
        <item h="1" x="234"/>
        <item h="1" x="39"/>
        <item h="1" x="43"/>
        <item h="1" m="1" x="300"/>
        <item h="1" x="46"/>
        <item h="1" x="20"/>
        <item h="1" x="76"/>
        <item h="1" x="45"/>
        <item h="1" x="16"/>
        <item h="1" x="15"/>
        <item h="1" x="238"/>
        <item h="1" m="1" x="291"/>
        <item h="1" x="168"/>
        <item h="1" x="169"/>
        <item h="1" x="42"/>
        <item h="1" x="119"/>
        <item h="1" x="163"/>
        <item h="1" x="222"/>
        <item h="1" x="18"/>
        <item h="1" x="120"/>
        <item h="1" x="134"/>
        <item h="1" m="1" x="307"/>
        <item h="1" x="192"/>
        <item h="1" x="121"/>
        <item h="1" x="122"/>
        <item h="1" x="29"/>
        <item h="1" x="37"/>
        <item h="1" x="52"/>
        <item h="1" x="28"/>
        <item h="1" x="53"/>
        <item h="1" x="170"/>
        <item h="1" x="89"/>
        <item h="1" x="131"/>
        <item h="1" x="84"/>
        <item h="1" m="1" x="295"/>
        <item h="1" x="106"/>
        <item h="1" x="92"/>
        <item h="1" x="78"/>
        <item h="1" x="91"/>
        <item h="1" x="77"/>
        <item h="1" m="1" x="324"/>
        <item h="1" x="98"/>
        <item h="1" x="194"/>
        <item h="1" x="22"/>
        <item h="1" x="81"/>
        <item h="1" x="80"/>
        <item h="1" x="79"/>
        <item h="1" x="19"/>
        <item h="1" x="88"/>
        <item h="1" x="219"/>
        <item h="1" m="1" x="255"/>
        <item h="1" x="164"/>
        <item h="1" x="223"/>
        <item h="1" x="123"/>
        <item h="1" x="124"/>
        <item h="1" m="1" x="283"/>
        <item h="1" x="104"/>
        <item h="1" m="1" x="319"/>
        <item h="1" x="195"/>
        <item h="1" x="44"/>
        <item h="1" x="48"/>
        <item h="1" x="83"/>
        <item h="1" x="197"/>
        <item h="1" x="239"/>
        <item h="1" x="50"/>
        <item h="1" x="108"/>
        <item h="1" x="109"/>
        <item h="1" x="133"/>
        <item h="1" x="132"/>
        <item h="1" x="103"/>
        <item h="1" x="198"/>
        <item h="1" x="165"/>
        <item h="1" x="224"/>
        <item h="1" m="1" x="266"/>
        <item h="1" x="11"/>
        <item h="1" x="174"/>
        <item h="1" x="211"/>
        <item h="1" m="1" x="288"/>
        <item h="1" x="227"/>
        <item h="1" x="100"/>
        <item h="1" x="212"/>
        <item h="1" x="231"/>
        <item h="1" x="101"/>
        <item h="1" m="1" x="314"/>
        <item h="1" x="157"/>
        <item h="1" x="32"/>
        <item h="1" m="1" x="256"/>
        <item h="1" m="1" x="251"/>
        <item h="1" x="69"/>
        <item h="1" m="1" x="302"/>
        <item h="1" m="1" x="297"/>
        <item h="1" x="70"/>
        <item h="1" x="213"/>
        <item h="1" m="1" x="290"/>
        <item h="1" x="182"/>
        <item h="1" m="1" x="262"/>
        <item h="1" x="140"/>
        <item h="1" x="145"/>
        <item h="1" m="1" x="253"/>
        <item h="1" x="172"/>
        <item h="1" x="55"/>
        <item h="1" m="1" x="264"/>
        <item h="1" m="1" x="280"/>
        <item h="1" x="6"/>
        <item h="1" m="1" x="326"/>
        <item h="1" x="135"/>
        <item h="1" x="246"/>
        <item h="1" m="1" x="292"/>
        <item h="1" x="33"/>
        <item h="1" x="114"/>
        <item h="1" x="115"/>
        <item h="1" x="183"/>
        <item h="1" m="1" x="276"/>
        <item h="1" x="141"/>
        <item h="1" x="193"/>
        <item h="1" m="1" x="334"/>
        <item h="1" x="184"/>
        <item h="1" x="199"/>
        <item h="1" x="220"/>
        <item h="1" m="1" x="261"/>
        <item h="1" m="1" x="331"/>
        <item h="1" x="107"/>
        <item h="1" x="26"/>
        <item h="1" m="1" x="287"/>
        <item h="1" x="71"/>
        <item h="1" m="1" x="260"/>
        <item h="1" x="214"/>
        <item h="1" x="72"/>
        <item h="1" m="1" x="330"/>
        <item h="1" m="1" x="325"/>
        <item h="1" x="221"/>
        <item h="1" m="1" x="317"/>
        <item h="1" x="167"/>
        <item h="1" x="215"/>
        <item h="1" x="136"/>
        <item h="1" x="159"/>
        <item h="1" m="1" x="333"/>
        <item h="1" m="1" x="277"/>
        <item h="1" x="216"/>
        <item h="1" m="1" x="265"/>
        <item h="1" x="7"/>
        <item h="1" x="73"/>
        <item h="1" x="226"/>
        <item h="1" x="196"/>
        <item h="1" x="82"/>
        <item h="1" x="185"/>
        <item h="1" m="1" x="263"/>
        <item h="1" x="47"/>
        <item h="1" x="162"/>
        <item h="1" x="102"/>
        <item h="1" x="186"/>
        <item h="1" x="23"/>
        <item h="1" x="142"/>
        <item h="1" x="139"/>
        <item h="1" x="166"/>
        <item h="1" x="0"/>
        <item m="1" x="322"/>
        <item h="1" x="9"/>
        <item h="1" x="8"/>
        <item h="1" x="14"/>
        <item h="1" x="187"/>
        <item h="1" x="217"/>
        <item h="1" x="74"/>
        <item h="1" x="218"/>
        <item h="1" x="154"/>
        <item h="1" x="49"/>
        <item h="1" x="110"/>
        <item h="1" x="232"/>
        <item h="1" x="188"/>
        <item h="1" m="1" x="328"/>
        <item h="1" x="30"/>
        <item h="1" x="51"/>
        <item h="1" x="155"/>
        <item h="1" x="160"/>
        <item h="1" x="189"/>
        <item h="1" x="173"/>
        <item h="1" x="149"/>
        <item h="1" x="247"/>
        <item t="default"/>
      </items>
    </pivotField>
    <pivotField showAll="0"/>
    <pivotField showAll="0"/>
    <pivotField dataField="1" showAll="0"/>
    <pivotField showAll="0"/>
    <pivotField dataField="1" showAll="0"/>
    <pivotField showAll="0"/>
    <pivotField dataField="1" showAll="0"/>
    <pivotField showAll="0"/>
    <pivotField showAll="0"/>
    <pivotField dataField="1"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v="7"/>
    </i>
    <i>
      <x v="8"/>
    </i>
    <i>
      <x v="9"/>
    </i>
    <i>
      <x v="10"/>
    </i>
    <i>
      <x v="11"/>
    </i>
    <i>
      <x v="12"/>
    </i>
    <i>
      <x v="13"/>
    </i>
  </rowItems>
  <colFields count="1">
    <field x="-2"/>
  </colFields>
  <colItems count="6">
    <i>
      <x/>
    </i>
    <i i="1">
      <x v="1"/>
    </i>
    <i i="2">
      <x v="2"/>
    </i>
    <i i="3">
      <x v="3"/>
    </i>
    <i i="4">
      <x v="4"/>
    </i>
    <i i="5">
      <x v="5"/>
    </i>
  </colItems>
  <pageFields count="2">
    <pageField fld="9" hier="-1"/>
    <pageField fld="2" item="22" hier="-1"/>
  </pageFields>
  <dataFields count="6">
    <dataField name="Production Volume (from USGS)" fld="12" baseField="1" baseItem="8" numFmtId="43"/>
    <dataField name="Production Volume (from EITI Report)" fld="14" baseField="1" baseItem="9" numFmtId="43"/>
    <dataField name="Price (US$/toz)" fld="16" baseField="1" baseItem="9" numFmtId="43"/>
    <dataField name="Production Value (US$)" fld="19" baseField="1" baseItem="9" numFmtId="43"/>
    <dataField name="Payments Received by Government (US$)" fld="23" baseField="1" baseItem="9" numFmtId="43"/>
    <dataField name="Gvt's share" fld="28" baseField="1" baseItem="9" numFmtId="164"/>
  </dataFields>
  <formats count="3">
    <format dxfId="8">
      <pivotArea outline="0" collapsedLevelsAreSubtotals="1" fieldPosition="0">
        <references count="1">
          <reference field="4294967294" count="5" selected="0">
            <x v="0"/>
            <x v="1"/>
            <x v="2"/>
            <x v="3"/>
            <x v="4"/>
          </reference>
        </references>
      </pivotArea>
    </format>
    <format dxfId="9">
      <pivotArea outline="0" collapsedLevelsAreSubtotals="1" fieldPosition="0">
        <references count="1">
          <reference field="4294967294" count="1" selected="0">
            <x v="5"/>
          </reference>
        </references>
      </pivotArea>
    </format>
    <format dxfId="10">
      <pivotArea dataOnly="0" labelOnly="1"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rowHeaderCaption="Year">
  <location ref="A83:G89" firstHeaderRow="0" firstDataRow="1" firstDataCol="1" rowPageCount="2" colPageCount="1"/>
  <pivotFields count="45">
    <pivotField showAll="0"/>
    <pivotField axis="axisRow" showAll="0">
      <items count="16">
        <item x="13"/>
        <item x="14"/>
        <item x="11"/>
        <item x="12"/>
        <item x="4"/>
        <item x="5"/>
        <item x="6"/>
        <item x="7"/>
        <item x="8"/>
        <item x="0"/>
        <item x="1"/>
        <item x="2"/>
        <item x="3"/>
        <item x="10"/>
        <item x="9"/>
        <item t="default"/>
      </items>
    </pivotField>
    <pivotField axis="axisPage" showAll="0">
      <items count="40">
        <item x="0"/>
        <item x="1"/>
        <item x="2"/>
        <item x="4"/>
        <item x="6"/>
        <item x="7"/>
        <item x="8"/>
        <item x="9"/>
        <item x="10"/>
        <item x="11"/>
        <item x="12"/>
        <item x="13"/>
        <item x="14"/>
        <item x="15"/>
        <item x="16"/>
        <item x="17"/>
        <item x="18"/>
        <item x="19"/>
        <item x="20"/>
        <item x="21"/>
        <item x="22"/>
        <item x="23"/>
        <item x="24"/>
        <item x="25"/>
        <item x="26"/>
        <item x="27"/>
        <item m="1" x="38"/>
        <item x="28"/>
        <item x="29"/>
        <item x="30"/>
        <item x="31"/>
        <item x="32"/>
        <item x="33"/>
        <item x="34"/>
        <item x="35"/>
        <item x="36"/>
        <item x="37"/>
        <item x="3"/>
        <item x="5"/>
        <item t="default"/>
      </items>
    </pivotField>
    <pivotField showAll="0"/>
    <pivotField showAll="0"/>
    <pivotField showAll="0"/>
    <pivotField showAll="0"/>
    <pivotField showAll="0"/>
    <pivotField showAll="0"/>
    <pivotField axis="axisPage" multipleItemSelectionAllowed="1" showAll="0">
      <items count="336">
        <item h="1" x="128"/>
        <item h="1" x="127"/>
        <item h="1" x="130"/>
        <item h="1" x="129"/>
        <item h="1" m="1" x="281"/>
        <item h="1" x="36"/>
        <item h="1" m="1" x="303"/>
        <item h="1" x="138"/>
        <item h="1" m="1" x="308"/>
        <item h="1" m="1" x="306"/>
        <item h="1" m="1" x="289"/>
        <item h="1" m="1" x="321"/>
        <item h="1" m="1" x="269"/>
        <item h="1" m="1" x="315"/>
        <item h="1" x="242"/>
        <item h="1" m="1" x="311"/>
        <item h="1" x="200"/>
        <item h="1" m="1" x="293"/>
        <item h="1" x="201"/>
        <item h="1" x="86"/>
        <item h="1" x="87"/>
        <item h="1" x="56"/>
        <item h="1" x="54"/>
        <item h="1" x="85"/>
        <item h="1" m="1" x="258"/>
        <item h="1" x="57"/>
        <item h="1" x="243"/>
        <item h="1" m="1" x="285"/>
        <item h="1" m="1" x="267"/>
        <item h="1" x="190"/>
        <item h="1" x="24"/>
        <item h="1" x="90"/>
        <item h="1" x="202"/>
        <item h="1" m="1" x="259"/>
        <item h="1" m="1" x="268"/>
        <item h="1" x="203"/>
        <item h="1" m="1" x="327"/>
        <item h="1" m="1" x="254"/>
        <item h="1" x="1"/>
        <item h="1" x="233"/>
        <item h="1" m="1" x="286"/>
        <item h="1" x="204"/>
        <item h="1" x="2"/>
        <item h="1" m="1" x="313"/>
        <item h="1" x="105"/>
        <item h="1" m="1" x="298"/>
        <item h="1" x="146"/>
        <item h="1" x="31"/>
        <item h="1" x="175"/>
        <item h="1" x="3"/>
        <item h="1" x="38"/>
        <item h="1" x="143"/>
        <item h="1" x="144"/>
        <item h="1" x="41"/>
        <item h="1" x="176"/>
        <item h="1" x="205"/>
        <item h="1" x="116"/>
        <item h="1" x="12"/>
        <item h="1" x="4"/>
        <item h="1" x="228"/>
        <item h="1" m="1" x="278"/>
        <item h="1" x="152"/>
        <item h="1" x="158"/>
        <item h="1" m="1" x="323"/>
        <item h="1" x="35"/>
        <item h="1" x="225"/>
        <item h="1" x="206"/>
        <item h="1" x="177"/>
        <item h="1" x="58"/>
        <item h="1" x="207"/>
        <item h="1" m="1" x="329"/>
        <item h="1" x="244"/>
        <item h="1" x="59"/>
        <item h="1" x="93"/>
        <item h="1" m="1" x="301"/>
        <item h="1" m="1" x="250"/>
        <item h="1" x="94"/>
        <item h="1" x="95"/>
        <item h="1" x="60"/>
        <item h="1" x="208"/>
        <item h="1" x="209"/>
        <item h="1" x="61"/>
        <item h="1" x="153"/>
        <item h="1" m="1" x="282"/>
        <item h="1" x="96"/>
        <item h="1" x="137"/>
        <item h="1" m="1" x="270"/>
        <item h="1" x="229"/>
        <item h="1" x="10"/>
        <item m="1" x="257"/>
        <item h="1" x="235"/>
        <item h="1" m="1" x="294"/>
        <item x="25"/>
        <item x="171"/>
        <item h="1" m="1" x="273"/>
        <item h="1" x="34"/>
        <item h="1" x="150"/>
        <item h="1" x="230"/>
        <item h="1" m="1" x="296"/>
        <item h="1" x="5"/>
        <item h="1" m="1" x="312"/>
        <item h="1" x="62"/>
        <item h="1" m="1" x="252"/>
        <item h="1" x="97"/>
        <item h="1" x="147"/>
        <item h="1" x="191"/>
        <item h="1" m="1" x="310"/>
        <item h="1" m="1" x="272"/>
        <item h="1" x="63"/>
        <item h="1" m="1" x="318"/>
        <item h="1" x="64"/>
        <item h="1" m="1" x="275"/>
        <item h="1" x="65"/>
        <item h="1" m="1" x="248"/>
        <item h="1" x="151"/>
        <item h="1" x="178"/>
        <item h="1" x="161"/>
        <item h="1" x="240"/>
        <item h="1" x="179"/>
        <item h="1" x="210"/>
        <item h="1" m="1" x="332"/>
        <item h="1" m="1" x="304"/>
        <item h="1" x="111"/>
        <item h="1" m="1" x="305"/>
        <item h="1" x="21"/>
        <item h="1" x="66"/>
        <item h="1" m="1" x="271"/>
        <item h="1" m="1" x="284"/>
        <item h="1" x="75"/>
        <item h="1" x="27"/>
        <item h="1" x="245"/>
        <item h="1" x="13"/>
        <item h="1" x="67"/>
        <item h="1" x="180"/>
        <item h="1" x="68"/>
        <item h="1" x="112"/>
        <item h="1" m="1" x="316"/>
        <item h="1" x="113"/>
        <item h="1" x="156"/>
        <item h="1" m="1" x="299"/>
        <item h="1" x="17"/>
        <item h="1" x="241"/>
        <item h="1" x="99"/>
        <item h="1" x="148"/>
        <item h="1" m="1" x="320"/>
        <item h="1" x="181"/>
        <item h="1" x="125"/>
        <item h="1" x="236"/>
        <item h="1" x="126"/>
        <item h="1" m="1" x="309"/>
        <item h="1" m="1" x="249"/>
        <item h="1" m="1" x="274"/>
        <item h="1" x="237"/>
        <item h="1" m="1" x="279"/>
        <item h="1" x="117"/>
        <item h="1" x="118"/>
        <item h="1" x="40"/>
        <item h="1" x="234"/>
        <item h="1" x="39"/>
        <item h="1" x="43"/>
        <item h="1" m="1" x="300"/>
        <item h="1" x="46"/>
        <item h="1" x="20"/>
        <item h="1" x="76"/>
        <item h="1" x="45"/>
        <item h="1" x="16"/>
        <item h="1" x="15"/>
        <item h="1" x="238"/>
        <item h="1" m="1" x="291"/>
        <item h="1" x="168"/>
        <item h="1" x="169"/>
        <item h="1" x="42"/>
        <item h="1" x="119"/>
        <item h="1" x="163"/>
        <item h="1" x="222"/>
        <item h="1" x="18"/>
        <item h="1" x="120"/>
        <item h="1" x="134"/>
        <item h="1" m="1" x="307"/>
        <item h="1" x="192"/>
        <item h="1" x="121"/>
        <item h="1" x="122"/>
        <item h="1" x="29"/>
        <item h="1" x="37"/>
        <item h="1" x="52"/>
        <item h="1" x="28"/>
        <item h="1" x="53"/>
        <item h="1" x="170"/>
        <item h="1" x="89"/>
        <item h="1" x="131"/>
        <item h="1" x="84"/>
        <item h="1" m="1" x="295"/>
        <item h="1" x="106"/>
        <item h="1" x="92"/>
        <item h="1" x="78"/>
        <item h="1" x="91"/>
        <item h="1" x="77"/>
        <item h="1" m="1" x="324"/>
        <item h="1" x="98"/>
        <item h="1" x="194"/>
        <item h="1" x="22"/>
        <item h="1" x="81"/>
        <item h="1" x="80"/>
        <item h="1" x="79"/>
        <item h="1" x="19"/>
        <item h="1" x="88"/>
        <item h="1" x="219"/>
        <item h="1" m="1" x="255"/>
        <item h="1" x="164"/>
        <item h="1" x="223"/>
        <item h="1" x="123"/>
        <item h="1" x="124"/>
        <item h="1" m="1" x="283"/>
        <item h="1" x="104"/>
        <item h="1" m="1" x="319"/>
        <item h="1" x="195"/>
        <item h="1" x="44"/>
        <item h="1" x="48"/>
        <item h="1" x="83"/>
        <item h="1" x="197"/>
        <item h="1" x="239"/>
        <item h="1" x="50"/>
        <item h="1" x="108"/>
        <item h="1" x="109"/>
        <item h="1" x="133"/>
        <item h="1" x="132"/>
        <item h="1" x="103"/>
        <item h="1" x="198"/>
        <item h="1" x="165"/>
        <item h="1" x="224"/>
        <item h="1" m="1" x="266"/>
        <item h="1" x="11"/>
        <item h="1" x="174"/>
        <item h="1" x="211"/>
        <item h="1" m="1" x="288"/>
        <item h="1" x="227"/>
        <item h="1" x="100"/>
        <item h="1" x="212"/>
        <item h="1" x="231"/>
        <item h="1" x="101"/>
        <item h="1" m="1" x="314"/>
        <item h="1" x="157"/>
        <item h="1" x="32"/>
        <item h="1" m="1" x="256"/>
        <item h="1" m="1" x="251"/>
        <item h="1" x="69"/>
        <item h="1" m="1" x="302"/>
        <item h="1" m="1" x="297"/>
        <item h="1" x="70"/>
        <item h="1" x="213"/>
        <item h="1" m="1" x="290"/>
        <item h="1" x="182"/>
        <item h="1" m="1" x="262"/>
        <item h="1" x="140"/>
        <item h="1" x="145"/>
        <item h="1" m="1" x="253"/>
        <item h="1" x="172"/>
        <item h="1" x="55"/>
        <item h="1" m="1" x="264"/>
        <item h="1" m="1" x="280"/>
        <item h="1" x="6"/>
        <item h="1" m="1" x="326"/>
        <item h="1" x="135"/>
        <item h="1" x="246"/>
        <item h="1" m="1" x="292"/>
        <item h="1" x="33"/>
        <item h="1" x="114"/>
        <item h="1" x="115"/>
        <item h="1" x="183"/>
        <item h="1" m="1" x="276"/>
        <item h="1" x="141"/>
        <item h="1" x="193"/>
        <item h="1" m="1" x="334"/>
        <item h="1" x="184"/>
        <item h="1" x="199"/>
        <item h="1" x="220"/>
        <item h="1" m="1" x="261"/>
        <item h="1" m="1" x="331"/>
        <item h="1" x="107"/>
        <item h="1" x="26"/>
        <item h="1" m="1" x="287"/>
        <item h="1" x="71"/>
        <item h="1" m="1" x="260"/>
        <item h="1" x="214"/>
        <item h="1" x="72"/>
        <item h="1" m="1" x="330"/>
        <item h="1" m="1" x="325"/>
        <item h="1" x="221"/>
        <item h="1" m="1" x="317"/>
        <item h="1" x="167"/>
        <item h="1" x="215"/>
        <item h="1" x="136"/>
        <item h="1" x="159"/>
        <item h="1" m="1" x="333"/>
        <item h="1" m="1" x="277"/>
        <item h="1" x="216"/>
        <item h="1" m="1" x="265"/>
        <item h="1" x="7"/>
        <item h="1" x="73"/>
        <item h="1" x="226"/>
        <item h="1" x="196"/>
        <item h="1" x="82"/>
        <item h="1" x="185"/>
        <item h="1" m="1" x="263"/>
        <item h="1" x="47"/>
        <item h="1" x="162"/>
        <item h="1" x="102"/>
        <item h="1" x="186"/>
        <item h="1" x="23"/>
        <item h="1" x="142"/>
        <item h="1" x="139"/>
        <item h="1" x="166"/>
        <item h="1" x="0"/>
        <item m="1" x="322"/>
        <item h="1" x="9"/>
        <item h="1" x="8"/>
        <item h="1" x="14"/>
        <item h="1" x="187"/>
        <item h="1" x="217"/>
        <item h="1" x="74"/>
        <item h="1" x="218"/>
        <item h="1" x="154"/>
        <item h="1" x="49"/>
        <item h="1" x="110"/>
        <item h="1" x="232"/>
        <item h="1" x="188"/>
        <item h="1" m="1" x="328"/>
        <item h="1" x="30"/>
        <item h="1" x="51"/>
        <item h="1" x="155"/>
        <item h="1" x="160"/>
        <item h="1" x="189"/>
        <item h="1" x="173"/>
        <item h="1" x="149"/>
        <item h="1" x="247"/>
        <item t="default"/>
      </items>
    </pivotField>
    <pivotField showAll="0"/>
    <pivotField showAll="0"/>
    <pivotField dataField="1" showAll="0"/>
    <pivotField showAll="0"/>
    <pivotField dataField="1" showAll="0"/>
    <pivotField showAll="0"/>
    <pivotField dataField="1" showAll="0"/>
    <pivotField showAll="0"/>
    <pivotField showAll="0"/>
    <pivotField dataField="1"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v="7"/>
    </i>
    <i>
      <x v="8"/>
    </i>
    <i>
      <x v="9"/>
    </i>
    <i>
      <x v="10"/>
    </i>
    <i>
      <x v="11"/>
    </i>
    <i>
      <x v="12"/>
    </i>
  </rowItems>
  <colFields count="1">
    <field x="-2"/>
  </colFields>
  <colItems count="6">
    <i>
      <x/>
    </i>
    <i i="1">
      <x v="1"/>
    </i>
    <i i="2">
      <x v="2"/>
    </i>
    <i i="3">
      <x v="3"/>
    </i>
    <i i="4">
      <x v="4"/>
    </i>
    <i i="5">
      <x v="5"/>
    </i>
  </colItems>
  <pageFields count="2">
    <pageField fld="9" hier="-1"/>
    <pageField fld="2" item="30" hier="-1"/>
  </pageFields>
  <dataFields count="6">
    <dataField name="Production Volume (from USGS)" fld="12" baseField="1" baseItem="8" numFmtId="43"/>
    <dataField name="Production Volume (from EITI Report)" fld="14" baseField="1" baseItem="9" numFmtId="43"/>
    <dataField name="Price (US$/toz)" fld="16" baseField="1" baseItem="9" numFmtId="43"/>
    <dataField name="Production Value (US$)" fld="19" baseField="1" baseItem="9" numFmtId="43"/>
    <dataField name="Payments Received by Government (US$)" fld="23" baseField="1" baseItem="9" numFmtId="43"/>
    <dataField name="Gvt's share" fld="28" baseField="1" baseItem="9" numFmtId="164"/>
  </dataFields>
  <formats count="3">
    <format dxfId="11">
      <pivotArea outline="0" collapsedLevelsAreSubtotals="1" fieldPosition="0">
        <references count="1">
          <reference field="4294967294" count="5" selected="0">
            <x v="0"/>
            <x v="1"/>
            <x v="2"/>
            <x v="3"/>
            <x v="4"/>
          </reference>
        </references>
      </pivotArea>
    </format>
    <format dxfId="12">
      <pivotArea outline="0" collapsedLevelsAreSubtotals="1" fieldPosition="0">
        <references count="1">
          <reference field="4294967294" count="1" selected="0">
            <x v="5"/>
          </reference>
        </references>
      </pivotArea>
    </format>
    <format dxfId="13">
      <pivotArea dataOnly="0" labelOnly="1"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rowHeaderCaption="Year">
  <location ref="A95:G99" firstHeaderRow="0" firstDataRow="1" firstDataCol="1" rowPageCount="2" colPageCount="1"/>
  <pivotFields count="45">
    <pivotField showAll="0"/>
    <pivotField axis="axisRow" showAll="0">
      <items count="16">
        <item x="13"/>
        <item x="14"/>
        <item x="11"/>
        <item x="12"/>
        <item x="4"/>
        <item x="5"/>
        <item x="6"/>
        <item x="7"/>
        <item x="8"/>
        <item x="0"/>
        <item x="1"/>
        <item x="2"/>
        <item x="3"/>
        <item x="10"/>
        <item x="9"/>
        <item t="default"/>
      </items>
    </pivotField>
    <pivotField axis="axisPage" showAll="0">
      <items count="40">
        <item x="0"/>
        <item x="1"/>
        <item x="2"/>
        <item x="4"/>
        <item x="6"/>
        <item x="7"/>
        <item x="8"/>
        <item x="9"/>
        <item x="10"/>
        <item x="11"/>
        <item x="12"/>
        <item x="13"/>
        <item x="14"/>
        <item x="15"/>
        <item x="16"/>
        <item x="17"/>
        <item x="18"/>
        <item x="19"/>
        <item x="20"/>
        <item x="21"/>
        <item x="22"/>
        <item x="23"/>
        <item x="24"/>
        <item x="25"/>
        <item x="26"/>
        <item x="27"/>
        <item m="1" x="38"/>
        <item x="28"/>
        <item x="29"/>
        <item x="30"/>
        <item x="31"/>
        <item x="32"/>
        <item x="33"/>
        <item x="34"/>
        <item x="35"/>
        <item x="36"/>
        <item x="37"/>
        <item x="3"/>
        <item x="5"/>
        <item t="default"/>
      </items>
    </pivotField>
    <pivotField showAll="0"/>
    <pivotField showAll="0"/>
    <pivotField showAll="0"/>
    <pivotField showAll="0"/>
    <pivotField showAll="0"/>
    <pivotField showAll="0"/>
    <pivotField axis="axisPage" multipleItemSelectionAllowed="1" showAll="0">
      <items count="336">
        <item h="1" x="128"/>
        <item h="1" x="127"/>
        <item h="1" x="130"/>
        <item h="1" x="129"/>
        <item h="1" m="1" x="281"/>
        <item h="1" x="36"/>
        <item h="1" m="1" x="303"/>
        <item h="1" x="138"/>
        <item h="1" m="1" x="308"/>
        <item h="1" m="1" x="306"/>
        <item h="1" m="1" x="289"/>
        <item h="1" m="1" x="321"/>
        <item h="1" m="1" x="269"/>
        <item h="1" m="1" x="315"/>
        <item h="1" x="242"/>
        <item h="1" m="1" x="311"/>
        <item h="1" x="200"/>
        <item h="1" m="1" x="293"/>
        <item h="1" x="201"/>
        <item h="1" x="86"/>
        <item h="1" x="87"/>
        <item h="1" x="56"/>
        <item h="1" x="54"/>
        <item h="1" x="85"/>
        <item h="1" m="1" x="258"/>
        <item h="1" x="57"/>
        <item h="1" x="243"/>
        <item h="1" m="1" x="285"/>
        <item h="1" m="1" x="267"/>
        <item h="1" x="190"/>
        <item h="1" x="24"/>
        <item h="1" x="90"/>
        <item h="1" x="202"/>
        <item h="1" m="1" x="259"/>
        <item h="1" m="1" x="268"/>
        <item h="1" x="203"/>
        <item h="1" m="1" x="327"/>
        <item h="1" m="1" x="254"/>
        <item h="1" x="1"/>
        <item h="1" x="233"/>
        <item h="1" m="1" x="286"/>
        <item h="1" x="204"/>
        <item h="1" x="2"/>
        <item h="1" m="1" x="313"/>
        <item h="1" x="105"/>
        <item h="1" m="1" x="298"/>
        <item h="1" x="146"/>
        <item h="1" x="31"/>
        <item h="1" x="175"/>
        <item h="1" x="3"/>
        <item h="1" x="38"/>
        <item h="1" x="143"/>
        <item h="1" x="144"/>
        <item h="1" x="41"/>
        <item h="1" x="176"/>
        <item h="1" x="205"/>
        <item h="1" x="116"/>
        <item h="1" x="12"/>
        <item h="1" x="4"/>
        <item h="1" x="228"/>
        <item h="1" m="1" x="278"/>
        <item h="1" x="152"/>
        <item h="1" x="158"/>
        <item h="1" m="1" x="323"/>
        <item h="1" x="35"/>
        <item h="1" x="225"/>
        <item h="1" x="206"/>
        <item h="1" x="177"/>
        <item h="1" x="58"/>
        <item h="1" x="207"/>
        <item h="1" m="1" x="329"/>
        <item h="1" x="244"/>
        <item h="1" x="59"/>
        <item h="1" x="93"/>
        <item h="1" m="1" x="301"/>
        <item h="1" m="1" x="250"/>
        <item h="1" x="94"/>
        <item h="1" x="95"/>
        <item h="1" x="60"/>
        <item h="1" x="208"/>
        <item h="1" x="209"/>
        <item h="1" x="61"/>
        <item h="1" x="153"/>
        <item h="1" m="1" x="282"/>
        <item h="1" x="96"/>
        <item h="1" x="137"/>
        <item h="1" m="1" x="270"/>
        <item h="1" x="229"/>
        <item h="1" x="10"/>
        <item m="1" x="257"/>
        <item h="1" x="235"/>
        <item h="1" m="1" x="294"/>
        <item x="25"/>
        <item x="171"/>
        <item h="1" m="1" x="273"/>
        <item h="1" x="34"/>
        <item h="1" x="150"/>
        <item h="1" x="230"/>
        <item h="1" m="1" x="296"/>
        <item h="1" x="5"/>
        <item h="1" m="1" x="312"/>
        <item h="1" x="62"/>
        <item h="1" m="1" x="252"/>
        <item h="1" x="97"/>
        <item h="1" x="147"/>
        <item h="1" x="191"/>
        <item h="1" m="1" x="310"/>
        <item h="1" m="1" x="272"/>
        <item h="1" x="63"/>
        <item h="1" m="1" x="318"/>
        <item h="1" x="64"/>
        <item h="1" m="1" x="275"/>
        <item h="1" x="65"/>
        <item h="1" m="1" x="248"/>
        <item h="1" x="151"/>
        <item h="1" x="178"/>
        <item h="1" x="161"/>
        <item h="1" x="240"/>
        <item h="1" x="179"/>
        <item h="1" x="210"/>
        <item h="1" m="1" x="332"/>
        <item h="1" m="1" x="304"/>
        <item h="1" x="111"/>
        <item h="1" m="1" x="305"/>
        <item h="1" x="21"/>
        <item h="1" x="66"/>
        <item h="1" m="1" x="271"/>
        <item h="1" m="1" x="284"/>
        <item h="1" x="75"/>
        <item h="1" x="27"/>
        <item h="1" x="245"/>
        <item h="1" x="13"/>
        <item h="1" x="67"/>
        <item h="1" x="180"/>
        <item h="1" x="68"/>
        <item h="1" x="112"/>
        <item h="1" m="1" x="316"/>
        <item h="1" x="113"/>
        <item h="1" x="156"/>
        <item h="1" m="1" x="299"/>
        <item h="1" x="17"/>
        <item h="1" x="241"/>
        <item h="1" x="99"/>
        <item h="1" x="148"/>
        <item h="1" m="1" x="320"/>
        <item h="1" x="181"/>
        <item h="1" x="125"/>
        <item h="1" x="236"/>
        <item h="1" x="126"/>
        <item h="1" m="1" x="309"/>
        <item h="1" m="1" x="249"/>
        <item h="1" m="1" x="274"/>
        <item h="1" x="237"/>
        <item h="1" m="1" x="279"/>
        <item h="1" x="117"/>
        <item h="1" x="118"/>
        <item h="1" x="40"/>
        <item h="1" x="234"/>
        <item h="1" x="39"/>
        <item h="1" x="43"/>
        <item h="1" m="1" x="300"/>
        <item h="1" x="46"/>
        <item h="1" x="20"/>
        <item h="1" x="76"/>
        <item h="1" x="45"/>
        <item h="1" x="16"/>
        <item h="1" x="15"/>
        <item h="1" x="238"/>
        <item h="1" m="1" x="291"/>
        <item h="1" x="168"/>
        <item h="1" x="169"/>
        <item h="1" x="42"/>
        <item h="1" x="119"/>
        <item h="1" x="163"/>
        <item h="1" x="222"/>
        <item h="1" x="18"/>
        <item h="1" x="120"/>
        <item h="1" x="134"/>
        <item h="1" m="1" x="307"/>
        <item h="1" x="192"/>
        <item h="1" x="121"/>
        <item h="1" x="122"/>
        <item h="1" x="29"/>
        <item h="1" x="37"/>
        <item h="1" x="52"/>
        <item h="1" x="28"/>
        <item h="1" x="53"/>
        <item h="1" x="170"/>
        <item h="1" x="89"/>
        <item h="1" x="131"/>
        <item h="1" x="84"/>
        <item h="1" m="1" x="295"/>
        <item h="1" x="106"/>
        <item h="1" x="92"/>
        <item h="1" x="78"/>
        <item h="1" x="91"/>
        <item h="1" x="77"/>
        <item h="1" m="1" x="324"/>
        <item h="1" x="98"/>
        <item h="1" x="194"/>
        <item h="1" x="22"/>
        <item h="1" x="81"/>
        <item h="1" x="80"/>
        <item h="1" x="79"/>
        <item h="1" x="19"/>
        <item h="1" x="88"/>
        <item h="1" x="219"/>
        <item h="1" m="1" x="255"/>
        <item h="1" x="164"/>
        <item h="1" x="223"/>
        <item h="1" x="123"/>
        <item h="1" x="124"/>
        <item h="1" m="1" x="283"/>
        <item h="1" x="104"/>
        <item h="1" m="1" x="319"/>
        <item h="1" x="195"/>
        <item h="1" x="44"/>
        <item h="1" x="48"/>
        <item h="1" x="83"/>
        <item h="1" x="197"/>
        <item h="1" x="239"/>
        <item h="1" x="50"/>
        <item h="1" x="108"/>
        <item h="1" x="109"/>
        <item h="1" x="133"/>
        <item h="1" x="132"/>
        <item h="1" x="103"/>
        <item h="1" x="198"/>
        <item h="1" x="165"/>
        <item h="1" x="224"/>
        <item h="1" m="1" x="266"/>
        <item h="1" x="11"/>
        <item h="1" x="174"/>
        <item h="1" x="211"/>
        <item h="1" m="1" x="288"/>
        <item h="1" x="227"/>
        <item h="1" x="100"/>
        <item h="1" x="212"/>
        <item h="1" x="231"/>
        <item h="1" x="101"/>
        <item h="1" m="1" x="314"/>
        <item h="1" x="157"/>
        <item h="1" x="32"/>
        <item h="1" m="1" x="256"/>
        <item h="1" m="1" x="251"/>
        <item h="1" x="69"/>
        <item h="1" m="1" x="302"/>
        <item h="1" m="1" x="297"/>
        <item h="1" x="70"/>
        <item h="1" x="213"/>
        <item h="1" m="1" x="290"/>
        <item h="1" x="182"/>
        <item h="1" m="1" x="262"/>
        <item h="1" x="140"/>
        <item h="1" x="145"/>
        <item h="1" m="1" x="253"/>
        <item h="1" x="172"/>
        <item h="1" x="55"/>
        <item h="1" m="1" x="264"/>
        <item h="1" m="1" x="280"/>
        <item h="1" x="6"/>
        <item h="1" m="1" x="326"/>
        <item h="1" x="135"/>
        <item h="1" x="246"/>
        <item h="1" m="1" x="292"/>
        <item h="1" x="33"/>
        <item h="1" x="114"/>
        <item h="1" x="115"/>
        <item h="1" x="183"/>
        <item h="1" m="1" x="276"/>
        <item h="1" x="141"/>
        <item h="1" x="193"/>
        <item h="1" m="1" x="334"/>
        <item h="1" x="184"/>
        <item h="1" x="199"/>
        <item h="1" x="220"/>
        <item h="1" m="1" x="261"/>
        <item h="1" m="1" x="331"/>
        <item h="1" x="107"/>
        <item h="1" x="26"/>
        <item h="1" m="1" x="287"/>
        <item h="1" x="71"/>
        <item h="1" m="1" x="260"/>
        <item h="1" x="214"/>
        <item h="1" x="72"/>
        <item h="1" m="1" x="330"/>
        <item h="1" m="1" x="325"/>
        <item h="1" x="221"/>
        <item h="1" m="1" x="317"/>
        <item h="1" x="167"/>
        <item h="1" x="215"/>
        <item h="1" x="136"/>
        <item h="1" x="159"/>
        <item h="1" m="1" x="333"/>
        <item h="1" m="1" x="277"/>
        <item h="1" x="216"/>
        <item h="1" m="1" x="265"/>
        <item h="1" x="7"/>
        <item h="1" x="73"/>
        <item h="1" x="226"/>
        <item h="1" x="196"/>
        <item h="1" x="82"/>
        <item h="1" x="185"/>
        <item h="1" m="1" x="263"/>
        <item h="1" x="47"/>
        <item h="1" x="162"/>
        <item h="1" x="102"/>
        <item h="1" x="186"/>
        <item h="1" x="23"/>
        <item h="1" x="142"/>
        <item h="1" x="139"/>
        <item h="1" x="166"/>
        <item h="1" x="0"/>
        <item m="1" x="322"/>
        <item h="1" x="9"/>
        <item h="1" x="8"/>
        <item h="1" x="14"/>
        <item h="1" x="187"/>
        <item h="1" x="217"/>
        <item h="1" x="74"/>
        <item h="1" x="218"/>
        <item h="1" x="154"/>
        <item h="1" x="49"/>
        <item h="1" x="110"/>
        <item h="1" x="232"/>
        <item h="1" x="188"/>
        <item h="1" m="1" x="328"/>
        <item h="1" x="30"/>
        <item h="1" x="51"/>
        <item h="1" x="155"/>
        <item h="1" x="160"/>
        <item h="1" x="189"/>
        <item h="1" x="173"/>
        <item h="1" x="149"/>
        <item h="1" x="247"/>
        <item t="default"/>
      </items>
    </pivotField>
    <pivotField showAll="0"/>
    <pivotField showAll="0"/>
    <pivotField dataField="1" showAll="0"/>
    <pivotField showAll="0"/>
    <pivotField dataField="1" showAll="0"/>
    <pivotField showAll="0"/>
    <pivotField dataField="1" showAll="0"/>
    <pivotField showAll="0"/>
    <pivotField showAll="0"/>
    <pivotField dataField="1"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v="10"/>
    </i>
    <i>
      <x v="11"/>
    </i>
    <i>
      <x v="12"/>
    </i>
    <i>
      <x v="13"/>
    </i>
  </rowItems>
  <colFields count="1">
    <field x="-2"/>
  </colFields>
  <colItems count="6">
    <i>
      <x/>
    </i>
    <i i="1">
      <x v="1"/>
    </i>
    <i i="2">
      <x v="2"/>
    </i>
    <i i="3">
      <x v="3"/>
    </i>
    <i i="4">
      <x v="4"/>
    </i>
    <i i="5">
      <x v="5"/>
    </i>
  </colItems>
  <pageFields count="2">
    <pageField fld="9" hier="-1"/>
    <pageField fld="2" item="31" hier="-1"/>
  </pageFields>
  <dataFields count="6">
    <dataField name="Production Volume (from USGS)" fld="12" baseField="1" baseItem="8" numFmtId="43"/>
    <dataField name="Production Volume (from EITI Report)" fld="14" baseField="1" baseItem="9" numFmtId="43"/>
    <dataField name="Price (US$/toz)" fld="16" baseField="1" baseItem="9" numFmtId="43"/>
    <dataField name="Production Value (US$)" fld="19" baseField="1" baseItem="9" numFmtId="43"/>
    <dataField name="Payments Received by Government (US$)" fld="23" baseField="1" baseItem="9" numFmtId="43"/>
    <dataField name="Gvt's share" fld="28" baseField="1" baseItem="9" numFmtId="164"/>
  </dataFields>
  <formats count="3">
    <format dxfId="14">
      <pivotArea outline="0" collapsedLevelsAreSubtotals="1" fieldPosition="0">
        <references count="1">
          <reference field="4294967294" count="5" selected="0">
            <x v="0"/>
            <x v="1"/>
            <x v="2"/>
            <x v="3"/>
            <x v="4"/>
          </reference>
        </references>
      </pivotArea>
    </format>
    <format dxfId="15">
      <pivotArea outline="0" collapsedLevelsAreSubtotals="1" fieldPosition="0">
        <references count="1">
          <reference field="4294967294" count="1" selected="0">
            <x v="5"/>
          </reference>
        </references>
      </pivotArea>
    </format>
    <format dxfId="16">
      <pivotArea dataOnly="0" labelOnly="1"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rowHeaderCaption="Year">
  <location ref="A15:G23" firstHeaderRow="0" firstDataRow="1" firstDataCol="1" rowPageCount="2" colPageCount="1"/>
  <pivotFields count="45">
    <pivotField showAll="0"/>
    <pivotField axis="axisRow" showAll="0">
      <items count="16">
        <item x="13"/>
        <item x="14"/>
        <item x="11"/>
        <item x="12"/>
        <item x="4"/>
        <item x="5"/>
        <item x="6"/>
        <item x="7"/>
        <item x="8"/>
        <item x="0"/>
        <item x="1"/>
        <item x="2"/>
        <item x="3"/>
        <item x="10"/>
        <item x="9"/>
        <item t="default"/>
      </items>
    </pivotField>
    <pivotField axis="axisPage" showAll="0">
      <items count="40">
        <item x="0"/>
        <item x="1"/>
        <item x="2"/>
        <item x="4"/>
        <item x="6"/>
        <item x="7"/>
        <item x="8"/>
        <item x="9"/>
        <item x="10"/>
        <item x="11"/>
        <item x="12"/>
        <item x="13"/>
        <item x="14"/>
        <item x="15"/>
        <item x="16"/>
        <item x="17"/>
        <item x="18"/>
        <item x="19"/>
        <item x="20"/>
        <item x="21"/>
        <item x="22"/>
        <item x="23"/>
        <item x="24"/>
        <item x="25"/>
        <item x="26"/>
        <item x="27"/>
        <item m="1" x="38"/>
        <item x="28"/>
        <item x="29"/>
        <item x="30"/>
        <item x="31"/>
        <item x="32"/>
        <item x="33"/>
        <item x="34"/>
        <item x="35"/>
        <item x="36"/>
        <item x="37"/>
        <item x="3"/>
        <item x="5"/>
        <item t="default"/>
      </items>
    </pivotField>
    <pivotField showAll="0"/>
    <pivotField showAll="0"/>
    <pivotField showAll="0"/>
    <pivotField showAll="0"/>
    <pivotField showAll="0"/>
    <pivotField showAll="0"/>
    <pivotField axis="axisPage" multipleItemSelectionAllowed="1" showAll="0">
      <items count="336">
        <item h="1" x="128"/>
        <item h="1" x="127"/>
        <item h="1" x="130"/>
        <item h="1" x="129"/>
        <item h="1" m="1" x="281"/>
        <item h="1" x="36"/>
        <item h="1" m="1" x="303"/>
        <item h="1" x="138"/>
        <item h="1" m="1" x="308"/>
        <item h="1" m="1" x="306"/>
        <item h="1" m="1" x="289"/>
        <item h="1" m="1" x="321"/>
        <item h="1" m="1" x="269"/>
        <item h="1" m="1" x="315"/>
        <item h="1" x="242"/>
        <item h="1" m="1" x="311"/>
        <item h="1" x="200"/>
        <item h="1" m="1" x="293"/>
        <item h="1" x="201"/>
        <item h="1" x="86"/>
        <item h="1" x="87"/>
        <item h="1" x="56"/>
        <item h="1" x="54"/>
        <item h="1" x="85"/>
        <item h="1" m="1" x="258"/>
        <item h="1" x="57"/>
        <item h="1" x="243"/>
        <item h="1" m="1" x="285"/>
        <item h="1" m="1" x="267"/>
        <item h="1" x="190"/>
        <item h="1" x="24"/>
        <item h="1" x="90"/>
        <item h="1" x="202"/>
        <item h="1" m="1" x="259"/>
        <item h="1" m="1" x="268"/>
        <item h="1" x="203"/>
        <item h="1" m="1" x="327"/>
        <item h="1" m="1" x="254"/>
        <item h="1" x="1"/>
        <item h="1" x="233"/>
        <item h="1" m="1" x="286"/>
        <item h="1" x="204"/>
        <item h="1" x="2"/>
        <item h="1" m="1" x="313"/>
        <item h="1" x="105"/>
        <item h="1" m="1" x="298"/>
        <item h="1" x="146"/>
        <item h="1" x="31"/>
        <item h="1" x="175"/>
        <item h="1" x="3"/>
        <item h="1" x="38"/>
        <item h="1" x="143"/>
        <item h="1" x="144"/>
        <item h="1" x="41"/>
        <item h="1" x="176"/>
        <item h="1" x="205"/>
        <item h="1" x="116"/>
        <item h="1" x="12"/>
        <item h="1" x="4"/>
        <item h="1" x="228"/>
        <item h="1" m="1" x="278"/>
        <item h="1" x="152"/>
        <item h="1" x="158"/>
        <item h="1" m="1" x="323"/>
        <item h="1" x="35"/>
        <item h="1" x="225"/>
        <item h="1" x="206"/>
        <item h="1" x="177"/>
        <item h="1" x="58"/>
        <item h="1" x="207"/>
        <item h="1" m="1" x="329"/>
        <item h="1" x="244"/>
        <item h="1" x="59"/>
        <item h="1" x="93"/>
        <item h="1" m="1" x="301"/>
        <item h="1" m="1" x="250"/>
        <item h="1" x="94"/>
        <item h="1" x="95"/>
        <item h="1" x="60"/>
        <item h="1" x="208"/>
        <item h="1" x="209"/>
        <item h="1" x="61"/>
        <item h="1" x="153"/>
        <item h="1" m="1" x="282"/>
        <item h="1" x="96"/>
        <item h="1" x="137"/>
        <item h="1" m="1" x="270"/>
        <item h="1" x="229"/>
        <item h="1" x="10"/>
        <item m="1" x="257"/>
        <item h="1" x="235"/>
        <item h="1" m="1" x="294"/>
        <item x="25"/>
        <item x="171"/>
        <item h="1" m="1" x="273"/>
        <item h="1" x="34"/>
        <item h="1" x="150"/>
        <item h="1" x="230"/>
        <item h="1" m="1" x="296"/>
        <item h="1" x="5"/>
        <item h="1" m="1" x="312"/>
        <item h="1" x="62"/>
        <item h="1" m="1" x="252"/>
        <item h="1" x="97"/>
        <item h="1" x="147"/>
        <item h="1" x="191"/>
        <item h="1" m="1" x="310"/>
        <item h="1" m="1" x="272"/>
        <item h="1" x="63"/>
        <item h="1" m="1" x="318"/>
        <item h="1" x="64"/>
        <item h="1" m="1" x="275"/>
        <item h="1" x="65"/>
        <item h="1" m="1" x="248"/>
        <item h="1" x="151"/>
        <item h="1" x="178"/>
        <item h="1" x="161"/>
        <item h="1" x="240"/>
        <item h="1" x="179"/>
        <item h="1" x="210"/>
        <item h="1" m="1" x="332"/>
        <item h="1" m="1" x="304"/>
        <item h="1" x="111"/>
        <item h="1" m="1" x="305"/>
        <item h="1" x="21"/>
        <item h="1" x="66"/>
        <item h="1" m="1" x="271"/>
        <item h="1" m="1" x="284"/>
        <item h="1" x="75"/>
        <item h="1" x="27"/>
        <item h="1" x="245"/>
        <item h="1" x="13"/>
        <item h="1" x="67"/>
        <item h="1" x="180"/>
        <item h="1" x="68"/>
        <item h="1" x="112"/>
        <item h="1" m="1" x="316"/>
        <item h="1" x="113"/>
        <item h="1" x="156"/>
        <item h="1" m="1" x="299"/>
        <item h="1" x="17"/>
        <item h="1" x="241"/>
        <item h="1" x="99"/>
        <item h="1" x="148"/>
        <item h="1" m="1" x="320"/>
        <item h="1" x="181"/>
        <item h="1" x="125"/>
        <item h="1" x="236"/>
        <item h="1" x="126"/>
        <item h="1" m="1" x="309"/>
        <item h="1" m="1" x="249"/>
        <item h="1" m="1" x="274"/>
        <item h="1" x="237"/>
        <item h="1" m="1" x="279"/>
        <item h="1" x="117"/>
        <item h="1" x="118"/>
        <item h="1" x="40"/>
        <item h="1" x="234"/>
        <item h="1" x="39"/>
        <item h="1" x="43"/>
        <item h="1" m="1" x="300"/>
        <item h="1" x="46"/>
        <item h="1" x="20"/>
        <item h="1" x="76"/>
        <item h="1" x="45"/>
        <item h="1" x="16"/>
        <item h="1" x="15"/>
        <item h="1" x="238"/>
        <item h="1" m="1" x="291"/>
        <item h="1" x="168"/>
        <item h="1" x="169"/>
        <item h="1" x="42"/>
        <item h="1" x="119"/>
        <item h="1" x="163"/>
        <item h="1" x="222"/>
        <item h="1" x="18"/>
        <item h="1" x="120"/>
        <item h="1" x="134"/>
        <item h="1" m="1" x="307"/>
        <item h="1" x="192"/>
        <item h="1" x="121"/>
        <item h="1" x="122"/>
        <item h="1" x="29"/>
        <item h="1" x="37"/>
        <item h="1" x="52"/>
        <item h="1" x="28"/>
        <item h="1" x="53"/>
        <item h="1" x="170"/>
        <item h="1" x="89"/>
        <item h="1" x="131"/>
        <item h="1" x="84"/>
        <item h="1" m="1" x="295"/>
        <item h="1" x="106"/>
        <item h="1" x="92"/>
        <item h="1" x="78"/>
        <item h="1" x="91"/>
        <item h="1" x="77"/>
        <item h="1" m="1" x="324"/>
        <item h="1" x="98"/>
        <item h="1" x="194"/>
        <item h="1" x="22"/>
        <item h="1" x="81"/>
        <item h="1" x="80"/>
        <item h="1" x="79"/>
        <item h="1" x="19"/>
        <item h="1" x="88"/>
        <item h="1" x="219"/>
        <item h="1" m="1" x="255"/>
        <item h="1" x="164"/>
        <item h="1" x="223"/>
        <item h="1" x="123"/>
        <item h="1" x="124"/>
        <item h="1" m="1" x="283"/>
        <item h="1" x="104"/>
        <item h="1" m="1" x="319"/>
        <item h="1" x="195"/>
        <item h="1" x="44"/>
        <item h="1" x="48"/>
        <item h="1" x="83"/>
        <item h="1" x="197"/>
        <item h="1" x="239"/>
        <item h="1" x="50"/>
        <item h="1" x="108"/>
        <item h="1" x="109"/>
        <item h="1" x="133"/>
        <item h="1" x="132"/>
        <item h="1" x="103"/>
        <item h="1" x="198"/>
        <item h="1" x="165"/>
        <item h="1" x="224"/>
        <item h="1" m="1" x="266"/>
        <item h="1" x="11"/>
        <item h="1" x="174"/>
        <item h="1" x="211"/>
        <item h="1" m="1" x="288"/>
        <item h="1" x="227"/>
        <item h="1" x="100"/>
        <item h="1" x="212"/>
        <item h="1" x="231"/>
        <item h="1" x="101"/>
        <item h="1" m="1" x="314"/>
        <item h="1" x="157"/>
        <item h="1" x="32"/>
        <item h="1" m="1" x="256"/>
        <item h="1" m="1" x="251"/>
        <item h="1" x="69"/>
        <item h="1" m="1" x="302"/>
        <item h="1" m="1" x="297"/>
        <item h="1" x="70"/>
        <item h="1" x="213"/>
        <item h="1" m="1" x="290"/>
        <item h="1" x="182"/>
        <item h="1" m="1" x="262"/>
        <item h="1" x="140"/>
        <item h="1" x="145"/>
        <item h="1" m="1" x="253"/>
        <item h="1" x="172"/>
        <item h="1" x="55"/>
        <item h="1" m="1" x="264"/>
        <item h="1" m="1" x="280"/>
        <item h="1" x="6"/>
        <item h="1" m="1" x="326"/>
        <item h="1" x="135"/>
        <item h="1" x="246"/>
        <item h="1" m="1" x="292"/>
        <item h="1" x="33"/>
        <item h="1" x="114"/>
        <item h="1" x="115"/>
        <item h="1" x="183"/>
        <item h="1" m="1" x="276"/>
        <item h="1" x="141"/>
        <item h="1" x="193"/>
        <item h="1" m="1" x="334"/>
        <item h="1" x="184"/>
        <item h="1" x="199"/>
        <item h="1" x="220"/>
        <item h="1" m="1" x="261"/>
        <item h="1" m="1" x="331"/>
        <item h="1" x="107"/>
        <item h="1" x="26"/>
        <item h="1" m="1" x="287"/>
        <item h="1" x="71"/>
        <item h="1" m="1" x="260"/>
        <item h="1" x="214"/>
        <item h="1" x="72"/>
        <item h="1" m="1" x="330"/>
        <item h="1" m="1" x="325"/>
        <item h="1" x="221"/>
        <item h="1" m="1" x="317"/>
        <item h="1" x="167"/>
        <item h="1" x="215"/>
        <item h="1" x="136"/>
        <item h="1" x="159"/>
        <item h="1" m="1" x="333"/>
        <item h="1" m="1" x="277"/>
        <item h="1" x="216"/>
        <item h="1" m="1" x="265"/>
        <item h="1" x="7"/>
        <item h="1" x="73"/>
        <item h="1" x="226"/>
        <item h="1" x="196"/>
        <item h="1" x="82"/>
        <item h="1" x="185"/>
        <item h="1" m="1" x="263"/>
        <item h="1" x="47"/>
        <item h="1" x="162"/>
        <item h="1" x="102"/>
        <item h="1" x="186"/>
        <item h="1" x="23"/>
        <item h="1" x="142"/>
        <item h="1" x="139"/>
        <item h="1" x="166"/>
        <item h="1" x="0"/>
        <item m="1" x="322"/>
        <item h="1" x="9"/>
        <item h="1" x="8"/>
        <item h="1" x="14"/>
        <item h="1" x="187"/>
        <item h="1" x="217"/>
        <item h="1" x="74"/>
        <item h="1" x="218"/>
        <item h="1" x="154"/>
        <item h="1" x="49"/>
        <item h="1" x="110"/>
        <item h="1" x="232"/>
        <item h="1" x="188"/>
        <item h="1" m="1" x="328"/>
        <item h="1" x="30"/>
        <item h="1" x="51"/>
        <item h="1" x="155"/>
        <item h="1" x="160"/>
        <item h="1" x="189"/>
        <item h="1" x="173"/>
        <item h="1" x="149"/>
        <item h="1" x="247"/>
        <item t="default"/>
      </items>
    </pivotField>
    <pivotField showAll="0"/>
    <pivotField showAll="0"/>
    <pivotField dataField="1" showAll="0"/>
    <pivotField showAll="0"/>
    <pivotField dataField="1" showAll="0"/>
    <pivotField showAll="0"/>
    <pivotField dataField="1" showAll="0"/>
    <pivotField showAll="0"/>
    <pivotField showAll="0"/>
    <pivotField dataField="1"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
    <i>
      <x v="5"/>
    </i>
    <i>
      <x v="6"/>
    </i>
    <i>
      <x v="7"/>
    </i>
    <i>
      <x v="8"/>
    </i>
    <i>
      <x v="9"/>
    </i>
    <i>
      <x v="10"/>
    </i>
    <i>
      <x v="11"/>
    </i>
    <i>
      <x v="12"/>
    </i>
  </rowItems>
  <colFields count="1">
    <field x="-2"/>
  </colFields>
  <colItems count="6">
    <i>
      <x/>
    </i>
    <i i="1">
      <x v="1"/>
    </i>
    <i i="2">
      <x v="2"/>
    </i>
    <i i="3">
      <x v="3"/>
    </i>
    <i i="4">
      <x v="4"/>
    </i>
    <i i="5">
      <x v="5"/>
    </i>
  </colItems>
  <pageFields count="2">
    <pageField fld="9" hier="-1"/>
    <pageField fld="2" item="11" hier="-1"/>
  </pageFields>
  <dataFields count="6">
    <dataField name="Production Volume (from USGS)" fld="12" baseField="1" baseItem="8" numFmtId="43"/>
    <dataField name="Production Volume (from EITI Report)" fld="14" baseField="1" baseItem="9" numFmtId="43"/>
    <dataField name="Price (US$/toz)" fld="16" baseField="1" baseItem="9" numFmtId="43"/>
    <dataField name="Production Value (US$)" fld="19" baseField="1" baseItem="9" numFmtId="43"/>
    <dataField name="Payments Received by Government (US$)" fld="23" baseField="1" baseItem="9" numFmtId="43"/>
    <dataField name="Gvt's share" fld="28" baseField="1" baseItem="9" numFmtId="164"/>
  </dataFields>
  <formats count="3">
    <format dxfId="17">
      <pivotArea outline="0" collapsedLevelsAreSubtotals="1" fieldPosition="0">
        <references count="1">
          <reference field="4294967294" count="5" selected="0">
            <x v="0"/>
            <x v="1"/>
            <x v="2"/>
            <x v="3"/>
            <x v="4"/>
          </reference>
        </references>
      </pivotArea>
    </format>
    <format dxfId="18">
      <pivotArea outline="0" collapsedLevelsAreSubtotals="1" fieldPosition="0">
        <references count="1">
          <reference field="4294967294" count="1" selected="0">
            <x v="5"/>
          </reference>
        </references>
      </pivotArea>
    </format>
    <format dxfId="19">
      <pivotArea dataOnly="0" labelOnly="1"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rowHeaderCaption="Year">
  <location ref="A43:G52" firstHeaderRow="0" firstDataRow="1" firstDataCol="1" rowPageCount="2" colPageCount="1"/>
  <pivotFields count="45">
    <pivotField showAll="0"/>
    <pivotField axis="axisRow" showAll="0">
      <items count="16">
        <item x="13"/>
        <item x="14"/>
        <item x="11"/>
        <item x="12"/>
        <item x="4"/>
        <item x="5"/>
        <item x="6"/>
        <item x="7"/>
        <item x="8"/>
        <item x="0"/>
        <item x="1"/>
        <item x="2"/>
        <item x="3"/>
        <item x="10"/>
        <item x="9"/>
        <item t="default"/>
      </items>
    </pivotField>
    <pivotField axis="axisPage" showAll="0">
      <items count="40">
        <item x="0"/>
        <item x="1"/>
        <item x="2"/>
        <item x="4"/>
        <item x="6"/>
        <item x="7"/>
        <item x="8"/>
        <item x="9"/>
        <item x="10"/>
        <item x="11"/>
        <item x="12"/>
        <item x="13"/>
        <item x="14"/>
        <item x="15"/>
        <item x="16"/>
        <item x="17"/>
        <item x="18"/>
        <item x="19"/>
        <item x="20"/>
        <item x="21"/>
        <item x="22"/>
        <item x="23"/>
        <item x="24"/>
        <item x="25"/>
        <item x="26"/>
        <item x="27"/>
        <item m="1" x="38"/>
        <item x="28"/>
        <item x="29"/>
        <item x="30"/>
        <item x="31"/>
        <item x="32"/>
        <item x="33"/>
        <item x="34"/>
        <item x="35"/>
        <item x="36"/>
        <item x="37"/>
        <item x="3"/>
        <item x="5"/>
        <item t="default"/>
      </items>
    </pivotField>
    <pivotField showAll="0"/>
    <pivotField showAll="0"/>
    <pivotField showAll="0"/>
    <pivotField showAll="0"/>
    <pivotField showAll="0"/>
    <pivotField showAll="0"/>
    <pivotField axis="axisPage" multipleItemSelectionAllowed="1" showAll="0">
      <items count="336">
        <item h="1" x="128"/>
        <item h="1" x="127"/>
        <item h="1" x="130"/>
        <item h="1" x="129"/>
        <item h="1" m="1" x="281"/>
        <item h="1" x="36"/>
        <item h="1" m="1" x="303"/>
        <item h="1" x="138"/>
        <item h="1" m="1" x="308"/>
        <item h="1" m="1" x="306"/>
        <item h="1" m="1" x="289"/>
        <item h="1" m="1" x="321"/>
        <item h="1" m="1" x="269"/>
        <item h="1" m="1" x="315"/>
        <item h="1" x="242"/>
        <item h="1" m="1" x="311"/>
        <item h="1" x="200"/>
        <item h="1" m="1" x="293"/>
        <item h="1" x="201"/>
        <item h="1" x="86"/>
        <item h="1" x="87"/>
        <item h="1" x="56"/>
        <item h="1" x="54"/>
        <item h="1" x="85"/>
        <item h="1" m="1" x="258"/>
        <item h="1" x="57"/>
        <item h="1" x="243"/>
        <item h="1" m="1" x="285"/>
        <item h="1" m="1" x="267"/>
        <item h="1" x="190"/>
        <item h="1" x="24"/>
        <item h="1" x="90"/>
        <item h="1" x="202"/>
        <item h="1" m="1" x="259"/>
        <item h="1" m="1" x="268"/>
        <item h="1" x="203"/>
        <item h="1" m="1" x="327"/>
        <item h="1" m="1" x="254"/>
        <item h="1" x="1"/>
        <item h="1" x="233"/>
        <item h="1" m="1" x="286"/>
        <item h="1" x="204"/>
        <item h="1" x="2"/>
        <item h="1" m="1" x="313"/>
        <item h="1" x="105"/>
        <item h="1" m="1" x="298"/>
        <item h="1" x="146"/>
        <item h="1" x="31"/>
        <item h="1" x="175"/>
        <item h="1" x="3"/>
        <item h="1" x="38"/>
        <item h="1" x="143"/>
        <item h="1" x="144"/>
        <item h="1" x="41"/>
        <item h="1" x="176"/>
        <item h="1" x="205"/>
        <item h="1" x="116"/>
        <item h="1" x="12"/>
        <item h="1" x="4"/>
        <item h="1" x="228"/>
        <item h="1" m="1" x="278"/>
        <item h="1" x="152"/>
        <item h="1" x="158"/>
        <item h="1" m="1" x="323"/>
        <item h="1" x="35"/>
        <item h="1" x="225"/>
        <item h="1" x="206"/>
        <item h="1" x="177"/>
        <item h="1" x="58"/>
        <item h="1" x="207"/>
        <item h="1" m="1" x="329"/>
        <item h="1" x="244"/>
        <item h="1" x="59"/>
        <item h="1" x="93"/>
        <item h="1" m="1" x="301"/>
        <item h="1" m="1" x="250"/>
        <item h="1" x="94"/>
        <item h="1" x="95"/>
        <item h="1" x="60"/>
        <item h="1" x="208"/>
        <item h="1" x="209"/>
        <item h="1" x="61"/>
        <item h="1" x="153"/>
        <item h="1" m="1" x="282"/>
        <item h="1" x="96"/>
        <item h="1" x="137"/>
        <item h="1" m="1" x="270"/>
        <item h="1" x="229"/>
        <item h="1" x="10"/>
        <item m="1" x="257"/>
        <item h="1" x="235"/>
        <item h="1" m="1" x="294"/>
        <item x="25"/>
        <item x="171"/>
        <item h="1" m="1" x="273"/>
        <item h="1" x="34"/>
        <item h="1" x="150"/>
        <item h="1" x="230"/>
        <item h="1" m="1" x="296"/>
        <item h="1" x="5"/>
        <item h="1" m="1" x="312"/>
        <item h="1" x="62"/>
        <item h="1" m="1" x="252"/>
        <item h="1" x="97"/>
        <item h="1" x="147"/>
        <item h="1" x="191"/>
        <item h="1" m="1" x="310"/>
        <item h="1" m="1" x="272"/>
        <item h="1" x="63"/>
        <item h="1" m="1" x="318"/>
        <item h="1" x="64"/>
        <item h="1" m="1" x="275"/>
        <item h="1" x="65"/>
        <item h="1" m="1" x="248"/>
        <item h="1" x="151"/>
        <item h="1" x="178"/>
        <item h="1" x="161"/>
        <item h="1" x="240"/>
        <item h="1" x="179"/>
        <item h="1" x="210"/>
        <item h="1" m="1" x="332"/>
        <item h="1" m="1" x="304"/>
        <item h="1" x="111"/>
        <item h="1" m="1" x="305"/>
        <item h="1" x="21"/>
        <item h="1" x="66"/>
        <item h="1" m="1" x="271"/>
        <item h="1" m="1" x="284"/>
        <item h="1" x="75"/>
        <item h="1" x="27"/>
        <item h="1" x="245"/>
        <item h="1" x="13"/>
        <item h="1" x="67"/>
        <item h="1" x="180"/>
        <item h="1" x="68"/>
        <item h="1" x="112"/>
        <item h="1" m="1" x="316"/>
        <item h="1" x="113"/>
        <item h="1" x="156"/>
        <item h="1" m="1" x="299"/>
        <item h="1" x="17"/>
        <item h="1" x="241"/>
        <item h="1" x="99"/>
        <item h="1" x="148"/>
        <item h="1" m="1" x="320"/>
        <item h="1" x="181"/>
        <item h="1" x="125"/>
        <item h="1" x="236"/>
        <item h="1" x="126"/>
        <item h="1" m="1" x="309"/>
        <item h="1" m="1" x="249"/>
        <item h="1" m="1" x="274"/>
        <item h="1" x="237"/>
        <item h="1" m="1" x="279"/>
        <item h="1" x="117"/>
        <item h="1" x="118"/>
        <item h="1" x="40"/>
        <item h="1" x="234"/>
        <item h="1" x="39"/>
        <item h="1" x="43"/>
        <item h="1" m="1" x="300"/>
        <item h="1" x="46"/>
        <item h="1" x="20"/>
        <item h="1" x="76"/>
        <item h="1" x="45"/>
        <item h="1" x="16"/>
        <item h="1" x="15"/>
        <item h="1" x="238"/>
        <item h="1" m="1" x="291"/>
        <item h="1" x="168"/>
        <item h="1" x="169"/>
        <item h="1" x="42"/>
        <item h="1" x="119"/>
        <item h="1" x="163"/>
        <item h="1" x="222"/>
        <item h="1" x="18"/>
        <item h="1" x="120"/>
        <item h="1" x="134"/>
        <item h="1" m="1" x="307"/>
        <item h="1" x="192"/>
        <item h="1" x="121"/>
        <item h="1" x="122"/>
        <item h="1" x="29"/>
        <item h="1" x="37"/>
        <item h="1" x="52"/>
        <item h="1" x="28"/>
        <item h="1" x="53"/>
        <item h="1" x="170"/>
        <item h="1" x="89"/>
        <item h="1" x="131"/>
        <item h="1" x="84"/>
        <item h="1" m="1" x="295"/>
        <item h="1" x="106"/>
        <item h="1" x="92"/>
        <item h="1" x="78"/>
        <item h="1" x="91"/>
        <item h="1" x="77"/>
        <item h="1" m="1" x="324"/>
        <item h="1" x="98"/>
        <item h="1" x="194"/>
        <item h="1" x="22"/>
        <item h="1" x="81"/>
        <item h="1" x="80"/>
        <item h="1" x="79"/>
        <item h="1" x="19"/>
        <item h="1" x="88"/>
        <item h="1" x="219"/>
        <item h="1" m="1" x="255"/>
        <item h="1" x="164"/>
        <item h="1" x="223"/>
        <item h="1" x="123"/>
        <item h="1" x="124"/>
        <item h="1" m="1" x="283"/>
        <item h="1" x="104"/>
        <item h="1" m="1" x="319"/>
        <item h="1" x="195"/>
        <item h="1" x="44"/>
        <item h="1" x="48"/>
        <item h="1" x="83"/>
        <item h="1" x="197"/>
        <item h="1" x="239"/>
        <item h="1" x="50"/>
        <item h="1" x="108"/>
        <item h="1" x="109"/>
        <item h="1" x="133"/>
        <item h="1" x="132"/>
        <item h="1" x="103"/>
        <item h="1" x="198"/>
        <item h="1" x="165"/>
        <item h="1" x="224"/>
        <item h="1" m="1" x="266"/>
        <item h="1" x="11"/>
        <item h="1" x="174"/>
        <item h="1" x="211"/>
        <item h="1" m="1" x="288"/>
        <item h="1" x="227"/>
        <item h="1" x="100"/>
        <item h="1" x="212"/>
        <item h="1" x="231"/>
        <item h="1" x="101"/>
        <item h="1" m="1" x="314"/>
        <item h="1" x="157"/>
        <item h="1" x="32"/>
        <item h="1" m="1" x="256"/>
        <item h="1" m="1" x="251"/>
        <item h="1" x="69"/>
        <item h="1" m="1" x="302"/>
        <item h="1" m="1" x="297"/>
        <item h="1" x="70"/>
        <item h="1" x="213"/>
        <item h="1" m="1" x="290"/>
        <item h="1" x="182"/>
        <item h="1" m="1" x="262"/>
        <item h="1" x="140"/>
        <item h="1" x="145"/>
        <item h="1" m="1" x="253"/>
        <item h="1" x="172"/>
        <item h="1" x="55"/>
        <item h="1" m="1" x="264"/>
        <item h="1" m="1" x="280"/>
        <item h="1" x="6"/>
        <item h="1" m="1" x="326"/>
        <item h="1" x="135"/>
        <item h="1" x="246"/>
        <item h="1" m="1" x="292"/>
        <item h="1" x="33"/>
        <item h="1" x="114"/>
        <item h="1" x="115"/>
        <item h="1" x="183"/>
        <item h="1" m="1" x="276"/>
        <item h="1" x="141"/>
        <item h="1" x="193"/>
        <item h="1" m="1" x="334"/>
        <item h="1" x="184"/>
        <item h="1" x="199"/>
        <item h="1" x="220"/>
        <item h="1" m="1" x="261"/>
        <item h="1" m="1" x="331"/>
        <item h="1" x="107"/>
        <item h="1" x="26"/>
        <item h="1" m="1" x="287"/>
        <item h="1" x="71"/>
        <item h="1" m="1" x="260"/>
        <item h="1" x="214"/>
        <item h="1" x="72"/>
        <item h="1" m="1" x="330"/>
        <item h="1" m="1" x="325"/>
        <item h="1" x="221"/>
        <item h="1" m="1" x="317"/>
        <item h="1" x="167"/>
        <item h="1" x="215"/>
        <item h="1" x="136"/>
        <item h="1" x="159"/>
        <item h="1" m="1" x="333"/>
        <item h="1" m="1" x="277"/>
        <item h="1" x="216"/>
        <item h="1" m="1" x="265"/>
        <item h="1" x="7"/>
        <item h="1" x="73"/>
        <item h="1" x="226"/>
        <item h="1" x="196"/>
        <item h="1" x="82"/>
        <item h="1" x="185"/>
        <item h="1" m="1" x="263"/>
        <item h="1" x="47"/>
        <item h="1" x="162"/>
        <item h="1" x="102"/>
        <item h="1" x="186"/>
        <item h="1" x="23"/>
        <item h="1" x="142"/>
        <item h="1" x="139"/>
        <item h="1" x="166"/>
        <item h="1" x="0"/>
        <item m="1" x="322"/>
        <item h="1" x="9"/>
        <item h="1" x="8"/>
        <item h="1" x="14"/>
        <item h="1" x="187"/>
        <item h="1" x="217"/>
        <item h="1" x="74"/>
        <item h="1" x="218"/>
        <item h="1" x="154"/>
        <item h="1" x="49"/>
        <item h="1" x="110"/>
        <item h="1" x="232"/>
        <item h="1" x="188"/>
        <item h="1" m="1" x="328"/>
        <item h="1" x="30"/>
        <item h="1" x="51"/>
        <item h="1" x="155"/>
        <item h="1" x="160"/>
        <item h="1" x="189"/>
        <item h="1" x="173"/>
        <item h="1" x="149"/>
        <item h="1" x="247"/>
        <item t="default"/>
      </items>
    </pivotField>
    <pivotField showAll="0"/>
    <pivotField showAll="0"/>
    <pivotField dataField="1" showAll="0"/>
    <pivotField showAll="0"/>
    <pivotField dataField="1" showAll="0"/>
    <pivotField showAll="0"/>
    <pivotField dataField="1" showAll="0"/>
    <pivotField showAll="0"/>
    <pivotField showAll="0"/>
    <pivotField dataField="1"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v="5"/>
    </i>
    <i>
      <x v="6"/>
    </i>
    <i>
      <x v="7"/>
    </i>
    <i>
      <x v="8"/>
    </i>
    <i>
      <x v="9"/>
    </i>
    <i>
      <x v="10"/>
    </i>
    <i>
      <x v="11"/>
    </i>
    <i>
      <x v="12"/>
    </i>
    <i>
      <x v="13"/>
    </i>
  </rowItems>
  <colFields count="1">
    <field x="-2"/>
  </colFields>
  <colItems count="6">
    <i>
      <x/>
    </i>
    <i i="1">
      <x v="1"/>
    </i>
    <i i="2">
      <x v="2"/>
    </i>
    <i i="3">
      <x v="3"/>
    </i>
    <i i="4">
      <x v="4"/>
    </i>
    <i i="5">
      <x v="5"/>
    </i>
  </colItems>
  <pageFields count="2">
    <pageField fld="9" hier="-1"/>
    <pageField fld="2" item="17" hier="-1"/>
  </pageFields>
  <dataFields count="6">
    <dataField name="Production Volume (from USGS)" fld="12" baseField="1" baseItem="8" numFmtId="43"/>
    <dataField name="Production Volume (from EITI Report)" fld="14" baseField="1" baseItem="9" numFmtId="43"/>
    <dataField name="Price (US$/toz)" fld="16" baseField="1" baseItem="9" numFmtId="43"/>
    <dataField name="Production Value (US$)" fld="19" baseField="1" baseItem="9" numFmtId="43"/>
    <dataField name="Payments Received by Government (US$)" fld="23" baseField="1" baseItem="9" numFmtId="43"/>
    <dataField name="Gvt's share" fld="28" baseField="1" baseItem="9" numFmtId="164"/>
  </dataFields>
  <formats count="3">
    <format dxfId="20">
      <pivotArea outline="0" collapsedLevelsAreSubtotals="1" fieldPosition="0">
        <references count="1">
          <reference field="4294967294" count="5" selected="0">
            <x v="0"/>
            <x v="1"/>
            <x v="2"/>
            <x v="3"/>
            <x v="4"/>
          </reference>
        </references>
      </pivotArea>
    </format>
    <format dxfId="21">
      <pivotArea outline="0" collapsedLevelsAreSubtotals="1" fieldPosition="0">
        <references count="1">
          <reference field="4294967294" count="1" selected="0">
            <x v="5"/>
          </reference>
        </references>
      </pivotArea>
    </format>
    <format dxfId="22">
      <pivotArea dataOnly="0" labelOnly="1"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rowHeaderCaption="Year">
  <location ref="A58:G64" firstHeaderRow="0" firstDataRow="1" firstDataCol="1" rowPageCount="2" colPageCount="1"/>
  <pivotFields count="45">
    <pivotField showAll="0"/>
    <pivotField axis="axisRow" showAll="0">
      <items count="16">
        <item x="13"/>
        <item x="14"/>
        <item x="11"/>
        <item x="12"/>
        <item x="4"/>
        <item x="5"/>
        <item x="6"/>
        <item x="7"/>
        <item x="8"/>
        <item x="0"/>
        <item x="1"/>
        <item x="2"/>
        <item x="3"/>
        <item x="10"/>
        <item x="9"/>
        <item t="default"/>
      </items>
    </pivotField>
    <pivotField axis="axisPage" showAll="0">
      <items count="40">
        <item x="0"/>
        <item x="1"/>
        <item x="2"/>
        <item x="4"/>
        <item x="6"/>
        <item x="7"/>
        <item x="8"/>
        <item x="9"/>
        <item x="10"/>
        <item x="11"/>
        <item x="12"/>
        <item x="13"/>
        <item x="14"/>
        <item x="15"/>
        <item x="16"/>
        <item x="17"/>
        <item x="18"/>
        <item x="19"/>
        <item x="20"/>
        <item x="21"/>
        <item x="22"/>
        <item x="23"/>
        <item x="24"/>
        <item x="25"/>
        <item x="26"/>
        <item x="27"/>
        <item m="1" x="38"/>
        <item x="28"/>
        <item x="29"/>
        <item x="30"/>
        <item x="31"/>
        <item x="32"/>
        <item x="33"/>
        <item x="34"/>
        <item x="35"/>
        <item x="36"/>
        <item x="37"/>
        <item x="3"/>
        <item x="5"/>
        <item t="default"/>
      </items>
    </pivotField>
    <pivotField showAll="0"/>
    <pivotField showAll="0"/>
    <pivotField showAll="0"/>
    <pivotField showAll="0"/>
    <pivotField showAll="0"/>
    <pivotField showAll="0"/>
    <pivotField axis="axisPage" multipleItemSelectionAllowed="1" showAll="0">
      <items count="336">
        <item h="1" x="128"/>
        <item h="1" x="127"/>
        <item h="1" x="130"/>
        <item h="1" x="129"/>
        <item h="1" m="1" x="281"/>
        <item h="1" x="36"/>
        <item h="1" m="1" x="303"/>
        <item h="1" x="138"/>
        <item h="1" m="1" x="308"/>
        <item h="1" m="1" x="306"/>
        <item h="1" m="1" x="289"/>
        <item h="1" m="1" x="321"/>
        <item h="1" m="1" x="269"/>
        <item h="1" m="1" x="315"/>
        <item h="1" x="242"/>
        <item h="1" m="1" x="311"/>
        <item h="1" x="200"/>
        <item h="1" m="1" x="293"/>
        <item h="1" x="201"/>
        <item h="1" x="86"/>
        <item h="1" x="87"/>
        <item h="1" x="56"/>
        <item h="1" x="54"/>
        <item h="1" x="85"/>
        <item h="1" m="1" x="258"/>
        <item h="1" x="57"/>
        <item h="1" x="243"/>
        <item h="1" m="1" x="285"/>
        <item h="1" m="1" x="267"/>
        <item h="1" x="190"/>
        <item h="1" x="24"/>
        <item h="1" x="90"/>
        <item h="1" x="202"/>
        <item h="1" m="1" x="259"/>
        <item h="1" m="1" x="268"/>
        <item h="1" x="203"/>
        <item h="1" m="1" x="327"/>
        <item h="1" m="1" x="254"/>
        <item h="1" x="1"/>
        <item h="1" x="233"/>
        <item h="1" m="1" x="286"/>
        <item h="1" x="204"/>
        <item h="1" x="2"/>
        <item h="1" m="1" x="313"/>
        <item h="1" x="105"/>
        <item h="1" m="1" x="298"/>
        <item h="1" x="146"/>
        <item h="1" x="31"/>
        <item h="1" x="175"/>
        <item h="1" x="3"/>
        <item h="1" x="38"/>
        <item h="1" x="143"/>
        <item h="1" x="144"/>
        <item h="1" x="41"/>
        <item h="1" x="176"/>
        <item h="1" x="205"/>
        <item h="1" x="116"/>
        <item h="1" x="12"/>
        <item h="1" x="4"/>
        <item h="1" x="228"/>
        <item h="1" m="1" x="278"/>
        <item h="1" x="152"/>
        <item h="1" x="158"/>
        <item h="1" m="1" x="323"/>
        <item h="1" x="35"/>
        <item h="1" x="225"/>
        <item h="1" x="206"/>
        <item h="1" x="177"/>
        <item h="1" x="58"/>
        <item h="1" x="207"/>
        <item h="1" m="1" x="329"/>
        <item h="1" x="244"/>
        <item h="1" x="59"/>
        <item h="1" x="93"/>
        <item h="1" m="1" x="301"/>
        <item h="1" m="1" x="250"/>
        <item h="1" x="94"/>
        <item h="1" x="95"/>
        <item h="1" x="60"/>
        <item h="1" x="208"/>
        <item h="1" x="209"/>
        <item h="1" x="61"/>
        <item h="1" x="153"/>
        <item h="1" m="1" x="282"/>
        <item h="1" x="96"/>
        <item h="1" x="137"/>
        <item h="1" m="1" x="270"/>
        <item h="1" x="229"/>
        <item h="1" x="10"/>
        <item m="1" x="257"/>
        <item h="1" x="235"/>
        <item h="1" m="1" x="294"/>
        <item x="25"/>
        <item x="171"/>
        <item h="1" m="1" x="273"/>
        <item h="1" x="34"/>
        <item h="1" x="150"/>
        <item h="1" x="230"/>
        <item h="1" m="1" x="296"/>
        <item h="1" x="5"/>
        <item h="1" m="1" x="312"/>
        <item h="1" x="62"/>
        <item h="1" m="1" x="252"/>
        <item h="1" x="97"/>
        <item h="1" x="147"/>
        <item h="1" x="191"/>
        <item h="1" m="1" x="310"/>
        <item h="1" m="1" x="272"/>
        <item h="1" x="63"/>
        <item h="1" m="1" x="318"/>
        <item h="1" x="64"/>
        <item h="1" m="1" x="275"/>
        <item h="1" x="65"/>
        <item h="1" m="1" x="248"/>
        <item h="1" x="151"/>
        <item h="1" x="178"/>
        <item h="1" x="161"/>
        <item h="1" x="240"/>
        <item h="1" x="179"/>
        <item h="1" x="210"/>
        <item h="1" m="1" x="332"/>
        <item h="1" m="1" x="304"/>
        <item h="1" x="111"/>
        <item h="1" m="1" x="305"/>
        <item h="1" x="21"/>
        <item h="1" x="66"/>
        <item h="1" m="1" x="271"/>
        <item h="1" m="1" x="284"/>
        <item h="1" x="75"/>
        <item h="1" x="27"/>
        <item h="1" x="245"/>
        <item h="1" x="13"/>
        <item h="1" x="67"/>
        <item h="1" x="180"/>
        <item h="1" x="68"/>
        <item h="1" x="112"/>
        <item h="1" m="1" x="316"/>
        <item h="1" x="113"/>
        <item h="1" x="156"/>
        <item h="1" m="1" x="299"/>
        <item h="1" x="17"/>
        <item h="1" x="241"/>
        <item h="1" x="99"/>
        <item h="1" x="148"/>
        <item h="1" m="1" x="320"/>
        <item h="1" x="181"/>
        <item h="1" x="125"/>
        <item h="1" x="236"/>
        <item h="1" x="126"/>
        <item h="1" m="1" x="309"/>
        <item h="1" m="1" x="249"/>
        <item h="1" m="1" x="274"/>
        <item h="1" x="237"/>
        <item h="1" m="1" x="279"/>
        <item h="1" x="117"/>
        <item h="1" x="118"/>
        <item h="1" x="40"/>
        <item h="1" x="234"/>
        <item h="1" x="39"/>
        <item h="1" x="43"/>
        <item h="1" m="1" x="300"/>
        <item h="1" x="46"/>
        <item h="1" x="20"/>
        <item h="1" x="76"/>
        <item h="1" x="45"/>
        <item h="1" x="16"/>
        <item h="1" x="15"/>
        <item h="1" x="238"/>
        <item h="1" m="1" x="291"/>
        <item h="1" x="168"/>
        <item h="1" x="169"/>
        <item h="1" x="42"/>
        <item h="1" x="119"/>
        <item h="1" x="163"/>
        <item h="1" x="222"/>
        <item h="1" x="18"/>
        <item h="1" x="120"/>
        <item h="1" x="134"/>
        <item h="1" m="1" x="307"/>
        <item h="1" x="192"/>
        <item h="1" x="121"/>
        <item h="1" x="122"/>
        <item h="1" x="29"/>
        <item h="1" x="37"/>
        <item h="1" x="52"/>
        <item h="1" x="28"/>
        <item h="1" x="53"/>
        <item h="1" x="170"/>
        <item h="1" x="89"/>
        <item h="1" x="131"/>
        <item h="1" x="84"/>
        <item h="1" m="1" x="295"/>
        <item h="1" x="106"/>
        <item h="1" x="92"/>
        <item h="1" x="78"/>
        <item h="1" x="91"/>
        <item h="1" x="77"/>
        <item h="1" m="1" x="324"/>
        <item h="1" x="98"/>
        <item h="1" x="194"/>
        <item h="1" x="22"/>
        <item h="1" x="81"/>
        <item h="1" x="80"/>
        <item h="1" x="79"/>
        <item h="1" x="19"/>
        <item h="1" x="88"/>
        <item h="1" x="219"/>
        <item h="1" m="1" x="255"/>
        <item h="1" x="164"/>
        <item h="1" x="223"/>
        <item h="1" x="123"/>
        <item h="1" x="124"/>
        <item h="1" m="1" x="283"/>
        <item h="1" x="104"/>
        <item h="1" m="1" x="319"/>
        <item h="1" x="195"/>
        <item h="1" x="44"/>
        <item h="1" x="48"/>
        <item h="1" x="83"/>
        <item h="1" x="197"/>
        <item h="1" x="239"/>
        <item h="1" x="50"/>
        <item h="1" x="108"/>
        <item h="1" x="109"/>
        <item h="1" x="133"/>
        <item h="1" x="132"/>
        <item h="1" x="103"/>
        <item h="1" x="198"/>
        <item h="1" x="165"/>
        <item h="1" x="224"/>
        <item h="1" m="1" x="266"/>
        <item h="1" x="11"/>
        <item h="1" x="174"/>
        <item h="1" x="211"/>
        <item h="1" m="1" x="288"/>
        <item h="1" x="227"/>
        <item h="1" x="100"/>
        <item h="1" x="212"/>
        <item h="1" x="231"/>
        <item h="1" x="101"/>
        <item h="1" m="1" x="314"/>
        <item h="1" x="157"/>
        <item h="1" x="32"/>
        <item h="1" m="1" x="256"/>
        <item h="1" m="1" x="251"/>
        <item h="1" x="69"/>
        <item h="1" m="1" x="302"/>
        <item h="1" m="1" x="297"/>
        <item h="1" x="70"/>
        <item h="1" x="213"/>
        <item h="1" m="1" x="290"/>
        <item h="1" x="182"/>
        <item h="1" m="1" x="262"/>
        <item h="1" x="140"/>
        <item h="1" x="145"/>
        <item h="1" m="1" x="253"/>
        <item h="1" x="172"/>
        <item h="1" x="55"/>
        <item h="1" m="1" x="264"/>
        <item h="1" m="1" x="280"/>
        <item h="1" x="6"/>
        <item h="1" m="1" x="326"/>
        <item h="1" x="135"/>
        <item h="1" x="246"/>
        <item h="1" m="1" x="292"/>
        <item h="1" x="33"/>
        <item h="1" x="114"/>
        <item h="1" x="115"/>
        <item h="1" x="183"/>
        <item h="1" m="1" x="276"/>
        <item h="1" x="141"/>
        <item h="1" x="193"/>
        <item h="1" m="1" x="334"/>
        <item h="1" x="184"/>
        <item h="1" x="199"/>
        <item h="1" x="220"/>
        <item h="1" m="1" x="261"/>
        <item h="1" m="1" x="331"/>
        <item h="1" x="107"/>
        <item h="1" x="26"/>
        <item h="1" m="1" x="287"/>
        <item h="1" x="71"/>
        <item h="1" m="1" x="260"/>
        <item h="1" x="214"/>
        <item h="1" x="72"/>
        <item h="1" m="1" x="330"/>
        <item h="1" m="1" x="325"/>
        <item h="1" x="221"/>
        <item h="1" m="1" x="317"/>
        <item h="1" x="167"/>
        <item h="1" x="215"/>
        <item h="1" x="136"/>
        <item h="1" x="159"/>
        <item h="1" m="1" x="333"/>
        <item h="1" m="1" x="277"/>
        <item h="1" x="216"/>
        <item h="1" m="1" x="265"/>
        <item h="1" x="7"/>
        <item h="1" x="73"/>
        <item h="1" x="226"/>
        <item h="1" x="196"/>
        <item h="1" x="82"/>
        <item h="1" x="185"/>
        <item h="1" m="1" x="263"/>
        <item h="1" x="47"/>
        <item h="1" x="162"/>
        <item h="1" x="102"/>
        <item h="1" x="186"/>
        <item h="1" x="23"/>
        <item h="1" x="142"/>
        <item h="1" x="139"/>
        <item h="1" x="166"/>
        <item h="1" x="0"/>
        <item m="1" x="322"/>
        <item h="1" x="9"/>
        <item h="1" x="8"/>
        <item h="1" x="14"/>
        <item h="1" x="187"/>
        <item h="1" x="217"/>
        <item h="1" x="74"/>
        <item h="1" x="218"/>
        <item h="1" x="154"/>
        <item h="1" x="49"/>
        <item h="1" x="110"/>
        <item h="1" x="232"/>
        <item h="1" x="188"/>
        <item h="1" m="1" x="328"/>
        <item h="1" x="30"/>
        <item h="1" x="51"/>
        <item h="1" x="155"/>
        <item h="1" x="160"/>
        <item h="1" x="189"/>
        <item h="1" x="173"/>
        <item h="1" x="149"/>
        <item h="1" x="247"/>
        <item t="default"/>
      </items>
    </pivotField>
    <pivotField showAll="0"/>
    <pivotField showAll="0"/>
    <pivotField dataField="1" showAll="0"/>
    <pivotField showAll="0"/>
    <pivotField dataField="1" showAll="0"/>
    <pivotField showAll="0"/>
    <pivotField dataField="1" showAll="0"/>
    <pivotField showAll="0"/>
    <pivotField showAll="0"/>
    <pivotField dataField="1"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v="7"/>
    </i>
    <i>
      <x v="8"/>
    </i>
    <i>
      <x v="9"/>
    </i>
    <i>
      <x v="10"/>
    </i>
    <i>
      <x v="11"/>
    </i>
    <i>
      <x v="12"/>
    </i>
  </rowItems>
  <colFields count="1">
    <field x="-2"/>
  </colFields>
  <colItems count="6">
    <i>
      <x/>
    </i>
    <i i="1">
      <x v="1"/>
    </i>
    <i i="2">
      <x v="2"/>
    </i>
    <i i="3">
      <x v="3"/>
    </i>
    <i i="4">
      <x v="4"/>
    </i>
    <i i="5">
      <x v="5"/>
    </i>
  </colItems>
  <pageFields count="2">
    <pageField fld="9" hier="-1"/>
    <pageField fld="2" item="20" hier="-1"/>
  </pageFields>
  <dataFields count="6">
    <dataField name="Production Volume (from USGS)" fld="12" baseField="1" baseItem="8" numFmtId="43"/>
    <dataField name="Production Volume (from EITI Report)" fld="14" baseField="1" baseItem="9" numFmtId="43"/>
    <dataField name="Price (US$/toz)" fld="16" baseField="1" baseItem="9" numFmtId="43"/>
    <dataField name="Production Value (US$)" fld="19" baseField="1" baseItem="9" numFmtId="43"/>
    <dataField name="Payments Received by Government (US$)" fld="23" baseField="1" baseItem="9" numFmtId="43"/>
    <dataField name="Gvt's share" fld="28" baseField="1" baseItem="9" numFmtId="164"/>
  </dataFields>
  <formats count="3">
    <format dxfId="23">
      <pivotArea outline="0" collapsedLevelsAreSubtotals="1" fieldPosition="0">
        <references count="1">
          <reference field="4294967294" count="5" selected="0">
            <x v="0"/>
            <x v="1"/>
            <x v="2"/>
            <x v="3"/>
            <x v="4"/>
          </reference>
        </references>
      </pivotArea>
    </format>
    <format dxfId="24">
      <pivotArea outline="0" collapsedLevelsAreSubtotals="1" fieldPosition="0">
        <references count="1">
          <reference field="4294967294" count="1" selected="0">
            <x v="5"/>
          </reference>
        </references>
      </pivotArea>
    </format>
    <format dxfId="25">
      <pivotArea dataOnly="0" labelOnly="1"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E6" sqref="E6"/>
    </sheetView>
  </sheetViews>
  <sheetFormatPr defaultRowHeight="15"/>
  <cols>
    <col min="2" max="2" width="19.85546875" customWidth="1"/>
  </cols>
  <sheetData>
    <row r="1" spans="1:2" ht="15.75" thickBot="1">
      <c r="A1" s="41" t="s">
        <v>37</v>
      </c>
      <c r="B1" s="42" t="s">
        <v>56</v>
      </c>
    </row>
    <row r="2" spans="1:2" ht="30">
      <c r="A2" s="4" t="s">
        <v>3</v>
      </c>
      <c r="B2" s="6">
        <v>19732689646.414902</v>
      </c>
    </row>
    <row r="3" spans="1:2" ht="30">
      <c r="A3" s="7" t="s">
        <v>4</v>
      </c>
      <c r="B3" s="9">
        <v>47170416</v>
      </c>
    </row>
    <row r="4" spans="1:2" ht="30">
      <c r="A4" s="4" t="s">
        <v>6</v>
      </c>
      <c r="B4" s="11">
        <v>3676246858.7772026</v>
      </c>
    </row>
    <row r="5" spans="1:2" ht="45">
      <c r="A5" s="4" t="s">
        <v>7</v>
      </c>
      <c r="B5" s="13">
        <v>20633575</v>
      </c>
    </row>
    <row r="6" spans="1:2">
      <c r="A6" s="4" t="s">
        <v>8</v>
      </c>
      <c r="B6" s="14">
        <v>1347744000</v>
      </c>
    </row>
    <row r="7" spans="1:2" ht="30">
      <c r="A7" s="7" t="s">
        <v>9</v>
      </c>
      <c r="B7" s="12">
        <v>245231916.38661528</v>
      </c>
    </row>
    <row r="8" spans="1:2" ht="60">
      <c r="A8" s="7" t="s">
        <v>10</v>
      </c>
      <c r="B8" s="9">
        <v>875938726</v>
      </c>
    </row>
    <row r="9" spans="1:2">
      <c r="A9" s="4" t="s">
        <v>11</v>
      </c>
      <c r="B9" s="15">
        <v>212460480</v>
      </c>
    </row>
    <row r="10" spans="1:2" ht="30">
      <c r="A10" s="16" t="s">
        <v>12</v>
      </c>
      <c r="B10" s="18">
        <v>155800631</v>
      </c>
    </row>
    <row r="11" spans="1:2">
      <c r="A11" s="4" t="s">
        <v>13</v>
      </c>
      <c r="B11" s="9">
        <v>218560221.14787036</v>
      </c>
    </row>
    <row r="12" spans="1:2" ht="30">
      <c r="A12" s="4" t="s">
        <v>14</v>
      </c>
      <c r="B12" s="19">
        <v>32949795856</v>
      </c>
    </row>
    <row r="13" spans="1:2" ht="30">
      <c r="A13" s="7" t="s">
        <v>15</v>
      </c>
      <c r="B13" s="19">
        <v>20754211560</v>
      </c>
    </row>
    <row r="14" spans="1:2" ht="30">
      <c r="A14" s="7" t="s">
        <v>16</v>
      </c>
      <c r="B14" s="19">
        <v>143976791</v>
      </c>
    </row>
    <row r="15" spans="1:2">
      <c r="A15" s="4" t="s">
        <v>17</v>
      </c>
      <c r="B15" s="10">
        <v>71896113</v>
      </c>
    </row>
    <row r="16" spans="1:2" ht="30">
      <c r="A16" s="20" t="s">
        <v>18</v>
      </c>
      <c r="B16" s="21">
        <v>160705175.417741</v>
      </c>
    </row>
    <row r="17" spans="1:2" ht="30">
      <c r="A17" s="22" t="s">
        <v>19</v>
      </c>
      <c r="B17" s="19">
        <v>270018612.99116182</v>
      </c>
    </row>
    <row r="18" spans="1:2" ht="30">
      <c r="A18" s="7" t="s">
        <v>20</v>
      </c>
      <c r="B18" s="8">
        <v>943183886</v>
      </c>
    </row>
    <row r="19" spans="1:2" ht="30">
      <c r="A19" s="4" t="s">
        <v>21</v>
      </c>
      <c r="B19" s="23">
        <v>71555872.336879551</v>
      </c>
    </row>
    <row r="20" spans="1:2">
      <c r="A20" s="22" t="s">
        <v>22</v>
      </c>
      <c r="B20" s="24">
        <v>109503726.04387245</v>
      </c>
    </row>
    <row r="21" spans="1:2">
      <c r="A21" s="20" t="s">
        <v>23</v>
      </c>
      <c r="B21" s="5">
        <v>44944995000</v>
      </c>
    </row>
    <row r="22" spans="1:2">
      <c r="A22" s="7" t="s">
        <v>24</v>
      </c>
      <c r="B22" s="17">
        <v>44013892000</v>
      </c>
    </row>
    <row r="23" spans="1:2">
      <c r="A23" s="7" t="s">
        <v>25</v>
      </c>
      <c r="B23" s="25">
        <v>4358147652.2724705</v>
      </c>
    </row>
    <row r="24" spans="1:2" ht="45">
      <c r="A24" s="20" t="s">
        <v>26</v>
      </c>
      <c r="B24" s="5">
        <v>3195780380.0319676</v>
      </c>
    </row>
    <row r="25" spans="1:2" ht="30">
      <c r="A25" s="7" t="s">
        <v>27</v>
      </c>
      <c r="B25" s="9">
        <v>7586792.5651504043</v>
      </c>
    </row>
    <row r="26" spans="1:2" ht="15.75" thickBot="1">
      <c r="A26" s="4" t="s">
        <v>28</v>
      </c>
      <c r="B26" s="14">
        <v>305762430.10000002</v>
      </c>
    </row>
    <row r="27" spans="1:2">
      <c r="A27" s="26" t="s">
        <v>29</v>
      </c>
      <c r="B27" s="28">
        <v>60128720.446464643</v>
      </c>
    </row>
    <row r="28" spans="1:2">
      <c r="A28" s="7" t="s">
        <v>30</v>
      </c>
      <c r="B28" s="9">
        <v>5081696110</v>
      </c>
    </row>
    <row r="29" spans="1:2">
      <c r="A29" s="7" t="s">
        <v>31</v>
      </c>
      <c r="B29" s="29">
        <v>757063737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5"/>
  <sheetViews>
    <sheetView topLeftCell="E1" workbookViewId="0">
      <selection activeCell="F12" sqref="F12"/>
    </sheetView>
  </sheetViews>
  <sheetFormatPr defaultRowHeight="15"/>
  <cols>
    <col min="6" max="6" width="13.85546875" customWidth="1"/>
    <col min="7" max="7" width="14.7109375" bestFit="1" customWidth="1"/>
    <col min="8" max="8" width="14.140625" customWidth="1"/>
  </cols>
  <sheetData>
    <row r="3" spans="2:8" ht="15.75" thickBot="1">
      <c r="F3" t="s">
        <v>33</v>
      </c>
      <c r="G3" t="s">
        <v>32</v>
      </c>
      <c r="H3" t="s">
        <v>34</v>
      </c>
    </row>
    <row r="4" spans="2:8" ht="30.75" thickBot="1">
      <c r="B4" s="27" t="s">
        <v>6</v>
      </c>
      <c r="E4" s="27">
        <v>2001</v>
      </c>
      <c r="F4" s="31">
        <v>731900794.85081637</v>
      </c>
      <c r="G4" s="31">
        <v>1001772693.4319685</v>
      </c>
      <c r="H4" s="31">
        <v>251419335.04618284</v>
      </c>
    </row>
    <row r="5" spans="2:8" ht="30.75" thickBot="1">
      <c r="B5" s="4" t="s">
        <v>6</v>
      </c>
      <c r="E5" s="4">
        <v>2002</v>
      </c>
      <c r="F5" s="31">
        <v>338323283.56164378</v>
      </c>
      <c r="G5" s="31">
        <v>964276858.97462368</v>
      </c>
      <c r="H5" s="31" t="s">
        <v>5</v>
      </c>
    </row>
    <row r="6" spans="2:8" ht="30.75" thickBot="1">
      <c r="B6" s="7" t="s">
        <v>6</v>
      </c>
      <c r="E6" s="7">
        <v>2003</v>
      </c>
      <c r="F6" s="31">
        <v>753768010</v>
      </c>
      <c r="G6" s="31">
        <v>1209086079.2969851</v>
      </c>
      <c r="H6" s="31">
        <v>449762562.1977368</v>
      </c>
    </row>
    <row r="7" spans="2:8" ht="30.75" thickBot="1">
      <c r="B7" s="4" t="s">
        <v>6</v>
      </c>
      <c r="E7" s="4">
        <v>2004</v>
      </c>
      <c r="F7" s="31">
        <v>954798250</v>
      </c>
      <c r="G7" s="31">
        <v>1281647908.7828979</v>
      </c>
      <c r="H7" s="31">
        <v>525305181.51319599</v>
      </c>
    </row>
    <row r="8" spans="2:8" ht="30.75" thickBot="1">
      <c r="B8" s="7" t="s">
        <v>6</v>
      </c>
      <c r="E8" s="7">
        <v>2005</v>
      </c>
      <c r="F8" s="31">
        <v>1188024922.5</v>
      </c>
      <c r="G8" s="31">
        <v>1578971206.1015685</v>
      </c>
      <c r="H8" s="31">
        <v>518075283.30639917</v>
      </c>
    </row>
    <row r="9" spans="2:8" ht="30.75" thickBot="1">
      <c r="B9" s="4" t="s">
        <v>6</v>
      </c>
      <c r="E9" s="4">
        <v>2006</v>
      </c>
      <c r="F9" s="31">
        <v>1599006845.6187501</v>
      </c>
      <c r="G9" s="31">
        <v>2378886306.9864264</v>
      </c>
      <c r="H9" s="31">
        <v>530635192.70886922</v>
      </c>
    </row>
    <row r="10" spans="2:8" ht="30.75" thickBot="1">
      <c r="B10" s="7" t="s">
        <v>6</v>
      </c>
      <c r="E10" s="7">
        <v>2007</v>
      </c>
      <c r="F10" s="31">
        <v>1803241787.7304473</v>
      </c>
      <c r="G10" s="31">
        <v>2690916051.0000005</v>
      </c>
      <c r="H10" s="31">
        <v>687784831.95801032</v>
      </c>
    </row>
    <row r="11" spans="2:8" ht="30.75" thickBot="1">
      <c r="B11" s="4" t="s">
        <v>6</v>
      </c>
      <c r="E11" s="4">
        <v>2008</v>
      </c>
      <c r="F11" s="31">
        <v>2362223467.224865</v>
      </c>
      <c r="G11" s="31">
        <v>593994236.01505387</v>
      </c>
      <c r="H11" s="31">
        <v>677600173.80818844</v>
      </c>
    </row>
    <row r="12" spans="2:8" ht="30.75" thickBot="1">
      <c r="B12" s="7" t="s">
        <v>6</v>
      </c>
      <c r="E12" s="7">
        <v>2009</v>
      </c>
      <c r="F12" s="31">
        <v>3501213151.7658243</v>
      </c>
      <c r="G12" s="31">
        <v>226296094.45937017</v>
      </c>
      <c r="H12" s="31">
        <v>853395338.2621038</v>
      </c>
    </row>
    <row r="13" spans="2:8" ht="30.75" thickBot="1">
      <c r="B13" s="4" t="s">
        <v>6</v>
      </c>
      <c r="E13" s="4">
        <v>2010</v>
      </c>
      <c r="F13" s="31">
        <v>3676246858.7772026</v>
      </c>
      <c r="G13" s="31">
        <v>2036570434.3154187</v>
      </c>
      <c r="H13" s="31">
        <v>821946656.66069937</v>
      </c>
    </row>
    <row r="14" spans="2:8" ht="30.75" thickBot="1">
      <c r="B14" s="7" t="s">
        <v>6</v>
      </c>
      <c r="E14" s="7">
        <v>2011</v>
      </c>
      <c r="F14" s="31">
        <v>1566909552.6100264</v>
      </c>
      <c r="G14" s="31">
        <v>260369548.2083627</v>
      </c>
      <c r="H14" s="31">
        <v>846731402.39427054</v>
      </c>
    </row>
    <row r="15" spans="2:8" ht="30.75" thickBot="1">
      <c r="B15" s="30" t="s">
        <v>6</v>
      </c>
      <c r="E15" s="30">
        <v>2012</v>
      </c>
      <c r="F15" s="31">
        <v>1529320794.4000001</v>
      </c>
      <c r="G15" s="31">
        <v>2445584780.7393465</v>
      </c>
      <c r="H15" s="31">
        <v>820665445.92616892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0"/>
  <sheetViews>
    <sheetView topLeftCell="B1" workbookViewId="0">
      <selection activeCell="K2" sqref="K2"/>
    </sheetView>
  </sheetViews>
  <sheetFormatPr defaultRowHeight="15"/>
  <cols>
    <col min="2" max="2" width="14" customWidth="1"/>
    <col min="3" max="3" width="17.7109375" customWidth="1"/>
    <col min="4" max="4" width="14" customWidth="1"/>
    <col min="9" max="9" width="15.140625" customWidth="1"/>
  </cols>
  <sheetData>
    <row r="1" spans="2:11" ht="15.75" thickBot="1"/>
    <row r="2" spans="2:11" ht="105.75" thickBot="1">
      <c r="B2" s="2"/>
      <c r="C2" s="1" t="s">
        <v>0</v>
      </c>
      <c r="D2" s="3" t="s">
        <v>2</v>
      </c>
      <c r="G2" s="3" t="s">
        <v>1</v>
      </c>
      <c r="H2" s="33"/>
      <c r="J2" t="s">
        <v>35</v>
      </c>
      <c r="K2" t="s">
        <v>36</v>
      </c>
    </row>
    <row r="3" spans="2:11" ht="30">
      <c r="B3" s="4" t="s">
        <v>3</v>
      </c>
      <c r="C3" s="4">
        <v>19732689646.414902</v>
      </c>
      <c r="D3" s="4">
        <v>159110000</v>
      </c>
      <c r="G3" s="4">
        <v>52902703376.105644</v>
      </c>
      <c r="H3" s="4"/>
      <c r="I3" s="4" t="s">
        <v>3</v>
      </c>
      <c r="J3" s="32">
        <f>C3/G3</f>
        <v>0.37299964627757543</v>
      </c>
      <c r="K3" s="32">
        <f>D3/G3</f>
        <v>3.0075967738137288E-3</v>
      </c>
    </row>
    <row r="4" spans="2:11" ht="30">
      <c r="B4" s="7" t="s">
        <v>4</v>
      </c>
      <c r="C4" s="9">
        <v>47170416</v>
      </c>
      <c r="D4" s="4">
        <v>1062339999.9999999</v>
      </c>
      <c r="G4" s="4">
        <v>9209288383.0871105</v>
      </c>
      <c r="H4" s="4"/>
      <c r="I4" s="7" t="s">
        <v>4</v>
      </c>
      <c r="J4" s="32">
        <f t="shared" ref="J4:J30" si="0">C4/G4</f>
        <v>5.1220478757760075E-3</v>
      </c>
      <c r="K4" s="32">
        <f t="shared" ref="K4:K30" si="1">D4/G4</f>
        <v>0.11535527565311028</v>
      </c>
    </row>
    <row r="5" spans="2:11" ht="30">
      <c r="B5" s="4" t="s">
        <v>6</v>
      </c>
      <c r="C5" s="11">
        <v>3676246858.7772026</v>
      </c>
      <c r="D5" s="4">
        <v>540500000</v>
      </c>
      <c r="G5" s="4">
        <v>23622482954.803967</v>
      </c>
      <c r="H5" s="4"/>
      <c r="I5" s="4" t="s">
        <v>6</v>
      </c>
      <c r="J5" s="32">
        <f t="shared" si="0"/>
        <v>0.15562491317321855</v>
      </c>
      <c r="K5" s="32">
        <f t="shared" si="1"/>
        <v>2.288074462934819E-2</v>
      </c>
    </row>
    <row r="6" spans="2:11" ht="45">
      <c r="B6" s="4" t="s">
        <v>7</v>
      </c>
      <c r="C6" s="13">
        <v>20633575</v>
      </c>
      <c r="D6" s="4">
        <v>261010000</v>
      </c>
      <c r="G6" s="4">
        <v>1986014759.1978452</v>
      </c>
      <c r="H6" s="4"/>
      <c r="I6" s="4" t="s">
        <v>7</v>
      </c>
      <c r="J6" s="32">
        <f t="shared" si="0"/>
        <v>1.038943688834112E-2</v>
      </c>
      <c r="K6" s="32">
        <f t="shared" si="1"/>
        <v>0.13142399813051861</v>
      </c>
    </row>
    <row r="7" spans="2:11">
      <c r="B7" s="4" t="s">
        <v>8</v>
      </c>
      <c r="C7" s="14">
        <v>1347744000</v>
      </c>
      <c r="D7" s="4">
        <v>486040000</v>
      </c>
      <c r="G7" s="4">
        <v>10657705072.288368</v>
      </c>
      <c r="H7" s="4"/>
      <c r="I7" s="4" t="s">
        <v>8</v>
      </c>
      <c r="J7" s="32">
        <f t="shared" si="0"/>
        <v>0.12645724298604741</v>
      </c>
      <c r="K7" s="32">
        <f t="shared" si="1"/>
        <v>4.5604564650956324E-2</v>
      </c>
    </row>
    <row r="8" spans="2:11">
      <c r="B8" s="7" t="s">
        <v>9</v>
      </c>
      <c r="C8" s="12">
        <v>245231916.38661528</v>
      </c>
      <c r="D8" s="4"/>
      <c r="G8" s="4" t="e">
        <v>#N/A</v>
      </c>
      <c r="H8" s="4"/>
      <c r="I8" s="7" t="s">
        <v>9</v>
      </c>
      <c r="J8" s="32"/>
      <c r="K8" s="32"/>
    </row>
    <row r="9" spans="2:11" ht="45">
      <c r="B9" s="7" t="s">
        <v>10</v>
      </c>
      <c r="C9" s="9">
        <v>875938726</v>
      </c>
      <c r="D9" s="4">
        <v>3486160000</v>
      </c>
      <c r="G9" s="4">
        <v>21561941369.362782</v>
      </c>
      <c r="H9" s="4"/>
      <c r="I9" s="7" t="s">
        <v>10</v>
      </c>
      <c r="J9" s="32">
        <f t="shared" si="0"/>
        <v>4.0624297738079164E-2</v>
      </c>
      <c r="K9" s="32">
        <f t="shared" si="1"/>
        <v>0.16168117426353182</v>
      </c>
    </row>
    <row r="10" spans="2:11">
      <c r="B10" s="4" t="s">
        <v>11</v>
      </c>
      <c r="C10" s="15">
        <v>212460480</v>
      </c>
      <c r="D10" s="4">
        <v>1692540000</v>
      </c>
      <c r="G10" s="4">
        <v>32174839712.793278</v>
      </c>
      <c r="H10" s="4"/>
      <c r="I10" s="4" t="s">
        <v>11</v>
      </c>
      <c r="J10" s="32">
        <f t="shared" si="0"/>
        <v>6.6033112176009379E-3</v>
      </c>
      <c r="K10" s="32">
        <f t="shared" si="1"/>
        <v>5.2604457865473582E-2</v>
      </c>
    </row>
    <row r="11" spans="2:11">
      <c r="B11" s="16" t="s">
        <v>12</v>
      </c>
      <c r="C11" s="18">
        <v>155800631</v>
      </c>
      <c r="D11" s="4">
        <v>393520000</v>
      </c>
      <c r="G11" s="4">
        <v>41337958251.631958</v>
      </c>
      <c r="H11" s="4"/>
      <c r="I11" s="16" t="s">
        <v>12</v>
      </c>
      <c r="J11" s="32">
        <f t="shared" si="0"/>
        <v>3.7689483852011299E-3</v>
      </c>
      <c r="K11" s="32">
        <f t="shared" si="1"/>
        <v>9.5195799851693075E-3</v>
      </c>
    </row>
    <row r="12" spans="2:11">
      <c r="B12" s="4" t="s">
        <v>13</v>
      </c>
      <c r="C12" s="9">
        <v>218560221.14787036</v>
      </c>
      <c r="D12" s="4">
        <v>217700000</v>
      </c>
      <c r="G12" s="4">
        <v>4735956475.8338232</v>
      </c>
      <c r="H12" s="4"/>
      <c r="I12" s="4" t="s">
        <v>13</v>
      </c>
      <c r="J12" s="32">
        <f t="shared" si="0"/>
        <v>4.6149119457308811E-2</v>
      </c>
      <c r="K12" s="32">
        <f t="shared" si="1"/>
        <v>4.5967483255147788E-2</v>
      </c>
    </row>
    <row r="13" spans="2:11">
      <c r="B13" s="4" t="s">
        <v>14</v>
      </c>
      <c r="C13" s="19">
        <v>32949795856</v>
      </c>
      <c r="D13" s="4">
        <v>1046530000</v>
      </c>
      <c r="G13" s="4">
        <v>539579955780.06226</v>
      </c>
      <c r="H13" s="4"/>
      <c r="I13" s="4" t="s">
        <v>14</v>
      </c>
      <c r="J13" s="32">
        <f t="shared" si="0"/>
        <v>6.1065640973199234E-2</v>
      </c>
      <c r="K13" s="32">
        <f t="shared" si="1"/>
        <v>1.9395271984984099E-3</v>
      </c>
    </row>
    <row r="14" spans="2:11">
      <c r="B14" s="7" t="s">
        <v>15</v>
      </c>
      <c r="C14" s="19">
        <v>20754211560</v>
      </c>
      <c r="D14" s="4">
        <v>223930000</v>
      </c>
      <c r="G14" s="4">
        <v>148047348240.64334</v>
      </c>
      <c r="H14" s="4"/>
      <c r="I14" s="7" t="s">
        <v>15</v>
      </c>
      <c r="J14" s="32">
        <f t="shared" si="0"/>
        <v>0.14018631070828164</v>
      </c>
      <c r="K14" s="32">
        <f t="shared" si="1"/>
        <v>1.5125566425952684E-3</v>
      </c>
    </row>
    <row r="15" spans="2:11" ht="30">
      <c r="B15" s="7" t="s">
        <v>16</v>
      </c>
      <c r="C15" s="19">
        <v>143976791</v>
      </c>
      <c r="D15" s="4">
        <v>380370000</v>
      </c>
      <c r="G15" s="4">
        <v>4794357795.0713921</v>
      </c>
      <c r="H15" s="4"/>
      <c r="I15" s="7" t="s">
        <v>16</v>
      </c>
      <c r="J15" s="32">
        <f t="shared" si="0"/>
        <v>3.0030464382113573E-2</v>
      </c>
      <c r="K15" s="32">
        <f t="shared" si="1"/>
        <v>7.9337007427985662E-2</v>
      </c>
    </row>
    <row r="16" spans="2:11">
      <c r="B16" s="4" t="s">
        <v>17</v>
      </c>
      <c r="C16" s="10">
        <v>71896113</v>
      </c>
      <c r="D16" s="4">
        <v>1417010000</v>
      </c>
      <c r="G16" s="4">
        <v>1292696475.9587305</v>
      </c>
      <c r="H16" s="4"/>
      <c r="I16" s="4"/>
      <c r="J16" s="32"/>
      <c r="K16" s="32"/>
    </row>
    <row r="17" spans="2:11">
      <c r="B17" s="20" t="s">
        <v>18</v>
      </c>
      <c r="C17" s="21">
        <v>160705175.417741</v>
      </c>
      <c r="D17" s="4">
        <v>470080000</v>
      </c>
      <c r="G17" s="4">
        <v>8729936135.744875</v>
      </c>
      <c r="H17" s="4"/>
      <c r="I17" s="20" t="s">
        <v>18</v>
      </c>
      <c r="J17" s="32">
        <f t="shared" si="0"/>
        <v>1.8408516731265749E-2</v>
      </c>
      <c r="K17" s="32">
        <f t="shared" si="1"/>
        <v>5.3846900216743772E-2</v>
      </c>
    </row>
    <row r="18" spans="2:11">
      <c r="B18" s="22" t="s">
        <v>19</v>
      </c>
      <c r="C18" s="19">
        <v>270018612.99116182</v>
      </c>
      <c r="D18" s="4">
        <v>374400000</v>
      </c>
      <c r="G18" s="4">
        <v>3526947608.8832636</v>
      </c>
      <c r="H18" s="4"/>
      <c r="I18" s="22" t="s">
        <v>19</v>
      </c>
      <c r="J18" s="32">
        <f t="shared" si="0"/>
        <v>7.6558725258937921E-2</v>
      </c>
      <c r="K18" s="32">
        <f t="shared" si="1"/>
        <v>0.10615411441241855</v>
      </c>
    </row>
    <row r="19" spans="2:11">
      <c r="B19" s="7" t="s">
        <v>20</v>
      </c>
      <c r="C19" s="8">
        <v>943183886</v>
      </c>
      <c r="D19" s="4">
        <v>302760000</v>
      </c>
      <c r="G19" s="4">
        <v>6200357070.1147966</v>
      </c>
      <c r="H19" s="4"/>
      <c r="I19" s="7" t="s">
        <v>20</v>
      </c>
      <c r="J19" s="32">
        <f t="shared" si="0"/>
        <v>0.15211767247181096</v>
      </c>
      <c r="K19" s="32">
        <f t="shared" si="1"/>
        <v>4.882944588131511E-2</v>
      </c>
    </row>
    <row r="20" spans="2:11">
      <c r="B20" s="4" t="s">
        <v>21</v>
      </c>
      <c r="C20" s="23">
        <v>71555872.336879551</v>
      </c>
      <c r="D20" s="4">
        <v>1951530000</v>
      </c>
      <c r="G20" s="4">
        <v>10165353591.167343</v>
      </c>
      <c r="H20" s="4"/>
      <c r="I20" s="4" t="s">
        <v>21</v>
      </c>
      <c r="J20" s="32">
        <f t="shared" si="0"/>
        <v>7.0391916715080447E-3</v>
      </c>
      <c r="K20" s="32">
        <f t="shared" si="1"/>
        <v>0.19197856547712033</v>
      </c>
    </row>
    <row r="21" spans="2:11">
      <c r="B21" s="22" t="s">
        <v>22</v>
      </c>
      <c r="C21" s="24">
        <v>109503726.04387245</v>
      </c>
      <c r="D21" s="4">
        <v>744520000</v>
      </c>
      <c r="G21" s="4">
        <v>5718589550.1634874</v>
      </c>
      <c r="H21" s="4"/>
      <c r="I21" s="22" t="s">
        <v>22</v>
      </c>
      <c r="J21" s="32">
        <f t="shared" si="0"/>
        <v>1.9148729784382212E-2</v>
      </c>
      <c r="K21" s="32">
        <f t="shared" si="1"/>
        <v>0.13019294241509519</v>
      </c>
    </row>
    <row r="22" spans="2:11">
      <c r="B22" s="20" t="s">
        <v>23</v>
      </c>
      <c r="C22" s="5">
        <v>44944995000</v>
      </c>
      <c r="D22" s="4">
        <v>2061960000</v>
      </c>
      <c r="G22" s="4">
        <v>369062403181.9447</v>
      </c>
      <c r="H22" s="4"/>
      <c r="I22" s="20" t="s">
        <v>23</v>
      </c>
      <c r="J22" s="32">
        <f t="shared" si="0"/>
        <v>0.12178155946663169</v>
      </c>
      <c r="K22" s="32">
        <f t="shared" si="1"/>
        <v>5.5870226341735241E-3</v>
      </c>
    </row>
    <row r="23" spans="2:11">
      <c r="B23" s="7" t="s">
        <v>24</v>
      </c>
      <c r="C23" s="17">
        <v>44013892000</v>
      </c>
      <c r="D23" s="4" t="s">
        <v>5</v>
      </c>
      <c r="G23" s="4">
        <v>420945705225.42371</v>
      </c>
      <c r="H23" s="4"/>
      <c r="I23" s="7" t="s">
        <v>24</v>
      </c>
      <c r="J23" s="32">
        <f t="shared" si="0"/>
        <v>0.10455954640618034</v>
      </c>
      <c r="K23" s="32">
        <v>0</v>
      </c>
    </row>
    <row r="24" spans="2:11">
      <c r="B24" s="7" t="s">
        <v>25</v>
      </c>
      <c r="C24" s="25">
        <v>4358147652.2724705</v>
      </c>
      <c r="D24" s="4">
        <v>-255920000</v>
      </c>
      <c r="G24" s="4">
        <v>148522810971.50192</v>
      </c>
      <c r="H24" s="4"/>
      <c r="I24" s="7" t="s">
        <v>25</v>
      </c>
      <c r="J24" s="32">
        <f t="shared" si="0"/>
        <v>2.9343288238119179E-2</v>
      </c>
      <c r="K24" s="32">
        <f t="shared" si="1"/>
        <v>-1.7231023189367531E-3</v>
      </c>
    </row>
    <row r="25" spans="2:11" ht="30">
      <c r="B25" s="20" t="s">
        <v>26</v>
      </c>
      <c r="C25" s="5">
        <v>3195780380.0319676</v>
      </c>
      <c r="D25" s="4">
        <v>1311500000</v>
      </c>
      <c r="G25" s="4">
        <v>12007880067.439547</v>
      </c>
      <c r="H25" s="4"/>
      <c r="I25" s="20" t="s">
        <v>26</v>
      </c>
      <c r="J25" s="32">
        <f t="shared" si="0"/>
        <v>0.2661402647331243</v>
      </c>
      <c r="K25" s="32">
        <f t="shared" si="1"/>
        <v>0.10921994495566714</v>
      </c>
    </row>
    <row r="26" spans="2:11">
      <c r="B26" s="7" t="s">
        <v>27</v>
      </c>
      <c r="C26" s="9">
        <v>7586792.5651504043</v>
      </c>
      <c r="D26" s="4">
        <v>466850000</v>
      </c>
      <c r="G26" s="4">
        <v>2578159495.5592995</v>
      </c>
      <c r="H26" s="4"/>
      <c r="I26" s="7" t="s">
        <v>27</v>
      </c>
      <c r="J26" s="32">
        <f t="shared" si="0"/>
        <v>2.9427165302294629E-3</v>
      </c>
      <c r="K26" s="32">
        <f t="shared" si="1"/>
        <v>0.18107878926967733</v>
      </c>
    </row>
    <row r="27" spans="2:11" ht="15.75" thickBot="1">
      <c r="B27" s="4" t="s">
        <v>28</v>
      </c>
      <c r="C27" s="14">
        <v>305762430.10000002</v>
      </c>
      <c r="D27" s="4">
        <v>2958180000</v>
      </c>
      <c r="G27" s="4">
        <v>22915004589.311516</v>
      </c>
      <c r="H27" s="4"/>
      <c r="I27" s="4" t="s">
        <v>28</v>
      </c>
      <c r="J27" s="32">
        <f t="shared" si="0"/>
        <v>1.334332833791445E-2</v>
      </c>
      <c r="K27" s="32">
        <f t="shared" si="1"/>
        <v>0.12909358095349519</v>
      </c>
    </row>
    <row r="28" spans="2:11">
      <c r="B28" s="26" t="s">
        <v>29</v>
      </c>
      <c r="C28" s="28">
        <v>60128720.446464643</v>
      </c>
      <c r="D28" s="4">
        <v>404040000</v>
      </c>
      <c r="G28" s="4">
        <v>3172945506.3569741</v>
      </c>
      <c r="H28" s="4"/>
      <c r="I28" s="26" t="s">
        <v>29</v>
      </c>
      <c r="J28" s="32">
        <f t="shared" si="0"/>
        <v>1.8950442207720609E-2</v>
      </c>
      <c r="K28" s="32">
        <f t="shared" si="1"/>
        <v>0.12733909208037411</v>
      </c>
    </row>
    <row r="29" spans="2:11">
      <c r="B29" s="7" t="s">
        <v>30</v>
      </c>
      <c r="C29" s="9">
        <v>5081696110</v>
      </c>
      <c r="D29" s="4" t="e">
        <v>#N/A</v>
      </c>
      <c r="G29" s="4" t="e">
        <v>#N/A</v>
      </c>
      <c r="H29" s="4"/>
      <c r="I29" s="7" t="s">
        <v>30</v>
      </c>
      <c r="J29" s="32"/>
      <c r="K29" s="32"/>
    </row>
    <row r="30" spans="2:11">
      <c r="B30" s="7" t="s">
        <v>31</v>
      </c>
      <c r="C30" s="29">
        <v>757063737</v>
      </c>
      <c r="D30" s="4">
        <v>914370000</v>
      </c>
      <c r="G30" s="4">
        <v>20265396325.594734</v>
      </c>
      <c r="H30" s="4"/>
      <c r="I30" s="7" t="s">
        <v>31</v>
      </c>
      <c r="J30" s="32">
        <f t="shared" si="0"/>
        <v>3.7357460216252754E-2</v>
      </c>
      <c r="K30" s="32">
        <f t="shared" si="1"/>
        <v>4.5119768955377969E-2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3"/>
  <sheetViews>
    <sheetView tabSelected="1" topLeftCell="C1" workbookViewId="0">
      <selection activeCell="C19" sqref="C19"/>
    </sheetView>
  </sheetViews>
  <sheetFormatPr defaultRowHeight="15"/>
  <cols>
    <col min="1" max="1" width="13.85546875" style="34" customWidth="1"/>
    <col min="2" max="2" width="30.28515625" style="34" customWidth="1"/>
    <col min="3" max="3" width="35.140625" style="34" customWidth="1"/>
    <col min="4" max="4" width="14.42578125" style="34" customWidth="1"/>
    <col min="5" max="5" width="22" style="34" customWidth="1"/>
    <col min="6" max="6" width="38.85546875" style="35" customWidth="1"/>
    <col min="7" max="7" width="10.85546875" style="36" customWidth="1"/>
    <col min="8" max="8" width="26.140625" style="34" customWidth="1"/>
    <col min="9" max="9" width="5" style="34" customWidth="1"/>
    <col min="10" max="10" width="12" style="34" bestFit="1" customWidth="1"/>
    <col min="11" max="11" width="9" style="34" customWidth="1"/>
    <col min="12" max="12" width="8" style="34" customWidth="1"/>
    <col min="13" max="13" width="12" style="34" bestFit="1" customWidth="1"/>
    <col min="14" max="14" width="6" style="34" customWidth="1"/>
    <col min="15" max="15" width="8" style="34" customWidth="1"/>
    <col min="16" max="16" width="12" style="34" bestFit="1" customWidth="1"/>
    <col min="17" max="20" width="6" style="34" customWidth="1"/>
    <col min="21" max="21" width="11" style="34" bestFit="1" customWidth="1"/>
    <col min="22" max="22" width="9" style="34" customWidth="1"/>
    <col min="23" max="25" width="12" style="34" bestFit="1" customWidth="1"/>
    <col min="26" max="26" width="10" style="34" bestFit="1" customWidth="1"/>
    <col min="27" max="27" width="12" style="34" bestFit="1" customWidth="1"/>
    <col min="28" max="29" width="10" style="34" bestFit="1" customWidth="1"/>
    <col min="30" max="30" width="12" style="34" bestFit="1" customWidth="1"/>
    <col min="31" max="31" width="10" style="34" bestFit="1" customWidth="1"/>
    <col min="32" max="32" width="7" style="34" customWidth="1"/>
    <col min="33" max="33" width="12" style="34" bestFit="1" customWidth="1"/>
    <col min="34" max="34" width="7" style="34" customWidth="1"/>
    <col min="35" max="35" width="12" style="34" bestFit="1" customWidth="1"/>
    <col min="36" max="36" width="8" style="34" customWidth="1"/>
    <col min="37" max="37" width="12" style="34" bestFit="1" customWidth="1"/>
    <col min="38" max="38" width="10" style="34" bestFit="1" customWidth="1"/>
    <col min="39" max="39" width="12" style="34" bestFit="1" customWidth="1"/>
    <col min="40" max="41" width="11" style="34" bestFit="1" customWidth="1"/>
    <col min="42" max="42" width="12" style="34" bestFit="1" customWidth="1"/>
    <col min="43" max="43" width="11" style="34" bestFit="1" customWidth="1"/>
    <col min="44" max="44" width="12" style="34" bestFit="1" customWidth="1"/>
    <col min="45" max="49" width="9" style="34" customWidth="1"/>
    <col min="50" max="52" width="12" style="34" bestFit="1" customWidth="1"/>
    <col min="53" max="53" width="10" style="34" bestFit="1" customWidth="1"/>
    <col min="54" max="55" width="11" style="34" bestFit="1" customWidth="1"/>
    <col min="56" max="56" width="7.28515625" style="34" customWidth="1"/>
    <col min="57" max="57" width="11.28515625" style="34" bestFit="1" customWidth="1"/>
    <col min="58" max="16384" width="9.140625" style="34"/>
  </cols>
  <sheetData>
    <row r="2" spans="1:7">
      <c r="A2" s="34" t="s">
        <v>38</v>
      </c>
      <c r="B2" s="34" t="s">
        <v>39</v>
      </c>
    </row>
    <row r="3" spans="1:7">
      <c r="A3" s="34" t="s">
        <v>40</v>
      </c>
      <c r="B3" s="34" t="s">
        <v>41</v>
      </c>
    </row>
    <row r="5" spans="1:7">
      <c r="A5" s="34" t="s">
        <v>42</v>
      </c>
      <c r="B5" s="34" t="s">
        <v>43</v>
      </c>
      <c r="C5" s="34" t="s">
        <v>44</v>
      </c>
      <c r="D5" s="34" t="s">
        <v>45</v>
      </c>
      <c r="E5" s="34" t="s">
        <v>46</v>
      </c>
      <c r="F5" s="34" t="s">
        <v>47</v>
      </c>
      <c r="G5" s="37" t="s">
        <v>48</v>
      </c>
    </row>
    <row r="6" spans="1:7">
      <c r="A6" s="38">
        <v>2008</v>
      </c>
      <c r="B6" s="39"/>
      <c r="C6" s="39">
        <v>30700</v>
      </c>
      <c r="D6" s="39">
        <v>836</v>
      </c>
      <c r="E6" s="39">
        <v>25665200</v>
      </c>
      <c r="F6" s="39">
        <v>3819907.477912378</v>
      </c>
      <c r="G6" s="37">
        <v>0.14883606899273638</v>
      </c>
    </row>
    <row r="7" spans="1:7">
      <c r="A7" s="38">
        <v>2009</v>
      </c>
      <c r="B7" s="39"/>
      <c r="C7" s="39">
        <v>373074.62</v>
      </c>
      <c r="D7" s="39">
        <v>936</v>
      </c>
      <c r="E7" s="39">
        <v>349197844.31999999</v>
      </c>
      <c r="F7" s="39">
        <v>23106501.168264665</v>
      </c>
      <c r="G7" s="37">
        <v>6.6170228551268473E-2</v>
      </c>
    </row>
    <row r="8" spans="1:7">
      <c r="A8" s="38">
        <v>2010</v>
      </c>
      <c r="B8" s="39">
        <v>737505.89657892112</v>
      </c>
      <c r="C8" s="39">
        <v>677802</v>
      </c>
      <c r="D8" s="39">
        <v>1224.66425</v>
      </c>
      <c r="E8" s="39">
        <v>830079877.97850001</v>
      </c>
      <c r="F8" s="39">
        <v>47058992.602948129</v>
      </c>
      <c r="G8" s="37">
        <v>5.6692125482611697E-2</v>
      </c>
    </row>
    <row r="9" spans="1:7">
      <c r="A9" s="38">
        <v>2011</v>
      </c>
      <c r="B9" s="39">
        <v>1021557.7121016016</v>
      </c>
      <c r="C9" s="39">
        <v>1003435</v>
      </c>
      <c r="D9" s="39">
        <v>1569.2108333333299</v>
      </c>
      <c r="E9" s="39">
        <v>1574601072.5458298</v>
      </c>
      <c r="F9" s="39">
        <v>234778154.99989167</v>
      </c>
      <c r="G9" s="37">
        <v>0.1491032611963741</v>
      </c>
    </row>
    <row r="10" spans="1:7">
      <c r="F10" s="34"/>
    </row>
    <row r="11" spans="1:7">
      <c r="F11" s="34"/>
    </row>
    <row r="12" spans="1:7">
      <c r="A12" s="34" t="s">
        <v>38</v>
      </c>
      <c r="B12" s="34" t="s">
        <v>39</v>
      </c>
    </row>
    <row r="13" spans="1:7">
      <c r="A13" s="34" t="s">
        <v>40</v>
      </c>
      <c r="B13" s="34" t="s">
        <v>49</v>
      </c>
    </row>
    <row r="15" spans="1:7">
      <c r="A15" s="34" t="s">
        <v>42</v>
      </c>
      <c r="B15" s="34" t="s">
        <v>43</v>
      </c>
      <c r="C15" s="34" t="s">
        <v>44</v>
      </c>
      <c r="D15" s="34" t="s">
        <v>45</v>
      </c>
      <c r="E15" s="34" t="s">
        <v>46</v>
      </c>
      <c r="F15" s="34" t="s">
        <v>47</v>
      </c>
      <c r="G15" s="37" t="s">
        <v>48</v>
      </c>
    </row>
    <row r="16" spans="1:7">
      <c r="A16" s="38">
        <v>2004</v>
      </c>
      <c r="B16" s="40">
        <v>2029965.7702644623</v>
      </c>
      <c r="C16" s="40"/>
      <c r="D16" s="40">
        <v>447.22733942499633</v>
      </c>
      <c r="E16" s="40">
        <v>907856190.55918884</v>
      </c>
      <c r="F16" s="40"/>
      <c r="G16" s="37"/>
    </row>
    <row r="17" spans="1:7">
      <c r="A17" s="38">
        <v>2005</v>
      </c>
      <c r="B17" s="40">
        <v>2149341.4794931794</v>
      </c>
      <c r="C17" s="40"/>
      <c r="D17" s="40">
        <v>486.16845932499638</v>
      </c>
      <c r="E17" s="40">
        <v>1044942035.6485074</v>
      </c>
      <c r="F17" s="40">
        <v>42823299</v>
      </c>
      <c r="G17" s="37">
        <v>4.098150666646614E-2</v>
      </c>
    </row>
    <row r="18" spans="1:7">
      <c r="A18" s="38">
        <v>2006</v>
      </c>
      <c r="B18" s="40">
        <v>2244668.4328632695</v>
      </c>
      <c r="C18" s="40"/>
      <c r="D18" s="40">
        <v>660.47863224999639</v>
      </c>
      <c r="E18" s="40">
        <v>1482555536.3922751</v>
      </c>
      <c r="F18" s="40">
        <v>64400769</v>
      </c>
      <c r="G18" s="37">
        <v>4.343902634279459E-2</v>
      </c>
    </row>
    <row r="19" spans="1:7">
      <c r="A19" s="38">
        <v>2007</v>
      </c>
      <c r="B19" s="40">
        <v>2321573.0104218717</v>
      </c>
      <c r="C19" s="40"/>
      <c r="D19" s="40">
        <v>761.44556122500001</v>
      </c>
      <c r="E19" s="40">
        <v>1767751463.8454947</v>
      </c>
      <c r="F19" s="40">
        <v>59949084</v>
      </c>
      <c r="G19" s="37">
        <v>3.3912620199215787E-2</v>
      </c>
    </row>
    <row r="20" spans="1:7">
      <c r="A20" s="38">
        <v>2008</v>
      </c>
      <c r="B20" s="40">
        <v>2346361.233372408</v>
      </c>
      <c r="C20" s="40"/>
      <c r="D20" s="40">
        <v>952.68885352500001</v>
      </c>
      <c r="E20" s="40">
        <v>2235352193.3770642</v>
      </c>
      <c r="F20" s="40">
        <v>86750625</v>
      </c>
      <c r="G20" s="37">
        <v>3.8808481838801992E-2</v>
      </c>
    </row>
    <row r="21" spans="1:7">
      <c r="A21" s="38">
        <v>2009</v>
      </c>
      <c r="B21" s="40">
        <v>2568297.8131746789</v>
      </c>
      <c r="C21" s="40"/>
      <c r="D21" s="40">
        <v>1063.3544503250037</v>
      </c>
      <c r="E21" s="40">
        <v>2731010909.3992696</v>
      </c>
      <c r="F21" s="40">
        <v>103065649.33333333</v>
      </c>
      <c r="G21" s="37">
        <v>3.7739010480922722E-2</v>
      </c>
    </row>
    <row r="22" spans="1:7">
      <c r="A22" s="38">
        <v>2010</v>
      </c>
      <c r="B22" s="40">
        <v>2454130.5243324558</v>
      </c>
      <c r="C22" s="40">
        <v>2330194.2699811482</v>
      </c>
      <c r="D22" s="40">
        <v>1337.4171433462554</v>
      </c>
      <c r="E22" s="40">
        <v>3282196235.2515612</v>
      </c>
      <c r="F22" s="40">
        <v>203397829</v>
      </c>
      <c r="G22" s="37">
        <v>6.1970039090124891E-2</v>
      </c>
    </row>
    <row r="23" spans="1:7">
      <c r="A23" s="38">
        <v>2011</v>
      </c>
      <c r="B23" s="40">
        <v>2668286.6242981125</v>
      </c>
      <c r="C23" s="40">
        <v>2427161.5876540192</v>
      </c>
      <c r="D23" s="40">
        <v>1715.9314291989692</v>
      </c>
      <c r="E23" s="40">
        <v>4578596880.7443533</v>
      </c>
      <c r="F23" s="40">
        <v>462115969</v>
      </c>
      <c r="G23" s="37">
        <v>0.10092960377085496</v>
      </c>
    </row>
    <row r="26" spans="1:7">
      <c r="A26" s="34" t="s">
        <v>38</v>
      </c>
      <c r="B26" s="34" t="s">
        <v>39</v>
      </c>
    </row>
    <row r="27" spans="1:7">
      <c r="A27" s="34" t="s">
        <v>40</v>
      </c>
      <c r="B27" s="34" t="s">
        <v>50</v>
      </c>
    </row>
    <row r="29" spans="1:7">
      <c r="A29" s="34" t="s">
        <v>42</v>
      </c>
      <c r="B29" s="34" t="s">
        <v>43</v>
      </c>
      <c r="C29" s="34" t="s">
        <v>44</v>
      </c>
      <c r="D29" s="34" t="s">
        <v>45</v>
      </c>
      <c r="E29" s="34" t="s">
        <v>46</v>
      </c>
      <c r="F29" s="34" t="s">
        <v>47</v>
      </c>
      <c r="G29" s="37" t="s">
        <v>48</v>
      </c>
    </row>
    <row r="30" spans="1:7">
      <c r="A30" s="38">
        <v>2005</v>
      </c>
      <c r="B30" s="40">
        <v>806887.20024592115</v>
      </c>
      <c r="C30" s="40"/>
      <c r="D30" s="40">
        <v>471.31071704166322</v>
      </c>
      <c r="E30" s="40">
        <v>380294584.91964519</v>
      </c>
      <c r="F30" s="40"/>
      <c r="G30" s="37"/>
    </row>
    <row r="31" spans="1:7">
      <c r="A31" s="38">
        <v>2006</v>
      </c>
      <c r="B31" s="40">
        <v>544054.8751867346</v>
      </c>
      <c r="C31" s="40"/>
      <c r="D31" s="40">
        <v>640.29381541666316</v>
      </c>
      <c r="E31" s="40">
        <v>348354971.82935077</v>
      </c>
      <c r="F31" s="40"/>
      <c r="G31" s="37"/>
    </row>
    <row r="32" spans="1:7">
      <c r="A32" s="38">
        <v>2007</v>
      </c>
      <c r="B32" s="40">
        <v>502451.81358103576</v>
      </c>
      <c r="C32" s="40"/>
      <c r="D32" s="40">
        <v>738.17510487499999</v>
      </c>
      <c r="E32" s="40">
        <v>370897420.18481499</v>
      </c>
      <c r="F32" s="40">
        <v>28643742.076863106</v>
      </c>
      <c r="G32" s="37">
        <v>7.7228205207224621E-2</v>
      </c>
    </row>
    <row r="33" spans="1:7">
      <c r="A33" s="38">
        <v>2008</v>
      </c>
      <c r="B33" s="40">
        <v>641246.57165816217</v>
      </c>
      <c r="C33" s="40"/>
      <c r="D33" s="40">
        <v>923.57383137500017</v>
      </c>
      <c r="E33" s="40">
        <v>592238553.0424124</v>
      </c>
      <c r="F33" s="40">
        <v>34974391.537826784</v>
      </c>
      <c r="G33" s="37">
        <v>5.9054567383630185E-2</v>
      </c>
    </row>
    <row r="34" spans="1:7">
      <c r="A34" s="38">
        <v>2009</v>
      </c>
      <c r="B34" s="40">
        <v>581639.09390162001</v>
      </c>
      <c r="C34" s="40"/>
      <c r="D34" s="40">
        <v>1030.8573887083369</v>
      </c>
      <c r="E34" s="40">
        <v>599586957.51010716</v>
      </c>
      <c r="F34" s="40">
        <v>82327710.405027628</v>
      </c>
      <c r="G34" s="37">
        <v>0.13730737364086149</v>
      </c>
    </row>
    <row r="35" spans="1:7">
      <c r="A35" s="38">
        <v>2010</v>
      </c>
      <c r="B35" s="40">
        <v>489237.85815604182</v>
      </c>
      <c r="C35" s="40"/>
      <c r="D35" s="40">
        <v>1297.5317728750001</v>
      </c>
      <c r="E35" s="40">
        <v>634801665.45077682</v>
      </c>
      <c r="F35" s="40">
        <v>110045110.42003706</v>
      </c>
      <c r="G35" s="37">
        <v>0.17335353136147383</v>
      </c>
    </row>
    <row r="36" spans="1:7">
      <c r="A36" s="38">
        <v>2011</v>
      </c>
      <c r="B36" s="40">
        <v>504605.91337051167</v>
      </c>
      <c r="C36" s="40"/>
      <c r="D36" s="40">
        <v>1681.88</v>
      </c>
      <c r="E36" s="40">
        <v>848686593.57959616</v>
      </c>
      <c r="F36" s="40"/>
      <c r="G36" s="37"/>
    </row>
    <row r="37" spans="1:7">
      <c r="A37" s="38">
        <v>2012</v>
      </c>
      <c r="B37" s="40">
        <v>458836.32795719698</v>
      </c>
      <c r="C37" s="40">
        <v>458836.32795719698</v>
      </c>
      <c r="D37" s="40">
        <v>1749.3846696351361</v>
      </c>
      <c r="E37" s="40">
        <v>802681238</v>
      </c>
      <c r="F37" s="40"/>
      <c r="G37" s="37"/>
    </row>
    <row r="40" spans="1:7">
      <c r="A40" s="34" t="s">
        <v>38</v>
      </c>
      <c r="B40" s="34" t="s">
        <v>39</v>
      </c>
    </row>
    <row r="41" spans="1:7">
      <c r="A41" s="34" t="s">
        <v>40</v>
      </c>
      <c r="B41" s="34" t="s">
        <v>51</v>
      </c>
    </row>
    <row r="43" spans="1:7">
      <c r="A43" s="34" t="s">
        <v>42</v>
      </c>
      <c r="B43" s="34" t="s">
        <v>43</v>
      </c>
      <c r="C43" s="34" t="s">
        <v>44</v>
      </c>
      <c r="D43" s="34" t="s">
        <v>45</v>
      </c>
      <c r="E43" s="34" t="s">
        <v>46</v>
      </c>
      <c r="F43" s="34" t="s">
        <v>47</v>
      </c>
      <c r="G43" s="37" t="s">
        <v>48</v>
      </c>
    </row>
    <row r="44" spans="1:7">
      <c r="A44" s="38">
        <v>2004</v>
      </c>
      <c r="B44" s="40">
        <v>657321.94322141516</v>
      </c>
      <c r="C44" s="40"/>
      <c r="D44" s="40">
        <v>409.21158333333</v>
      </c>
      <c r="E44" s="40">
        <v>268983753.14537656</v>
      </c>
      <c r="F44" s="40"/>
      <c r="G44" s="37"/>
    </row>
    <row r="45" spans="1:7">
      <c r="A45" s="38">
        <v>2005</v>
      </c>
      <c r="B45" s="40">
        <v>538557.09811210202</v>
      </c>
      <c r="C45" s="40"/>
      <c r="D45" s="40">
        <v>444.84258333333003</v>
      </c>
      <c r="E45" s="40">
        <v>239573130.79668912</v>
      </c>
      <c r="F45" s="40"/>
      <c r="G45" s="37"/>
    </row>
    <row r="46" spans="1:7">
      <c r="A46" s="38">
        <v>2006</v>
      </c>
      <c r="B46" s="40">
        <v>344688.11705927085</v>
      </c>
      <c r="C46" s="40"/>
      <c r="D46" s="40">
        <v>604.33583333333002</v>
      </c>
      <c r="E46" s="40">
        <v>208307380.46311086</v>
      </c>
      <c r="F46" s="40"/>
      <c r="G46" s="37"/>
    </row>
    <row r="47" spans="1:7">
      <c r="A47" s="38">
        <v>2007</v>
      </c>
      <c r="B47" s="40">
        <v>339479.69667277689</v>
      </c>
      <c r="C47" s="40"/>
      <c r="D47" s="40">
        <v>696.72024999999996</v>
      </c>
      <c r="E47" s="40">
        <v>236522379.13578126</v>
      </c>
      <c r="F47" s="40"/>
      <c r="G47" s="37"/>
    </row>
    <row r="48" spans="1:7">
      <c r="A48" s="38">
        <v>2008</v>
      </c>
      <c r="B48" s="40">
        <v>583343.08328732487</v>
      </c>
      <c r="C48" s="40"/>
      <c r="D48" s="40">
        <v>871.70725000000004</v>
      </c>
      <c r="E48" s="40">
        <v>508504394.93891495</v>
      </c>
      <c r="F48" s="40"/>
      <c r="G48" s="37"/>
    </row>
    <row r="49" spans="1:7">
      <c r="A49" s="38">
        <v>2009</v>
      </c>
      <c r="B49" s="40">
        <v>545855.3168018189</v>
      </c>
      <c r="C49" s="40"/>
      <c r="D49" s="40">
        <v>972.96591666666995</v>
      </c>
      <c r="E49" s="40">
        <v>531098618.67945725</v>
      </c>
      <c r="F49" s="40">
        <v>82014492.223000005</v>
      </c>
      <c r="G49" s="37">
        <v>0.15442422431247099</v>
      </c>
    </row>
    <row r="50" spans="1:7">
      <c r="A50" s="38">
        <v>2010</v>
      </c>
      <c r="B50" s="40">
        <v>581028.22978221648</v>
      </c>
      <c r="C50" s="40"/>
      <c r="D50" s="40">
        <v>1224.66425</v>
      </c>
      <c r="E50" s="40">
        <v>711564501.2550658</v>
      </c>
      <c r="F50" s="40">
        <v>126699576.08</v>
      </c>
      <c r="G50" s="37">
        <v>0.17805775282005468</v>
      </c>
    </row>
    <row r="51" spans="1:7">
      <c r="A51" s="38">
        <v>2011</v>
      </c>
      <c r="B51" s="40">
        <v>599547.05782308395</v>
      </c>
      <c r="C51" s="40"/>
      <c r="D51" s="40">
        <v>1569.2108333333299</v>
      </c>
      <c r="E51" s="40">
        <v>940815738.22910774</v>
      </c>
      <c r="F51" s="40">
        <v>220799306</v>
      </c>
      <c r="G51" s="37">
        <v>0.23468921386839181</v>
      </c>
    </row>
    <row r="52" spans="1:7">
      <c r="A52" s="38">
        <v>2012</v>
      </c>
      <c r="B52" s="40">
        <v>332213.62872618652</v>
      </c>
      <c r="C52" s="40"/>
      <c r="D52" s="40">
        <v>1669.51766666667</v>
      </c>
      <c r="E52" s="40">
        <v>554636522.26581037</v>
      </c>
      <c r="F52" s="40">
        <v>186428349.30777422</v>
      </c>
      <c r="G52" s="37">
        <v>0.33612707029492761</v>
      </c>
    </row>
    <row r="55" spans="1:7">
      <c r="A55" s="34" t="s">
        <v>38</v>
      </c>
      <c r="B55" s="34" t="s">
        <v>39</v>
      </c>
    </row>
    <row r="56" spans="1:7">
      <c r="A56" s="34" t="s">
        <v>40</v>
      </c>
      <c r="B56" s="34" t="s">
        <v>52</v>
      </c>
    </row>
    <row r="58" spans="1:7">
      <c r="A58" s="34" t="s">
        <v>42</v>
      </c>
      <c r="B58" s="34" t="s">
        <v>43</v>
      </c>
      <c r="C58" s="34" t="s">
        <v>44</v>
      </c>
      <c r="D58" s="34" t="s">
        <v>45</v>
      </c>
      <c r="E58" s="34" t="s">
        <v>46</v>
      </c>
      <c r="F58" s="34" t="s">
        <v>47</v>
      </c>
      <c r="G58" s="37" t="s">
        <v>48</v>
      </c>
    </row>
    <row r="59" spans="1:7">
      <c r="A59" s="38">
        <v>2006</v>
      </c>
      <c r="B59" s="40">
        <v>1670456.1606238722</v>
      </c>
      <c r="C59" s="40">
        <v>1768291</v>
      </c>
      <c r="D59" s="40">
        <v>685.9211708333296</v>
      </c>
      <c r="E59" s="40">
        <v>1212908233.0940392</v>
      </c>
      <c r="F59" s="40">
        <v>221333358.83264166</v>
      </c>
      <c r="G59" s="37">
        <v>0.18248153717947535</v>
      </c>
    </row>
    <row r="60" spans="1:7">
      <c r="A60" s="38">
        <v>2007</v>
      </c>
      <c r="B60" s="40">
        <v>1409810.0860972882</v>
      </c>
      <c r="C60" s="40"/>
      <c r="D60" s="40">
        <v>790.77748374999999</v>
      </c>
      <c r="E60" s="40">
        <v>1114846072.4493845</v>
      </c>
      <c r="F60" s="40">
        <v>283774774.17844975</v>
      </c>
      <c r="G60" s="37">
        <v>0.25454166381461019</v>
      </c>
    </row>
    <row r="61" spans="1:7">
      <c r="A61" s="38">
        <v>2008</v>
      </c>
      <c r="B61" s="40">
        <v>1323324.587086987</v>
      </c>
      <c r="C61" s="40"/>
      <c r="D61" s="40">
        <v>989.38772875000006</v>
      </c>
      <c r="E61" s="40">
        <v>1309281107.6170256</v>
      </c>
      <c r="F61" s="40">
        <v>281237313.39930284</v>
      </c>
      <c r="G61" s="37">
        <v>0.21480285002444779</v>
      </c>
    </row>
    <row r="62" spans="1:7">
      <c r="A62" s="38">
        <v>2009</v>
      </c>
      <c r="B62" s="40">
        <v>1362034.0818113002</v>
      </c>
      <c r="C62" s="40">
        <v>1647854.3662363999</v>
      </c>
      <c r="D62" s="40">
        <v>1104.3163154166705</v>
      </c>
      <c r="E62" s="40">
        <v>1504116458.697783</v>
      </c>
      <c r="F62" s="40">
        <v>380403587.30837423</v>
      </c>
      <c r="G62" s="37">
        <v>0.25290833373216043</v>
      </c>
    </row>
    <row r="63" spans="1:7">
      <c r="A63" s="38">
        <v>2010</v>
      </c>
      <c r="B63" s="40">
        <v>1169001.0200797583</v>
      </c>
      <c r="C63" s="40">
        <v>1351392.3318377999</v>
      </c>
      <c r="D63" s="40">
        <v>1390</v>
      </c>
      <c r="E63" s="40">
        <v>1624911417.9108639</v>
      </c>
      <c r="F63" s="40">
        <v>346547621.39714646</v>
      </c>
      <c r="G63" s="37">
        <v>0.21327170058457715</v>
      </c>
    </row>
    <row r="64" spans="1:7">
      <c r="A64" s="38">
        <v>2011</v>
      </c>
      <c r="B64" s="40">
        <v>1148681.7504238065</v>
      </c>
      <c r="C64" s="40">
        <v>1143280</v>
      </c>
      <c r="D64" s="40">
        <v>1781.0542958333294</v>
      </c>
      <c r="E64" s="40">
        <v>2045864566.1376688</v>
      </c>
      <c r="F64" s="40">
        <v>425193486.59834021</v>
      </c>
      <c r="G64" s="37">
        <v>0.20783071061299588</v>
      </c>
    </row>
    <row r="65" spans="1:7">
      <c r="F65" s="34"/>
      <c r="G65" s="34"/>
    </row>
    <row r="66" spans="1:7">
      <c r="F66" s="34"/>
      <c r="G66" s="34"/>
    </row>
    <row r="67" spans="1:7">
      <c r="A67" s="34" t="s">
        <v>38</v>
      </c>
      <c r="B67" s="34" t="s">
        <v>39</v>
      </c>
    </row>
    <row r="68" spans="1:7">
      <c r="A68" s="34" t="s">
        <v>40</v>
      </c>
      <c r="B68" s="34" t="s">
        <v>53</v>
      </c>
    </row>
    <row r="70" spans="1:7">
      <c r="A70" s="34" t="s">
        <v>42</v>
      </c>
      <c r="B70" s="34" t="s">
        <v>43</v>
      </c>
      <c r="C70" s="34" t="s">
        <v>44</v>
      </c>
      <c r="D70" s="34" t="s">
        <v>45</v>
      </c>
      <c r="E70" s="34" t="s">
        <v>46</v>
      </c>
      <c r="F70" s="34" t="s">
        <v>47</v>
      </c>
      <c r="G70" s="37" t="s">
        <v>48</v>
      </c>
    </row>
    <row r="71" spans="1:7">
      <c r="A71" s="38">
        <v>2006</v>
      </c>
      <c r="B71" s="40">
        <v>641666.66729279154</v>
      </c>
      <c r="C71" s="40">
        <v>641666.66729279154</v>
      </c>
      <c r="D71" s="40">
        <v>501.5987416666639</v>
      </c>
      <c r="E71" s="40">
        <v>321859192.88350612</v>
      </c>
      <c r="F71" s="40"/>
      <c r="G71" s="37"/>
    </row>
    <row r="72" spans="1:7">
      <c r="A72" s="38">
        <v>2007</v>
      </c>
      <c r="B72" s="40">
        <v>525000.00051228399</v>
      </c>
      <c r="C72" s="40">
        <v>525000.00051228399</v>
      </c>
      <c r="D72" s="40">
        <v>578.27780749999999</v>
      </c>
      <c r="E72" s="40">
        <v>303595849.23374248</v>
      </c>
      <c r="F72" s="40"/>
      <c r="G72" s="37"/>
    </row>
    <row r="73" spans="1:7">
      <c r="A73" s="38">
        <v>2008</v>
      </c>
      <c r="B73" s="40">
        <v>437500.00042690325</v>
      </c>
      <c r="C73" s="40">
        <v>437500.00042690325</v>
      </c>
      <c r="D73" s="40">
        <v>723.51701749999995</v>
      </c>
      <c r="E73" s="40">
        <v>316538695.46512175</v>
      </c>
      <c r="F73" s="40"/>
      <c r="G73" s="37"/>
    </row>
    <row r="74" spans="1:7">
      <c r="A74" s="38">
        <v>2009</v>
      </c>
      <c r="B74" s="40">
        <v>315183.38009207626</v>
      </c>
      <c r="C74" s="40">
        <v>315183.38009207626</v>
      </c>
      <c r="D74" s="40">
        <v>872.2347990512917</v>
      </c>
      <c r="E74" s="40">
        <v>274913912.19891906</v>
      </c>
      <c r="F74" s="40">
        <v>49147893.47516752</v>
      </c>
      <c r="G74" s="37">
        <v>0.17877557771469074</v>
      </c>
    </row>
    <row r="75" spans="1:7">
      <c r="A75" s="38">
        <v>2010</v>
      </c>
      <c r="B75" s="40">
        <v>195254.67808158361</v>
      </c>
      <c r="C75" s="40">
        <v>195254.67808158361</v>
      </c>
      <c r="D75" s="40">
        <v>1109.3925887245182</v>
      </c>
      <c r="E75" s="40">
        <v>216614092.77750048</v>
      </c>
      <c r="F75" s="40">
        <v>71633470.673955351</v>
      </c>
      <c r="G75" s="37">
        <v>0.33069626151948994</v>
      </c>
    </row>
    <row r="76" spans="1:7">
      <c r="A76" s="38">
        <v>2011</v>
      </c>
      <c r="B76" s="40">
        <v>183342.82775321312</v>
      </c>
      <c r="C76" s="40">
        <v>183342.82775321312</v>
      </c>
      <c r="D76" s="40">
        <v>1172.0515793558586</v>
      </c>
      <c r="E76" s="40">
        <v>214887250.83172259</v>
      </c>
      <c r="F76" s="40">
        <v>45860739.487212233</v>
      </c>
      <c r="G76" s="37">
        <v>0.21341768443547918</v>
      </c>
    </row>
    <row r="77" spans="1:7">
      <c r="A77" s="38">
        <v>2012</v>
      </c>
      <c r="B77" s="40">
        <v>192743.70504340346</v>
      </c>
      <c r="C77" s="40">
        <v>192743.70504340346</v>
      </c>
      <c r="D77" s="40">
        <v>1358.4887814082676</v>
      </c>
      <c r="E77" s="40">
        <v>261840160.98852775</v>
      </c>
      <c r="F77" s="40"/>
      <c r="G77" s="37"/>
    </row>
    <row r="78" spans="1:7">
      <c r="F78" s="34"/>
      <c r="G78" s="34"/>
    </row>
    <row r="80" spans="1:7">
      <c r="A80" s="34" t="s">
        <v>38</v>
      </c>
      <c r="B80" s="34" t="s">
        <v>39</v>
      </c>
    </row>
    <row r="81" spans="1:7">
      <c r="A81" s="34" t="s">
        <v>40</v>
      </c>
      <c r="B81" s="34" t="s">
        <v>54</v>
      </c>
    </row>
    <row r="83" spans="1:7">
      <c r="A83" s="34" t="s">
        <v>42</v>
      </c>
      <c r="B83" s="34" t="s">
        <v>43</v>
      </c>
      <c r="C83" s="34" t="s">
        <v>44</v>
      </c>
      <c r="D83" s="34" t="s">
        <v>45</v>
      </c>
      <c r="E83" s="34" t="s">
        <v>46</v>
      </c>
      <c r="F83" s="34" t="s">
        <v>47</v>
      </c>
      <c r="G83" s="37" t="s">
        <v>48</v>
      </c>
    </row>
    <row r="84" spans="1:7">
      <c r="A84" s="38">
        <v>2006</v>
      </c>
      <c r="B84" s="40">
        <v>2282.7027619814999</v>
      </c>
      <c r="C84" s="40"/>
      <c r="D84" s="40">
        <v>604.33583333333002</v>
      </c>
      <c r="E84" s="40">
        <v>1379519.0759143839</v>
      </c>
      <c r="F84" s="40">
        <v>32574.198243836541</v>
      </c>
      <c r="G84" s="37">
        <v>2.3612720412905817E-2</v>
      </c>
    </row>
    <row r="85" spans="1:7">
      <c r="A85" s="38">
        <v>2007</v>
      </c>
      <c r="B85" s="40">
        <v>6815.9575428179996</v>
      </c>
      <c r="C85" s="40"/>
      <c r="D85" s="40">
        <v>696.72024999999996</v>
      </c>
      <c r="E85" s="40">
        <v>4748815.6432215422</v>
      </c>
      <c r="F85" s="40">
        <v>48410.447050938339</v>
      </c>
      <c r="G85" s="37">
        <v>1.0194214871246769E-2</v>
      </c>
    </row>
    <row r="86" spans="1:7">
      <c r="A86" s="38">
        <v>2008</v>
      </c>
      <c r="B86" s="40">
        <v>6140.7919371614989</v>
      </c>
      <c r="C86" s="40"/>
      <c r="D86" s="40">
        <v>871.70725000000004</v>
      </c>
      <c r="E86" s="40">
        <v>5352972.8523652237</v>
      </c>
      <c r="F86" s="40">
        <v>194863.68597816958</v>
      </c>
      <c r="G86" s="37">
        <v>3.6402890758556454E-2</v>
      </c>
    </row>
    <row r="87" spans="1:7">
      <c r="A87" s="38">
        <v>2009</v>
      </c>
      <c r="B87" s="40">
        <v>5047.6666708604998</v>
      </c>
      <c r="C87" s="40"/>
      <c r="D87" s="40">
        <v>972.96591666666995</v>
      </c>
      <c r="E87" s="40">
        <v>4911207.6294415845</v>
      </c>
      <c r="F87" s="40">
        <v>421054.85508188611</v>
      </c>
      <c r="G87" s="37">
        <v>8.5733466562838229E-2</v>
      </c>
    </row>
    <row r="88" spans="1:7">
      <c r="A88" s="38">
        <v>2010</v>
      </c>
      <c r="B88" s="40">
        <v>8680.7006441549984</v>
      </c>
      <c r="C88" s="40"/>
      <c r="D88" s="40">
        <v>1224.66425</v>
      </c>
      <c r="E88" s="40">
        <v>10630943.743848598</v>
      </c>
      <c r="F88" s="40">
        <v>515372.17293275462</v>
      </c>
      <c r="G88" s="37">
        <v>4.8478496862610652E-2</v>
      </c>
    </row>
    <row r="89" spans="1:7">
      <c r="A89" s="38">
        <v>2011</v>
      </c>
      <c r="B89" s="40">
        <v>5272.7218727459995</v>
      </c>
      <c r="C89" s="40"/>
      <c r="D89" s="40">
        <v>1569.2108333333299</v>
      </c>
      <c r="E89" s="40">
        <v>8274012.2838666253</v>
      </c>
      <c r="F89" s="40">
        <v>412938</v>
      </c>
      <c r="G89" s="37">
        <v>4.9907830183571485E-2</v>
      </c>
    </row>
    <row r="90" spans="1:7">
      <c r="F90" s="34"/>
      <c r="G90" s="34"/>
    </row>
    <row r="91" spans="1:7">
      <c r="F91" s="34"/>
      <c r="G91" s="34"/>
    </row>
    <row r="92" spans="1:7">
      <c r="A92" s="34" t="s">
        <v>38</v>
      </c>
      <c r="B92" s="34" t="s">
        <v>39</v>
      </c>
    </row>
    <row r="93" spans="1:7">
      <c r="A93" s="34" t="s">
        <v>40</v>
      </c>
      <c r="B93" s="34" t="s">
        <v>55</v>
      </c>
    </row>
    <row r="95" spans="1:7">
      <c r="A95" s="34" t="s">
        <v>42</v>
      </c>
      <c r="B95" s="34" t="s">
        <v>43</v>
      </c>
      <c r="C95" s="34" t="s">
        <v>44</v>
      </c>
      <c r="D95" s="34" t="s">
        <v>45</v>
      </c>
      <c r="E95" s="34" t="s">
        <v>46</v>
      </c>
      <c r="F95" s="34" t="s">
        <v>47</v>
      </c>
      <c r="G95" s="37" t="s">
        <v>48</v>
      </c>
    </row>
    <row r="96" spans="1:7">
      <c r="A96" s="38">
        <v>2009</v>
      </c>
      <c r="B96" s="40">
        <v>1214076.1857744374</v>
      </c>
      <c r="C96" s="40"/>
      <c r="D96" s="40">
        <v>1009.783207158904</v>
      </c>
      <c r="E96" s="40">
        <v>1225953744.6065607</v>
      </c>
      <c r="F96" s="40">
        <v>83605841</v>
      </c>
      <c r="G96" s="37">
        <v>6.8196570521370861E-2</v>
      </c>
    </row>
    <row r="97" spans="1:7">
      <c r="A97" s="38">
        <v>2010</v>
      </c>
      <c r="B97" s="40">
        <v>1262836.7955581371</v>
      </c>
      <c r="C97" s="40"/>
      <c r="D97" s="40">
        <v>1202.3991541972603</v>
      </c>
      <c r="E97" s="40">
        <v>1518433894.8682826</v>
      </c>
      <c r="F97" s="40">
        <v>194098293.0180403</v>
      </c>
      <c r="G97" s="37">
        <v>0.12782795067603353</v>
      </c>
    </row>
    <row r="98" spans="1:7">
      <c r="A98" s="38">
        <v>2011</v>
      </c>
      <c r="B98" s="40">
        <v>1313752.6502262729</v>
      </c>
      <c r="C98" s="40">
        <v>1293058</v>
      </c>
      <c r="D98" s="40">
        <v>1528.4435034743601</v>
      </c>
      <c r="E98" s="40">
        <v>2007996703.4105701</v>
      </c>
      <c r="F98" s="40">
        <v>169530430.09999999</v>
      </c>
      <c r="G98" s="37">
        <v>8.4427643637090433E-2</v>
      </c>
    </row>
    <row r="99" spans="1:7">
      <c r="A99" s="38">
        <v>2012</v>
      </c>
      <c r="B99" s="40">
        <v>1333670.0796352534</v>
      </c>
      <c r="C99" s="40">
        <v>1250000</v>
      </c>
      <c r="D99" s="40">
        <v>1773.238965830137</v>
      </c>
      <c r="E99" s="40">
        <v>2364915752.7710133</v>
      </c>
      <c r="F99" s="40"/>
      <c r="G99" s="37"/>
    </row>
    <row r="100" spans="1:7">
      <c r="F100" s="34"/>
      <c r="G100" s="34"/>
    </row>
    <row r="101" spans="1:7">
      <c r="F101" s="34"/>
      <c r="G101" s="34"/>
    </row>
    <row r="102" spans="1:7">
      <c r="F102" s="34"/>
      <c r="G102" s="34"/>
    </row>
    <row r="103" spans="1:7">
      <c r="F103" s="34"/>
      <c r="G103"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 extractive revenues </vt:lpstr>
      <vt:lpstr>Revenues, exports, health</vt:lpstr>
      <vt:lpstr>extractive revenues ODA</vt:lpstr>
      <vt:lpstr>Pivot tables Gold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Lintzer</dc:creator>
  <cp:lastModifiedBy>Marie Lintzer</cp:lastModifiedBy>
  <dcterms:created xsi:type="dcterms:W3CDTF">2015-03-18T22:52:17Z</dcterms:created>
  <dcterms:modified xsi:type="dcterms:W3CDTF">2015-03-20T22:13:03Z</dcterms:modified>
</cp:coreProperties>
</file>