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52943\Desktop\研究生\论文研究\research_2\train-ticket\"/>
    </mc:Choice>
  </mc:AlternateContent>
  <xr:revisionPtr revIDLastSave="0" documentId="13_ncr:1_{ECE63071-035E-4602-8679-65D0FC4AE49D}" xr6:coauthVersionLast="47" xr6:coauthVersionMax="47" xr10:uidLastSave="{00000000-0000-0000-0000-000000000000}"/>
  <bookViews>
    <workbookView xWindow="1680" yWindow="2715" windowWidth="31395" windowHeight="1534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Sheet2!$A$1:$L$249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3" i="2" l="1"/>
  <c r="E133" i="2"/>
  <c r="D133" i="2"/>
  <c r="F133" i="2" s="1"/>
  <c r="H132" i="2"/>
  <c r="E132" i="2"/>
  <c r="D132" i="2"/>
  <c r="H131" i="2"/>
  <c r="E131" i="2"/>
  <c r="D131" i="2"/>
  <c r="F132" i="2" l="1"/>
  <c r="F131" i="2"/>
  <c r="H50" i="2"/>
  <c r="H51" i="2"/>
  <c r="H52" i="2"/>
  <c r="H53" i="2"/>
  <c r="H171" i="2"/>
  <c r="H172" i="2"/>
  <c r="H173" i="2"/>
  <c r="H174" i="2"/>
  <c r="H188" i="2"/>
  <c r="H189" i="2"/>
  <c r="H190" i="2"/>
  <c r="H191" i="2"/>
  <c r="H28" i="2"/>
  <c r="H29" i="2"/>
  <c r="H30" i="2"/>
  <c r="H31" i="2"/>
  <c r="H228" i="2"/>
  <c r="H229" i="2"/>
  <c r="H230" i="2"/>
  <c r="H231" i="2"/>
  <c r="H233" i="2"/>
  <c r="H234" i="2"/>
  <c r="H235" i="2"/>
  <c r="H236" i="2"/>
  <c r="H238" i="2"/>
  <c r="H239" i="2"/>
  <c r="H240" i="2"/>
  <c r="H242" i="2"/>
  <c r="H243" i="2"/>
  <c r="H244" i="2"/>
  <c r="H246" i="2"/>
  <c r="H247" i="2"/>
  <c r="H248" i="2"/>
  <c r="H249" i="2"/>
  <c r="H4" i="2"/>
  <c r="H5" i="2"/>
  <c r="H6" i="2"/>
  <c r="H7" i="2"/>
  <c r="H8" i="2"/>
  <c r="H9" i="2"/>
  <c r="H10" i="2"/>
  <c r="H12" i="2"/>
  <c r="H13" i="2"/>
  <c r="H14" i="2"/>
  <c r="H15" i="2"/>
  <c r="H17" i="2"/>
  <c r="H18" i="2"/>
  <c r="H170" i="2"/>
  <c r="H20" i="2"/>
  <c r="H21" i="2"/>
  <c r="H23" i="2"/>
  <c r="H24" i="2"/>
  <c r="H25" i="2"/>
  <c r="H26" i="2"/>
  <c r="H27" i="2"/>
  <c r="H33" i="2"/>
  <c r="H34" i="2"/>
  <c r="H35" i="2"/>
  <c r="H36" i="2"/>
  <c r="H38" i="2"/>
  <c r="H39" i="2"/>
  <c r="H40" i="2"/>
  <c r="H41" i="2"/>
  <c r="H43" i="2"/>
  <c r="H44" i="2"/>
  <c r="H45" i="2"/>
  <c r="H46" i="2"/>
  <c r="H47" i="2"/>
  <c r="H48" i="2"/>
  <c r="H49" i="2"/>
  <c r="H55" i="2"/>
  <c r="H56" i="2"/>
  <c r="H58" i="2"/>
  <c r="H59" i="2"/>
  <c r="H60" i="2"/>
  <c r="H61" i="2"/>
  <c r="H62" i="2"/>
  <c r="H63" i="2"/>
  <c r="H64" i="2"/>
  <c r="H65" i="2"/>
  <c r="H67" i="2"/>
  <c r="H68" i="2"/>
  <c r="H69" i="2"/>
  <c r="H70" i="2"/>
  <c r="H71" i="2"/>
  <c r="H72" i="2"/>
  <c r="H73" i="2"/>
  <c r="H75" i="2"/>
  <c r="H76" i="2"/>
  <c r="H77" i="2"/>
  <c r="H78" i="2"/>
  <c r="H79" i="2"/>
  <c r="H80" i="2"/>
  <c r="H81" i="2"/>
  <c r="H82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6" i="2"/>
  <c r="H117" i="2"/>
  <c r="H118" i="2"/>
  <c r="H120" i="2"/>
  <c r="H122" i="2"/>
  <c r="H124" i="2"/>
  <c r="H125" i="2"/>
  <c r="H126" i="2"/>
  <c r="H127" i="2"/>
  <c r="H128" i="2"/>
  <c r="H129" i="2"/>
  <c r="H135" i="2"/>
  <c r="H136" i="2"/>
  <c r="H137" i="2"/>
  <c r="H139" i="2"/>
  <c r="H140" i="2"/>
  <c r="H141" i="2"/>
  <c r="H142" i="2"/>
  <c r="H143" i="2"/>
  <c r="H144" i="2"/>
  <c r="H148" i="2"/>
  <c r="H149" i="2"/>
  <c r="H151" i="2"/>
  <c r="H152" i="2"/>
  <c r="H153" i="2"/>
  <c r="H154" i="2"/>
  <c r="H155" i="2"/>
  <c r="H157" i="2"/>
  <c r="H158" i="2"/>
  <c r="H159" i="2"/>
  <c r="H160" i="2"/>
  <c r="H162" i="2"/>
  <c r="H163" i="2"/>
  <c r="H164" i="2"/>
  <c r="H165" i="2"/>
  <c r="H166" i="2"/>
  <c r="H167" i="2"/>
  <c r="H168" i="2"/>
  <c r="H169" i="2"/>
  <c r="H176" i="2"/>
  <c r="H177" i="2"/>
  <c r="H179" i="2"/>
  <c r="H180" i="2"/>
  <c r="H181" i="2"/>
  <c r="H182" i="2"/>
  <c r="H183" i="2"/>
  <c r="H184" i="2"/>
  <c r="H185" i="2"/>
  <c r="H186" i="2"/>
  <c r="H145" i="2"/>
  <c r="H193" i="2"/>
  <c r="H194" i="2"/>
  <c r="H195" i="2"/>
  <c r="H196" i="2"/>
  <c r="H197" i="2"/>
  <c r="H198" i="2"/>
  <c r="H199" i="2"/>
  <c r="H200" i="2"/>
  <c r="H201" i="2"/>
  <c r="H203" i="2"/>
  <c r="H204" i="2"/>
  <c r="H205" i="2"/>
  <c r="H187" i="2"/>
  <c r="H146" i="2"/>
  <c r="H207" i="2"/>
  <c r="H208" i="2"/>
  <c r="H209" i="2"/>
  <c r="H210" i="2"/>
  <c r="H211" i="2"/>
  <c r="H212" i="2"/>
  <c r="H213" i="2"/>
  <c r="H214" i="2"/>
  <c r="H215" i="2"/>
  <c r="H216" i="2"/>
  <c r="H219" i="2"/>
  <c r="H220" i="2"/>
  <c r="H221" i="2"/>
  <c r="H222" i="2"/>
  <c r="H223" i="2"/>
  <c r="H225" i="2"/>
  <c r="H226" i="2"/>
  <c r="H3" i="2"/>
  <c r="E17" i="2" l="1"/>
  <c r="E18" i="2"/>
  <c r="E170" i="2"/>
  <c r="D17" i="2"/>
  <c r="D18" i="2"/>
  <c r="D170" i="2"/>
  <c r="D233" i="2"/>
  <c r="D234" i="2"/>
  <c r="D235" i="2"/>
  <c r="D236" i="2"/>
  <c r="D238" i="2"/>
  <c r="D239" i="2"/>
  <c r="D240" i="2"/>
  <c r="D242" i="2"/>
  <c r="D243" i="2"/>
  <c r="D244" i="2"/>
  <c r="D246" i="2"/>
  <c r="D247" i="2"/>
  <c r="D248" i="2"/>
  <c r="D249" i="2"/>
  <c r="E4" i="2"/>
  <c r="E5" i="2"/>
  <c r="E6" i="2"/>
  <c r="E7" i="2"/>
  <c r="E8" i="2"/>
  <c r="E9" i="2"/>
  <c r="E10" i="2"/>
  <c r="E12" i="2"/>
  <c r="E13" i="2"/>
  <c r="E14" i="2"/>
  <c r="E15" i="2"/>
  <c r="E20" i="2"/>
  <c r="E21" i="2"/>
  <c r="E23" i="2"/>
  <c r="E24" i="2"/>
  <c r="E25" i="2"/>
  <c r="E26" i="2"/>
  <c r="E27" i="2"/>
  <c r="E33" i="2"/>
  <c r="E34" i="2"/>
  <c r="E35" i="2"/>
  <c r="E36" i="2"/>
  <c r="E38" i="2"/>
  <c r="E39" i="2"/>
  <c r="E40" i="2"/>
  <c r="E41" i="2"/>
  <c r="E43" i="2"/>
  <c r="E44" i="2"/>
  <c r="E45" i="2"/>
  <c r="E46" i="2"/>
  <c r="E47" i="2"/>
  <c r="E48" i="2"/>
  <c r="E49" i="2"/>
  <c r="E55" i="2"/>
  <c r="E56" i="2"/>
  <c r="E58" i="2"/>
  <c r="E59" i="2"/>
  <c r="E60" i="2"/>
  <c r="E61" i="2"/>
  <c r="E62" i="2"/>
  <c r="E63" i="2"/>
  <c r="E64" i="2"/>
  <c r="E65" i="2"/>
  <c r="E67" i="2"/>
  <c r="E68" i="2"/>
  <c r="E69" i="2"/>
  <c r="E70" i="2"/>
  <c r="E71" i="2"/>
  <c r="E72" i="2"/>
  <c r="E73" i="2"/>
  <c r="E75" i="2"/>
  <c r="E76" i="2"/>
  <c r="E77" i="2"/>
  <c r="E78" i="2"/>
  <c r="E79" i="2"/>
  <c r="E80" i="2"/>
  <c r="E81" i="2"/>
  <c r="E82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6" i="2"/>
  <c r="E117" i="2"/>
  <c r="E118" i="2"/>
  <c r="E120" i="2"/>
  <c r="E122" i="2"/>
  <c r="E124" i="2"/>
  <c r="E125" i="2"/>
  <c r="E126" i="2"/>
  <c r="E127" i="2"/>
  <c r="E128" i="2"/>
  <c r="E129" i="2"/>
  <c r="E135" i="2"/>
  <c r="E136" i="2"/>
  <c r="E137" i="2"/>
  <c r="E139" i="2"/>
  <c r="E140" i="2"/>
  <c r="E141" i="2"/>
  <c r="E142" i="2"/>
  <c r="E143" i="2"/>
  <c r="E144" i="2"/>
  <c r="E148" i="2"/>
  <c r="E149" i="2"/>
  <c r="E151" i="2"/>
  <c r="E152" i="2"/>
  <c r="E153" i="2"/>
  <c r="E154" i="2"/>
  <c r="E155" i="2"/>
  <c r="E157" i="2"/>
  <c r="E158" i="2"/>
  <c r="E159" i="2"/>
  <c r="E160" i="2"/>
  <c r="E162" i="2"/>
  <c r="E163" i="2"/>
  <c r="E164" i="2"/>
  <c r="E165" i="2"/>
  <c r="E166" i="2"/>
  <c r="E167" i="2"/>
  <c r="E168" i="2"/>
  <c r="E169" i="2"/>
  <c r="E176" i="2"/>
  <c r="E177" i="2"/>
  <c r="E179" i="2"/>
  <c r="E180" i="2"/>
  <c r="E181" i="2"/>
  <c r="E182" i="2"/>
  <c r="E183" i="2"/>
  <c r="E184" i="2"/>
  <c r="E185" i="2"/>
  <c r="E186" i="2"/>
  <c r="E145" i="2"/>
  <c r="E193" i="2"/>
  <c r="E194" i="2"/>
  <c r="E195" i="2"/>
  <c r="E196" i="2"/>
  <c r="E197" i="2"/>
  <c r="E198" i="2"/>
  <c r="E199" i="2"/>
  <c r="E200" i="2"/>
  <c r="E201" i="2"/>
  <c r="E203" i="2"/>
  <c r="E204" i="2"/>
  <c r="E205" i="2"/>
  <c r="E187" i="2"/>
  <c r="E146" i="2"/>
  <c r="E207" i="2"/>
  <c r="E208" i="2"/>
  <c r="E209" i="2"/>
  <c r="E210" i="2"/>
  <c r="E211" i="2"/>
  <c r="E212" i="2"/>
  <c r="E213" i="2"/>
  <c r="E214" i="2"/>
  <c r="E215" i="2"/>
  <c r="E216" i="2"/>
  <c r="E218" i="2"/>
  <c r="E219" i="2"/>
  <c r="E220" i="2"/>
  <c r="E221" i="2"/>
  <c r="E222" i="2"/>
  <c r="E223" i="2"/>
  <c r="E225" i="2"/>
  <c r="E226" i="2"/>
  <c r="E50" i="2"/>
  <c r="E51" i="2"/>
  <c r="E52" i="2"/>
  <c r="E53" i="2"/>
  <c r="E171" i="2"/>
  <c r="E172" i="2"/>
  <c r="E173" i="2"/>
  <c r="E174" i="2"/>
  <c r="E188" i="2"/>
  <c r="E189" i="2"/>
  <c r="E190" i="2"/>
  <c r="E191" i="2"/>
  <c r="E28" i="2"/>
  <c r="E29" i="2"/>
  <c r="E30" i="2"/>
  <c r="E31" i="2"/>
  <c r="E228" i="2"/>
  <c r="E229" i="2"/>
  <c r="E230" i="2"/>
  <c r="E231" i="2"/>
  <c r="E233" i="2"/>
  <c r="E234" i="2"/>
  <c r="E235" i="2"/>
  <c r="E236" i="2"/>
  <c r="E238" i="2"/>
  <c r="E239" i="2"/>
  <c r="E240" i="2"/>
  <c r="E242" i="2"/>
  <c r="E243" i="2"/>
  <c r="E244" i="2"/>
  <c r="E246" i="2"/>
  <c r="E247" i="2"/>
  <c r="E248" i="2"/>
  <c r="E249" i="2"/>
  <c r="E3" i="2"/>
  <c r="D4" i="2"/>
  <c r="D5" i="2"/>
  <c r="D6" i="2"/>
  <c r="D7" i="2"/>
  <c r="D8" i="2"/>
  <c r="D9" i="2"/>
  <c r="D10" i="2"/>
  <c r="D12" i="2"/>
  <c r="D13" i="2"/>
  <c r="D14" i="2"/>
  <c r="D15" i="2"/>
  <c r="D20" i="2"/>
  <c r="D21" i="2"/>
  <c r="D23" i="2"/>
  <c r="D24" i="2"/>
  <c r="D25" i="2"/>
  <c r="D26" i="2"/>
  <c r="D27" i="2"/>
  <c r="D33" i="2"/>
  <c r="D34" i="2"/>
  <c r="D35" i="2"/>
  <c r="D36" i="2"/>
  <c r="D38" i="2"/>
  <c r="D39" i="2"/>
  <c r="D40" i="2"/>
  <c r="D41" i="2"/>
  <c r="D43" i="2"/>
  <c r="D44" i="2"/>
  <c r="D45" i="2"/>
  <c r="D46" i="2"/>
  <c r="D47" i="2"/>
  <c r="D48" i="2"/>
  <c r="D49" i="2"/>
  <c r="D55" i="2"/>
  <c r="D56" i="2"/>
  <c r="D58" i="2"/>
  <c r="D59" i="2"/>
  <c r="D60" i="2"/>
  <c r="D61" i="2"/>
  <c r="D62" i="2"/>
  <c r="D63" i="2"/>
  <c r="D64" i="2"/>
  <c r="D65" i="2"/>
  <c r="D67" i="2"/>
  <c r="D68" i="2"/>
  <c r="D69" i="2"/>
  <c r="D70" i="2"/>
  <c r="D71" i="2"/>
  <c r="D72" i="2"/>
  <c r="D73" i="2"/>
  <c r="D75" i="2"/>
  <c r="D76" i="2"/>
  <c r="D77" i="2"/>
  <c r="D78" i="2"/>
  <c r="D79" i="2"/>
  <c r="D80" i="2"/>
  <c r="D81" i="2"/>
  <c r="D82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6" i="2"/>
  <c r="D117" i="2"/>
  <c r="D118" i="2"/>
  <c r="D120" i="2"/>
  <c r="D122" i="2"/>
  <c r="D124" i="2"/>
  <c r="D125" i="2"/>
  <c r="D126" i="2"/>
  <c r="D127" i="2"/>
  <c r="D128" i="2"/>
  <c r="D129" i="2"/>
  <c r="D135" i="2"/>
  <c r="D136" i="2"/>
  <c r="D137" i="2"/>
  <c r="D139" i="2"/>
  <c r="D140" i="2"/>
  <c r="D141" i="2"/>
  <c r="D142" i="2"/>
  <c r="D143" i="2"/>
  <c r="D144" i="2"/>
  <c r="D148" i="2"/>
  <c r="D149" i="2"/>
  <c r="D151" i="2"/>
  <c r="D152" i="2"/>
  <c r="D153" i="2"/>
  <c r="D154" i="2"/>
  <c r="D155" i="2"/>
  <c r="D157" i="2"/>
  <c r="D158" i="2"/>
  <c r="D159" i="2"/>
  <c r="D160" i="2"/>
  <c r="D162" i="2"/>
  <c r="D163" i="2"/>
  <c r="D164" i="2"/>
  <c r="D165" i="2"/>
  <c r="D166" i="2"/>
  <c r="D167" i="2"/>
  <c r="D168" i="2"/>
  <c r="D169" i="2"/>
  <c r="D176" i="2"/>
  <c r="D177" i="2"/>
  <c r="D179" i="2"/>
  <c r="D180" i="2"/>
  <c r="D181" i="2"/>
  <c r="D182" i="2"/>
  <c r="D183" i="2"/>
  <c r="D184" i="2"/>
  <c r="D185" i="2"/>
  <c r="D186" i="2"/>
  <c r="D145" i="2"/>
  <c r="D193" i="2"/>
  <c r="D194" i="2"/>
  <c r="D195" i="2"/>
  <c r="D196" i="2"/>
  <c r="D197" i="2"/>
  <c r="D198" i="2"/>
  <c r="D199" i="2"/>
  <c r="D200" i="2"/>
  <c r="D201" i="2"/>
  <c r="D203" i="2"/>
  <c r="D204" i="2"/>
  <c r="D205" i="2"/>
  <c r="D187" i="2"/>
  <c r="D146" i="2"/>
  <c r="D207" i="2"/>
  <c r="D208" i="2"/>
  <c r="D209" i="2"/>
  <c r="D210" i="2"/>
  <c r="D211" i="2"/>
  <c r="D212" i="2"/>
  <c r="D213" i="2"/>
  <c r="D214" i="2"/>
  <c r="D215" i="2"/>
  <c r="D216" i="2"/>
  <c r="D218" i="2"/>
  <c r="D219" i="2"/>
  <c r="D220" i="2"/>
  <c r="D221" i="2"/>
  <c r="D222" i="2"/>
  <c r="D223" i="2"/>
  <c r="D225" i="2"/>
  <c r="D226" i="2"/>
  <c r="D50" i="2"/>
  <c r="D51" i="2"/>
  <c r="D52" i="2"/>
  <c r="D53" i="2"/>
  <c r="D171" i="2"/>
  <c r="D172" i="2"/>
  <c r="D173" i="2"/>
  <c r="D174" i="2"/>
  <c r="D188" i="2"/>
  <c r="D189" i="2"/>
  <c r="D190" i="2"/>
  <c r="D191" i="2"/>
  <c r="D28" i="2"/>
  <c r="D29" i="2"/>
  <c r="D30" i="2"/>
  <c r="D31" i="2"/>
  <c r="D228" i="2"/>
  <c r="D229" i="2"/>
  <c r="D230" i="2"/>
  <c r="D231" i="2"/>
  <c r="D3" i="2"/>
  <c r="F44" i="2" l="1"/>
  <c r="F34" i="2"/>
  <c r="F67" i="2"/>
  <c r="F45" i="2"/>
  <c r="F186" i="2"/>
  <c r="F80" i="2"/>
  <c r="F43" i="2"/>
  <c r="F18" i="2"/>
  <c r="F6" i="2"/>
  <c r="F25" i="2"/>
  <c r="F64" i="2"/>
  <c r="F5" i="2"/>
  <c r="F7" i="2"/>
  <c r="F27" i="2"/>
  <c r="F26" i="2"/>
  <c r="F24" i="2"/>
  <c r="F23" i="2"/>
  <c r="F49" i="2"/>
  <c r="F46" i="2"/>
  <c r="F248" i="2"/>
  <c r="F199" i="2"/>
  <c r="F198" i="2"/>
  <c r="F197" i="2"/>
  <c r="F194" i="2"/>
  <c r="F193" i="2"/>
  <c r="F145" i="2"/>
  <c r="F195" i="2"/>
  <c r="F170" i="2"/>
  <c r="F214" i="2"/>
  <c r="F125" i="2"/>
  <c r="F143" i="2"/>
  <c r="F182" i="2"/>
  <c r="F52" i="2"/>
  <c r="F213" i="2"/>
  <c r="F107" i="2"/>
  <c r="F196" i="2"/>
  <c r="F179" i="2"/>
  <c r="F76" i="2"/>
  <c r="F87" i="2"/>
  <c r="F120" i="2"/>
  <c r="F88" i="2"/>
  <c r="F104" i="2"/>
  <c r="F103" i="2"/>
  <c r="F225" i="2"/>
  <c r="F28" i="2"/>
  <c r="F137" i="2"/>
  <c r="F102" i="2"/>
  <c r="F136" i="2"/>
  <c r="F86" i="2"/>
  <c r="F118" i="2"/>
  <c r="F29" i="2"/>
  <c r="F155" i="2"/>
  <c r="F209" i="2"/>
  <c r="F154" i="2"/>
  <c r="F63" i="2"/>
  <c r="F208" i="2"/>
  <c r="F176" i="2"/>
  <c r="F77" i="2"/>
  <c r="F191" i="2"/>
  <c r="F207" i="2"/>
  <c r="F135" i="2"/>
  <c r="F62" i="2"/>
  <c r="F169" i="2"/>
  <c r="F153" i="2"/>
  <c r="F75" i="2"/>
  <c r="F94" i="2"/>
  <c r="F215" i="2"/>
  <c r="F110" i="2"/>
  <c r="F231" i="2"/>
  <c r="F126" i="2"/>
  <c r="F53" i="2"/>
  <c r="F10" i="2"/>
  <c r="F146" i="2"/>
  <c r="F101" i="2"/>
  <c r="F84" i="2"/>
  <c r="F187" i="2"/>
  <c r="F116" i="2"/>
  <c r="F189" i="2"/>
  <c r="F222" i="2"/>
  <c r="F221" i="2"/>
  <c r="F117" i="2"/>
  <c r="F152" i="2"/>
  <c r="F61" i="2"/>
  <c r="F190" i="2"/>
  <c r="F151" i="2"/>
  <c r="F60" i="2"/>
  <c r="F17" i="2"/>
  <c r="F100" i="2"/>
  <c r="F168" i="2"/>
  <c r="F85" i="2"/>
  <c r="F167" i="2"/>
  <c r="F12" i="2"/>
  <c r="F13" i="2"/>
  <c r="F14" i="2"/>
  <c r="F91" i="2"/>
  <c r="F212" i="2"/>
  <c r="F50" i="2"/>
  <c r="F140" i="2"/>
  <c r="F95" i="2"/>
  <c r="F15" i="2"/>
  <c r="F177" i="2"/>
  <c r="F78" i="2"/>
  <c r="F223" i="2"/>
  <c r="F47" i="2"/>
  <c r="F79" i="2"/>
  <c r="F211" i="2"/>
  <c r="F106" i="2"/>
  <c r="F89" i="2"/>
  <c r="F9" i="2"/>
  <c r="F229" i="2"/>
  <c r="F51" i="2"/>
  <c r="F210" i="2"/>
  <c r="F105" i="2"/>
  <c r="F8" i="2"/>
  <c r="F124" i="2"/>
  <c r="F90" i="2"/>
  <c r="F31" i="2"/>
  <c r="F226" i="2"/>
  <c r="F122" i="2"/>
  <c r="F30" i="2"/>
  <c r="F228" i="2"/>
  <c r="F48" i="2"/>
  <c r="F139" i="2"/>
  <c r="F158" i="2"/>
  <c r="F157" i="2"/>
  <c r="F65" i="2"/>
  <c r="F4" i="2"/>
  <c r="F35" i="2"/>
  <c r="F33" i="2"/>
  <c r="F69" i="2"/>
  <c r="F205" i="2"/>
  <c r="F98" i="2"/>
  <c r="F249" i="2"/>
  <c r="F114" i="2"/>
  <c r="F174" i="2"/>
  <c r="F219" i="2"/>
  <c r="F40" i="2"/>
  <c r="F3" i="2"/>
  <c r="F149" i="2"/>
  <c r="F58" i="2"/>
  <c r="F73" i="2"/>
  <c r="F165" i="2"/>
  <c r="F41" i="2"/>
  <c r="F220" i="2"/>
  <c r="F188" i="2"/>
  <c r="F59" i="2"/>
  <c r="F166" i="2"/>
  <c r="F128" i="2"/>
  <c r="F148" i="2"/>
  <c r="F246" i="2"/>
  <c r="F244" i="2"/>
  <c r="F71" i="2"/>
  <c r="F163" i="2"/>
  <c r="F185" i="2"/>
  <c r="F184" i="2"/>
  <c r="F113" i="2"/>
  <c r="F96" i="2"/>
  <c r="F21" i="2"/>
  <c r="F112" i="2"/>
  <c r="F20" i="2"/>
  <c r="F204" i="2"/>
  <c r="F203" i="2"/>
  <c r="F173" i="2"/>
  <c r="F56" i="2"/>
  <c r="F72" i="2"/>
  <c r="F172" i="2"/>
  <c r="F129" i="2"/>
  <c r="F39" i="2"/>
  <c r="F108" i="2"/>
  <c r="F230" i="2"/>
  <c r="F36" i="2"/>
  <c r="F247" i="2"/>
  <c r="F142" i="2"/>
  <c r="F243" i="2"/>
  <c r="F141" i="2"/>
  <c r="F242" i="2"/>
  <c r="F240" i="2"/>
  <c r="F160" i="2"/>
  <c r="F68" i="2"/>
  <c r="F239" i="2"/>
  <c r="F159" i="2"/>
  <c r="F238" i="2"/>
  <c r="F236" i="2"/>
  <c r="F181" i="2"/>
  <c r="F82" i="2"/>
  <c r="F235" i="2"/>
  <c r="F201" i="2"/>
  <c r="F180" i="2"/>
  <c r="F81" i="2"/>
  <c r="F234" i="2"/>
  <c r="F200" i="2"/>
  <c r="F93" i="2"/>
  <c r="F233" i="2"/>
  <c r="F109" i="2"/>
  <c r="F92" i="2"/>
  <c r="F164" i="2"/>
  <c r="F97" i="2"/>
  <c r="F171" i="2"/>
  <c r="F216" i="2"/>
  <c r="F183" i="2"/>
  <c r="F162" i="2"/>
  <c r="F144" i="2"/>
  <c r="F127" i="2"/>
  <c r="F111" i="2"/>
  <c r="F70" i="2"/>
  <c r="F55" i="2"/>
  <c r="F38" i="2"/>
</calcChain>
</file>

<file path=xl/sharedStrings.xml><?xml version="1.0" encoding="utf-8"?>
<sst xmlns="http://schemas.openxmlformats.org/spreadsheetml/2006/main" count="1399" uniqueCount="820">
  <si>
    <t xml:space="preserve">        ts-travel-plan-service</t>
  </si>
  <si>
    <t xml:space="preserve">         ts-route-plan-service</t>
  </si>
  <si>
    <t xml:space="preserve">             ts-travel-service</t>
  </si>
  <si>
    <t xml:space="preserve">              ts-basic-service</t>
  </si>
  <si>
    <t xml:space="preserve">            ts-station-service</t>
  </si>
  <si>
    <t xml:space="preserve">              ts-train-service</t>
  </si>
  <si>
    <t xml:space="preserve">              ts-route-service</t>
  </si>
  <si>
    <t xml:space="preserve">              ts-price-service</t>
  </si>
  <si>
    <t xml:space="preserve">               ts-seat-service</t>
  </si>
  <si>
    <t xml:space="preserve">              ts-order-service</t>
  </si>
  <si>
    <t xml:space="preserve">             ts-config-service</t>
  </si>
  <si>
    <t xml:space="preserve">        ts-order-other-service</t>
  </si>
  <si>
    <t xml:space="preserve">            ts-consign-service</t>
  </si>
  <si>
    <t xml:space="preserve">      ts-consign-price-service</t>
  </si>
  <si>
    <t xml:space="preserve">           ts-contacts-service</t>
  </si>
  <si>
    <t xml:space="preserve">           ts-preserve-service</t>
  </si>
  <si>
    <t xml:space="preserve">           ts-security-service</t>
  </si>
  <si>
    <t xml:space="preserve">               ts-user-service</t>
  </si>
  <si>
    <t xml:space="preserve">   ts-admin-basic-info-service</t>
  </si>
  <si>
    <t xml:space="preserve">     ts-preserve-other-service</t>
  </si>
  <si>
    <t xml:space="preserve">          ts-assurance-service</t>
  </si>
  <si>
    <t xml:space="preserve">     ts-inside-payment-service</t>
  </si>
  <si>
    <t xml:space="preserve">       ts-admin-travel-service</t>
  </si>
  <si>
    <t xml:space="preserve">               ts-food-service</t>
  </si>
  <si>
    <t xml:space="preserve">         ts-train-food-service</t>
  </si>
  <si>
    <t xml:space="preserve">       ts-station-food-service</t>
  </si>
  <si>
    <t xml:space="preserve">            ts-execute-service</t>
  </si>
  <si>
    <t xml:space="preserve">         ts-admin-user-service</t>
  </si>
  <si>
    <t xml:space="preserve">               ts-auth-service</t>
  </si>
  <si>
    <t xml:space="preserve">        ts-admin-order-service</t>
  </si>
  <si>
    <t xml:space="preserve">             ts-cancel-service</t>
  </si>
  <si>
    <t xml:space="preserve">        ts-admin-route-service</t>
  </si>
  <si>
    <t xml:space="preserve">  ts-verification-code-service</t>
  </si>
  <si>
    <t xml:space="preserve">            ts-payment-service</t>
  </si>
  <si>
    <t>trip</t>
    <phoneticPr fontId="1" type="noConversion"/>
  </si>
  <si>
    <t>travel</t>
    <phoneticPr fontId="1" type="noConversion"/>
  </si>
  <si>
    <t>发现travel 是 trip的父集</t>
    <phoneticPr fontId="1" type="noConversion"/>
  </si>
  <si>
    <t>route</t>
    <phoneticPr fontId="1" type="noConversion"/>
  </si>
  <si>
    <t>ticket</t>
    <phoneticPr fontId="1" type="noConversion"/>
  </si>
  <si>
    <t>station</t>
    <phoneticPr fontId="1" type="noConversion"/>
  </si>
  <si>
    <t>train</t>
    <phoneticPr fontId="1" type="noConversion"/>
  </si>
  <si>
    <t>priceConfig</t>
    <phoneticPr fontId="1" type="noConversion"/>
  </si>
  <si>
    <t>seat</t>
    <phoneticPr fontId="1" type="noConversion"/>
  </si>
  <si>
    <t>order</t>
    <phoneticPr fontId="1" type="noConversion"/>
  </si>
  <si>
    <t>和 ts-order-service 完全相似</t>
    <phoneticPr fontId="1" type="noConversion"/>
  </si>
  <si>
    <t>和 ts-order-other-service 完全相似，</t>
    <phoneticPr fontId="1" type="noConversion"/>
  </si>
  <si>
    <t>order other 和 order 结构一致，但是双表</t>
    <phoneticPr fontId="1" type="noConversion"/>
  </si>
  <si>
    <t>config</t>
    <phoneticPr fontId="1" type="noConversion"/>
  </si>
  <si>
    <t>和 ts-travel-service 完全相似</t>
    <phoneticPr fontId="1" type="noConversion"/>
  </si>
  <si>
    <t>consign</t>
    <phoneticPr fontId="1" type="noConversion"/>
  </si>
  <si>
    <t>consignPrice</t>
    <phoneticPr fontId="1" type="noConversion"/>
  </si>
  <si>
    <t>contact</t>
    <phoneticPr fontId="1" type="noConversion"/>
  </si>
  <si>
    <t>security</t>
    <phoneticPr fontId="1" type="noConversion"/>
  </si>
  <si>
    <t>user</t>
    <phoneticPr fontId="1" type="noConversion"/>
  </si>
  <si>
    <t>price</t>
    <phoneticPr fontId="1" type="noConversion"/>
  </si>
  <si>
    <t>assurance</t>
    <phoneticPr fontId="1" type="noConversion"/>
  </si>
  <si>
    <t>payment</t>
    <phoneticPr fontId="1" type="noConversion"/>
  </si>
  <si>
    <t>money</t>
    <phoneticPr fontId="1" type="noConversion"/>
  </si>
  <si>
    <t>account</t>
    <phoneticPr fontId="1" type="noConversion"/>
  </si>
  <si>
    <t>admin</t>
    <phoneticPr fontId="1" type="noConversion"/>
  </si>
  <si>
    <t>foodOrder</t>
    <phoneticPr fontId="1" type="noConversion"/>
  </si>
  <si>
    <t>foodDelivery</t>
    <phoneticPr fontId="1" type="noConversion"/>
  </si>
  <si>
    <t>trainFood</t>
    <phoneticPr fontId="1" type="noConversion"/>
  </si>
  <si>
    <t>stationFoodStore</t>
    <phoneticPr fontId="1" type="noConversion"/>
  </si>
  <si>
    <t>execute</t>
    <phoneticPr fontId="1" type="noConversion"/>
  </si>
  <si>
    <t>token</t>
    <phoneticPr fontId="1" type="noConversion"/>
  </si>
  <si>
    <t>auth</t>
    <phoneticPr fontId="1" type="noConversion"/>
  </si>
  <si>
    <t>cancel</t>
    <phoneticPr fontId="1" type="noConversion"/>
  </si>
  <si>
    <t>verifyCode</t>
  </si>
  <si>
    <t>从调用链路分析，一直是travel-plan 调用的route-plan，从感觉上来说，可以将route-plan向travel-plan合并</t>
    <phoneticPr fontId="1" type="noConversion"/>
  </si>
  <si>
    <t>即有可作为子集的异味</t>
    <phoneticPr fontId="1" type="noConversion"/>
  </si>
  <si>
    <t>ts-delivery-service</t>
    <phoneticPr fontId="1" type="noConversion"/>
  </si>
  <si>
    <t>delivery</t>
    <phoneticPr fontId="1" type="noConversion"/>
  </si>
  <si>
    <t>手动标记的主题（即该微服务关于什么的，对此打分 10:非常明显的主体，9：较明显的主体 ，8：一般明显的主题，7：不明显的主题，6：非常不明显的注意）</t>
    <phoneticPr fontId="1" type="noConversion"/>
  </si>
  <si>
    <t xml:space="preserve">            ts-travel2-service</t>
    <phoneticPr fontId="1" type="noConversion"/>
  </si>
  <si>
    <t>trip2 和 trip 结构一致</t>
    <phoneticPr fontId="1" type="noConversion"/>
  </si>
  <si>
    <t>和 ts-travel2-service 完全相似</t>
    <phoneticPr fontId="1" type="noConversion"/>
  </si>
  <si>
    <t>ts-common</t>
    <phoneticPr fontId="1" type="noConversion"/>
  </si>
  <si>
    <t>粒度过大</t>
    <phoneticPr fontId="1" type="noConversion"/>
  </si>
  <si>
    <t>重叠</t>
    <phoneticPr fontId="1" type="noConversion"/>
  </si>
  <si>
    <t>被ts-order-service包含</t>
    <phoneticPr fontId="1" type="noConversion"/>
  </si>
  <si>
    <t>ts-admin-basic-info-service</t>
  </si>
  <si>
    <t>ts-admin-order-service</t>
  </si>
  <si>
    <t>ts-admin-route-service</t>
  </si>
  <si>
    <t>ts-admin-travel-service</t>
  </si>
  <si>
    <t>ts-admin-user-service</t>
  </si>
  <si>
    <t>ts-assurance-service</t>
  </si>
  <si>
    <t>ts-auth-service</t>
  </si>
  <si>
    <t>ts-basic-service</t>
  </si>
  <si>
    <t>ts-cancel-service</t>
  </si>
  <si>
    <t>ts-consign-price-service</t>
  </si>
  <si>
    <t>ts-contacts-service</t>
  </si>
  <si>
    <t>ts-execute-service</t>
  </si>
  <si>
    <t>ts-food-delivery-service</t>
  </si>
  <si>
    <t>ts-inside-payment-service</t>
  </si>
  <si>
    <t>/api/v1/assuranceservice</t>
    <phoneticPr fontId="1" type="noConversion"/>
  </si>
  <si>
    <t>GetMapping(path = "/assurances")</t>
    <phoneticPr fontId="1" type="noConversion"/>
  </si>
  <si>
    <t>GetMapping(path = "/assurances/types")</t>
    <phoneticPr fontId="1" type="noConversion"/>
  </si>
  <si>
    <t>DeleteMapping(path = "/assurances/assuranceid/{assuranceId}")</t>
    <phoneticPr fontId="1" type="noConversion"/>
  </si>
  <si>
    <t>DeleteMapping(path = "/assurances/orderid/{orderId}")</t>
    <phoneticPr fontId="1" type="noConversion"/>
  </si>
  <si>
    <t>PatchMapping(path = "/assurances/{assuranceId}/{orderId}/{typeIndex}")</t>
    <phoneticPr fontId="1" type="noConversion"/>
  </si>
  <si>
    <t>GetMapping(path = "/assurances/{typeIndex}/{orderId}")</t>
    <phoneticPr fontId="1" type="noConversion"/>
  </si>
  <si>
    <t>GetMapping(path = "/assurances/assuranceid/{assuranceId}")</t>
    <phoneticPr fontId="1" type="noConversion"/>
  </si>
  <si>
    <t>GetMapping(path = "/assurance/orderid/{orderId}")</t>
    <phoneticPr fontId="1" type="noConversion"/>
  </si>
  <si>
    <t>获得所有的assurance信息</t>
    <phoneticPr fontId="1" type="noConversion"/>
  </si>
  <si>
    <t>获取所有的assurance的类型（无数据库）</t>
    <phoneticPr fontId="1" type="noConversion"/>
  </si>
  <si>
    <t>根据assuranceId删除assurance数据</t>
    <phoneticPr fontId="1" type="noConversion"/>
  </si>
  <si>
    <t>根据订单id删除assurance数据</t>
    <phoneticPr fontId="1" type="noConversion"/>
  </si>
  <si>
    <t>根据typeIndex和orderId创建assurance</t>
    <phoneticPr fontId="1" type="noConversion"/>
  </si>
  <si>
    <t>根据主键查找assurance</t>
    <phoneticPr fontId="1" type="noConversion"/>
  </si>
  <si>
    <t>根据订单id查找assurance</t>
    <phoneticPr fontId="1" type="noConversion"/>
  </si>
  <si>
    <t>微服务</t>
    <phoneticPr fontId="1" type="noConversion"/>
  </si>
  <si>
    <t>接口前缀</t>
    <phoneticPr fontId="1" type="noConversion"/>
  </si>
  <si>
    <t>接口</t>
    <phoneticPr fontId="1" type="noConversion"/>
  </si>
  <si>
    <t>大致内容</t>
    <phoneticPr fontId="1" type="noConversion"/>
  </si>
  <si>
    <t>主要涉及</t>
    <phoneticPr fontId="1" type="noConversion"/>
  </si>
  <si>
    <t>/api/v1/auth</t>
    <phoneticPr fontId="1" type="noConversion"/>
  </si>
  <si>
    <t>PostMapping</t>
    <phoneticPr fontId="1" type="noConversion"/>
  </si>
  <si>
    <t>创建具有默认权限的用户</t>
    <phoneticPr fontId="1" type="noConversion"/>
  </si>
  <si>
    <t>/api/v1/users</t>
    <phoneticPr fontId="1" type="noConversion"/>
  </si>
  <si>
    <t>GetMapping</t>
    <phoneticPr fontId="1" type="noConversion"/>
  </si>
  <si>
    <t>DeleteMapping("/{userId}")</t>
    <phoneticPr fontId="1" type="noConversion"/>
  </si>
  <si>
    <t>PostMapping("/login")</t>
    <phoneticPr fontId="1" type="noConversion"/>
  </si>
  <si>
    <t>根据用户登录信息校验验证码并生成用户登录的token</t>
    <phoneticPr fontId="1" type="noConversion"/>
  </si>
  <si>
    <t>token，authencation，user</t>
  </si>
  <si>
    <t>获取所有的user信息</t>
    <phoneticPr fontId="1" type="noConversion"/>
  </si>
  <si>
    <t>根据userId删除user</t>
    <phoneticPr fontId="1" type="noConversion"/>
  </si>
  <si>
    <t>/api/v1/cancelservice</t>
    <phoneticPr fontId="1" type="noConversion"/>
  </si>
  <si>
    <t>GetMapping(path = "/cancel/refound/{orderId}")</t>
    <phoneticPr fontId="1" type="noConversion"/>
  </si>
  <si>
    <t>GetMapping(path = "/cancel/{orderId}/{loginId}")</t>
    <phoneticPr fontId="1" type="noConversion"/>
  </si>
  <si>
    <t>cancel order，refund ，drawback</t>
  </si>
  <si>
    <t>1、根据订单id取消订单 / other订单
2、计算退款
3、退款给用户（调用内部的支付接口）</t>
    <phoneticPr fontId="1" type="noConversion"/>
  </si>
  <si>
    <t>1、根据订单id取消订单 / other订单
2、计算退款金额</t>
    <phoneticPr fontId="1" type="noConversion"/>
  </si>
  <si>
    <t>ts-config-service</t>
    <phoneticPr fontId="1" type="noConversion"/>
  </si>
  <si>
    <t>api/v1/configservice</t>
    <phoneticPr fontId="1" type="noConversion"/>
  </si>
  <si>
    <t>GetMapping(value = "/configs")</t>
    <phoneticPr fontId="1" type="noConversion"/>
  </si>
  <si>
    <t>PostMapping(value = "/configs")</t>
    <phoneticPr fontId="1" type="noConversion"/>
  </si>
  <si>
    <t>PutMapping(value = "/configs")</t>
    <phoneticPr fontId="1" type="noConversion"/>
  </si>
  <si>
    <t>DeleteMapping(value = "/configs/{configName}")</t>
    <phoneticPr fontId="1" type="noConversion"/>
  </si>
  <si>
    <t>GetMapping(value = "/configs/{configName}")</t>
    <phoneticPr fontId="1" type="noConversion"/>
  </si>
  <si>
    <t>获取所有的配置信息 config</t>
    <phoneticPr fontId="1" type="noConversion"/>
  </si>
  <si>
    <t>创建 config 信息</t>
    <phoneticPr fontId="1" type="noConversion"/>
  </si>
  <si>
    <t>修改 config 信息</t>
    <phoneticPr fontId="1" type="noConversion"/>
  </si>
  <si>
    <t>删除 config 信息</t>
    <phoneticPr fontId="1" type="noConversion"/>
  </si>
  <si>
    <t>根据名字查询config信息</t>
    <phoneticPr fontId="1" type="noConversion"/>
  </si>
  <si>
    <t>config，query</t>
  </si>
  <si>
    <t>config，delete</t>
  </si>
  <si>
    <t>config，modify</t>
  </si>
  <si>
    <t>config，create</t>
  </si>
  <si>
    <t>user，query</t>
  </si>
  <si>
    <t>assurance，query</t>
  </si>
  <si>
    <t>assurance，type</t>
  </si>
  <si>
    <t>assurance，create</t>
  </si>
  <si>
    <t>assurance，delete</t>
  </si>
  <si>
    <t>assurance，modify</t>
  </si>
  <si>
    <t>/api/v1/consignpriceservice</t>
    <phoneticPr fontId="1" type="noConversion"/>
  </si>
  <si>
    <t>GetMapping(value = "/consignprice/{weight}/{isWithinRegion}")</t>
    <phoneticPr fontId="1" type="noConversion"/>
  </si>
  <si>
    <t>GetMapping(value = "/consignprice/price")</t>
    <phoneticPr fontId="1" type="noConversion"/>
  </si>
  <si>
    <t>GetMapping(value = "/consignprice/config")</t>
    <phoneticPr fontId="1" type="noConversion"/>
  </si>
  <si>
    <t>PostMapping(value = "/consignprice")</t>
    <phoneticPr fontId="1" type="noConversion"/>
  </si>
  <si>
    <t>根据重量计算货运价格consignPrice</t>
    <phoneticPr fontId="1" type="noConversion"/>
  </si>
  <si>
    <t>查询货运价格</t>
    <phoneticPr fontId="1" type="noConversion"/>
  </si>
  <si>
    <t>获取获取价格</t>
    <phoneticPr fontId="1" type="noConversion"/>
  </si>
  <si>
    <t>创建/修改货运价格</t>
    <phoneticPr fontId="1" type="noConversion"/>
  </si>
  <si>
    <t>ts-consign-service</t>
    <phoneticPr fontId="1" type="noConversion"/>
  </si>
  <si>
    <t>/api/v1/consignservice</t>
    <phoneticPr fontId="1" type="noConversion"/>
  </si>
  <si>
    <t>PostMapping(value = "/consigns")</t>
    <phoneticPr fontId="1" type="noConversion"/>
  </si>
  <si>
    <t>GetMapping(value = "/consigns/account/{id}")</t>
    <phoneticPr fontId="1" type="noConversion"/>
  </si>
  <si>
    <t>GetMapping(value = "/consigns/order/{id}")</t>
    <phoneticPr fontId="1" type="noConversion"/>
  </si>
  <si>
    <t>GetMapping(value = "/consigns/{consignee}")</t>
    <phoneticPr fontId="1" type="noConversion"/>
  </si>
  <si>
    <t>1、根据货运记录计算价格
2、添加货运记录</t>
    <phoneticPr fontId="1" type="noConversion"/>
  </si>
  <si>
    <t>consignRecord，consignPrice，insert</t>
  </si>
  <si>
    <t>根据账户信息获取所有的货运记录</t>
    <phoneticPr fontId="1" type="noConversion"/>
  </si>
  <si>
    <t>根据orderId获取对应的货运记录</t>
    <phoneticPr fontId="1" type="noConversion"/>
  </si>
  <si>
    <t>consignRecord</t>
    <phoneticPr fontId="1" type="noConversion"/>
  </si>
  <si>
    <t>根据货运人信息获取货运记录</t>
    <phoneticPr fontId="1" type="noConversion"/>
  </si>
  <si>
    <t>api/v1/contactservice</t>
    <phoneticPr fontId="1" type="noConversion"/>
  </si>
  <si>
    <t>GetMapping(path = "/contacts")</t>
    <phoneticPr fontId="1" type="noConversion"/>
  </si>
  <si>
    <t>PostMapping(path = "/contacts")</t>
    <phoneticPr fontId="1" type="noConversion"/>
  </si>
  <si>
    <t>PostMapping(path = "/contacts/admin")</t>
    <phoneticPr fontId="1" type="noConversion"/>
  </si>
  <si>
    <t>DeleteMapping(path = "/contacts/{contactsId}")</t>
    <phoneticPr fontId="1" type="noConversion"/>
  </si>
  <si>
    <t>PutMapping(path = "/contacts")</t>
    <phoneticPr fontId="1" type="noConversion"/>
  </si>
  <si>
    <t>GetMapping(path = "/contacts/account/{accountId}")</t>
    <phoneticPr fontId="1" type="noConversion"/>
  </si>
  <si>
    <t>GetMapping(path = "/contacts/{id}")</t>
    <phoneticPr fontId="1" type="noConversion"/>
  </si>
  <si>
    <t>获取所有联系人信息</t>
    <phoneticPr fontId="1" type="noConversion"/>
  </si>
  <si>
    <t>创建联系人</t>
    <phoneticPr fontId="1" type="noConversion"/>
  </si>
  <si>
    <t>consignRecord，accountId</t>
  </si>
  <si>
    <t>consignRecord，query</t>
  </si>
  <si>
    <t>根据assuranceId，orderId，typeIndex修改assurance</t>
  </si>
  <si>
    <t>cancel order ， refund</t>
  </si>
  <si>
    <t>contacts，query</t>
  </si>
  <si>
    <t>contacts，create</t>
  </si>
  <si>
    <t>根据联系人id删除联系人</t>
    <phoneticPr fontId="1" type="noConversion"/>
  </si>
  <si>
    <t>contacts，delete</t>
    <phoneticPr fontId="1" type="noConversion"/>
  </si>
  <si>
    <t>contacts，modify</t>
    <phoneticPr fontId="1" type="noConversion"/>
  </si>
  <si>
    <t>更新联系人，以及判空</t>
    <phoneticPr fontId="1" type="noConversion"/>
  </si>
  <si>
    <t>根据账户id查找联系人信息</t>
    <phoneticPr fontId="1" type="noConversion"/>
  </si>
  <si>
    <t>contacts，query</t>
    <phoneticPr fontId="1" type="noConversion"/>
  </si>
  <si>
    <t>根据id查找联系人</t>
    <phoneticPr fontId="1" type="noConversion"/>
  </si>
  <si>
    <t>/api/v1/executeservice</t>
    <phoneticPr fontId="1" type="noConversion"/>
  </si>
  <si>
    <t>GetMapping(path = "/execute/execute/{orderId}")</t>
    <phoneticPr fontId="1" type="noConversion"/>
  </si>
  <si>
    <t>GetMapping(path = "/execute/collected/{orderId}")</t>
    <phoneticPr fontId="1" type="noConversion"/>
  </si>
  <si>
    <t>进站逻辑，修改订单的状态为以使用</t>
    <phoneticPr fontId="1" type="noConversion"/>
  </si>
  <si>
    <t>取票逻辑，修改订单状态为以取票</t>
    <phoneticPr fontId="1" type="noConversion"/>
  </si>
  <si>
    <t>order，</t>
    <phoneticPr fontId="1" type="noConversion"/>
  </si>
  <si>
    <t>/api/v1/fooddeliveryservice</t>
    <phoneticPr fontId="1" type="noConversion"/>
  </si>
  <si>
    <t>PostMapping("/orders")</t>
    <phoneticPr fontId="1" type="noConversion"/>
  </si>
  <si>
    <t>DeleteMapping("/orders/d/{orderId}")</t>
    <phoneticPr fontId="1" type="noConversion"/>
  </si>
  <si>
    <t>GetMapping("/orders/{orderId}")</t>
    <phoneticPr fontId="1" type="noConversion"/>
  </si>
  <si>
    <t>GetMapping("/orders/all")</t>
    <phoneticPr fontId="1" type="noConversion"/>
  </si>
  <si>
    <t>GetMapping("/orders/store/{storeId}")</t>
    <phoneticPr fontId="1" type="noConversion"/>
  </si>
  <si>
    <t>PutMapping("/orders/tripid")</t>
    <phoneticPr fontId="1" type="noConversion"/>
  </si>
  <si>
    <t>PutMapping("/orders/seatno")</t>
    <phoneticPr fontId="1" type="noConversion"/>
  </si>
  <si>
    <t>PutMapping("/orders/dtime")</t>
    <phoneticPr fontId="1" type="noConversion"/>
  </si>
  <si>
    <t>根据站内食品店id获取食品信息和价格信息，生成食物运送订单</t>
    <phoneticPr fontId="1" type="noConversion"/>
  </si>
  <si>
    <t>根据id删除食物运输订单</t>
    <phoneticPr fontId="1" type="noConversion"/>
  </si>
  <si>
    <t>foodDeliveryOrder，create</t>
    <phoneticPr fontId="1" type="noConversion"/>
  </si>
  <si>
    <t>foodDeliveryOrder，delete</t>
    <phoneticPr fontId="1" type="noConversion"/>
  </si>
  <si>
    <t>根据id获取食物运输订单</t>
    <phoneticPr fontId="1" type="noConversion"/>
  </si>
  <si>
    <t>foodDeliveryOrder，query</t>
    <phoneticPr fontId="1" type="noConversion"/>
  </si>
  <si>
    <t>获取所有的食物运输订单</t>
    <phoneticPr fontId="1" type="noConversion"/>
  </si>
  <si>
    <t>根据店id获取所有的食物运输订单</t>
    <phoneticPr fontId="1" type="noConversion"/>
  </si>
  <si>
    <t>根据食品运输订单修改tripid</t>
    <phoneticPr fontId="1" type="noConversion"/>
  </si>
  <si>
    <t>foodDeliveryOrder，modify</t>
    <phoneticPr fontId="1" type="noConversion"/>
  </si>
  <si>
    <t>根据食品运输订单修改座位id</t>
    <phoneticPr fontId="1" type="noConversion"/>
  </si>
  <si>
    <t>根据食品运输订单修改配送时间</t>
    <phoneticPr fontId="1" type="noConversion"/>
  </si>
  <si>
    <t>ts-food-service</t>
    <phoneticPr fontId="1" type="noConversion"/>
  </si>
  <si>
    <t>/api/v1/foodservice</t>
    <phoneticPr fontId="1" type="noConversion"/>
  </si>
  <si>
    <t>GetMapping(path = "/orders")</t>
    <phoneticPr fontId="1" type="noConversion"/>
  </si>
  <si>
    <t>PostMapping(path = "/orders")</t>
    <phoneticPr fontId="1" type="noConversion"/>
  </si>
  <si>
    <t>PostMapping(path = "/createOrderBatch")</t>
    <phoneticPr fontId="1" type="noConversion"/>
  </si>
  <si>
    <t>PutMapping(path = "/orders")</t>
    <phoneticPr fontId="1" type="noConversion"/>
  </si>
  <si>
    <t>DeleteMapping(path = "/orders/{orderId}")</t>
    <phoneticPr fontId="1" type="noConversion"/>
  </si>
  <si>
    <t>GetMapping(path = "/orders/{orderId}")</t>
    <phoneticPr fontId="1" type="noConversion"/>
  </si>
  <si>
    <t>GetMapping(path = "/foods/{date}/{startStation}/{endStation}/{tripId}")</t>
    <phoneticPr fontId="1" type="noConversion"/>
  </si>
  <si>
    <t>查询所有的食品订单</t>
    <phoneticPr fontId="1" type="noConversion"/>
  </si>
  <si>
    <t>创建食物订单，通过mq发送配送信息</t>
    <phoneticPr fontId="1" type="noConversion"/>
  </si>
  <si>
    <t>foodOrder，Delivery</t>
    <phoneticPr fontId="1" type="noConversion"/>
  </si>
  <si>
    <t>批量创建食物订单，通过mq发送配送信息</t>
    <phoneticPr fontId="1" type="noConversion"/>
  </si>
  <si>
    <t>更新食物订单信息</t>
    <phoneticPr fontId="1" type="noConversion"/>
  </si>
  <si>
    <t>foodOrder，update</t>
    <phoneticPr fontId="1" type="noConversion"/>
  </si>
  <si>
    <t>删除食物订单</t>
    <phoneticPr fontId="1" type="noConversion"/>
  </si>
  <si>
    <t>foodOrder，delete</t>
    <phoneticPr fontId="1" type="noConversion"/>
  </si>
  <si>
    <t>根据id查询食物订单</t>
    <phoneticPr fontId="1" type="noConversion"/>
  </si>
  <si>
    <t>foodOrder，query</t>
    <phoneticPr fontId="1" type="noConversion"/>
  </si>
  <si>
    <t>1、根据tripId获取所有食物信息
2、根据tripId获取线路信息（route）
3、根据路线的station信息获取所有的食品店信息
4、返回食物信息和食品店信息</t>
    <phoneticPr fontId="1" type="noConversion"/>
  </si>
  <si>
    <t>food，stationFoodStore</t>
    <phoneticPr fontId="1" type="noConversion"/>
  </si>
  <si>
    <t>/api/v1/inside_pay_service</t>
    <phoneticPr fontId="1" type="noConversion"/>
  </si>
  <si>
    <t>PostMapping(value = "/inside_payment")</t>
    <phoneticPr fontId="1" type="noConversion"/>
  </si>
  <si>
    <t>PostMapping(value = "/inside_payment/account")</t>
    <phoneticPr fontId="1" type="noConversion"/>
  </si>
  <si>
    <t>GetMapping(value = "/inside_payment/{userId}/{money}")</t>
    <phoneticPr fontId="1" type="noConversion"/>
  </si>
  <si>
    <t>GetMapping(value = "/inside_payment/payment")</t>
    <phoneticPr fontId="1" type="noConversion"/>
  </si>
  <si>
    <t>GetMapping(value = "/inside_payment/account")</t>
    <phoneticPr fontId="1" type="noConversion"/>
  </si>
  <si>
    <t>GetMapping(value = "/inside_payment/drawback/{userId}/{money}")</t>
    <phoneticPr fontId="1" type="noConversion"/>
  </si>
  <si>
    <t>PostMapping(value = "/inside_payment/difference")</t>
    <phoneticPr fontId="1" type="noConversion"/>
  </si>
  <si>
    <t>GetMapping(value = "/inside_payment/money")</t>
    <phoneticPr fontId="1" type="noConversion"/>
  </si>
  <si>
    <t>向money表中增加用户信息</t>
    <phoneticPr fontId="1" type="noConversion"/>
  </si>
  <si>
    <t>根据用户id添加money</t>
    <phoneticPr fontId="1" type="noConversion"/>
  </si>
  <si>
    <t>查询所有payment的信息</t>
    <phoneticPr fontId="1" type="noConversion"/>
  </si>
  <si>
    <t>查询所有用户的存款和付款信息，计算每个用户的账户余额</t>
    <phoneticPr fontId="1" type="noConversion"/>
  </si>
  <si>
    <t>添加退款信息</t>
    <phoneticPr fontId="1" type="noConversion"/>
  </si>
  <si>
    <t>payment，difference（差额）</t>
    <phoneticPr fontId="1" type="noConversion"/>
  </si>
  <si>
    <t>查询所用金钱流水记录</t>
    <phoneticPr fontId="1" type="noConversion"/>
  </si>
  <si>
    <t>balance（余额），money</t>
    <phoneticPr fontId="1" type="noConversion"/>
  </si>
  <si>
    <t>调用信息</t>
    <phoneticPr fontId="1" type="noConversion"/>
  </si>
  <si>
    <t>ts-order-service、
ts-order-other-service、
ts-payment-service（可能）</t>
    <phoneticPr fontId="1" type="noConversion"/>
  </si>
  <si>
    <t>ts-payment-service</t>
  </si>
  <si>
    <t>ts-payment-service</t>
    <phoneticPr fontId="1" type="noConversion"/>
  </si>
  <si>
    <t>支付订单，并保留支付信息(payment)，余额不足调用外部支付</t>
    <phoneticPr fontId="1" type="noConversion"/>
  </si>
  <si>
    <t>支付差额信息，余额不足调用外部支付</t>
    <phoneticPr fontId="1" type="noConversion"/>
  </si>
  <si>
    <t>ts-order-other-service</t>
  </si>
  <si>
    <t>/api/v1/orderOtherService</t>
    <phoneticPr fontId="1" type="noConversion"/>
  </si>
  <si>
    <t>PostMapping(value = "/orderOther/tickets")</t>
    <phoneticPr fontId="1" type="noConversion"/>
  </si>
  <si>
    <t>PostMapping(path = "/orderOther")</t>
    <phoneticPr fontId="1" type="noConversion"/>
  </si>
  <si>
    <t>PostMapping(path = "/orderOther/admin")</t>
    <phoneticPr fontId="1" type="noConversion"/>
  </si>
  <si>
    <t>PostMapping(path = "/orderOther/query")</t>
    <phoneticPr fontId="1" type="noConversion"/>
  </si>
  <si>
    <t>PostMapping(path = "/orderOther/refresh")</t>
    <phoneticPr fontId="1" type="noConversion"/>
  </si>
  <si>
    <t>GetMapping(path = "/orderOther/{travelDate}/{trainNumber}")</t>
    <phoneticPr fontId="1" type="noConversion"/>
  </si>
  <si>
    <t>GetMapping(path = "/orderOther/price/{orderId}")</t>
    <phoneticPr fontId="1" type="noConversion"/>
  </si>
  <si>
    <t>GetMapping(path = "/orderOther/orderPay/{orderId}")</t>
    <phoneticPr fontId="1" type="noConversion"/>
  </si>
  <si>
    <t>GetMapping(path = "/orderOther/{orderId}")</t>
    <phoneticPr fontId="1" type="noConversion"/>
  </si>
  <si>
    <t>GetMapping(path = "/orderOther/status/{orderId}/{status}")</t>
    <phoneticPr fontId="1" type="noConversion"/>
  </si>
  <si>
    <t>GetMapping(path = "/orderOther/security/{checkDate}/{accountId}")</t>
    <phoneticPr fontId="1" type="noConversion"/>
  </si>
  <si>
    <t>PutMapping(path = "/orderOther")</t>
    <phoneticPr fontId="1" type="noConversion"/>
  </si>
  <si>
    <t>PutMapping(path = "/orderOther/admin")</t>
    <phoneticPr fontId="1" type="noConversion"/>
  </si>
  <si>
    <t>DeleteMapping(path = "/orderOther/{orderId}")</t>
    <phoneticPr fontId="1" type="noConversion"/>
  </si>
  <si>
    <t>GetMapping(path = "/orderOther")</t>
    <phoneticPr fontId="1" type="noConversion"/>
  </si>
  <si>
    <t>根据出行时间和火车编号查询订单信息</t>
    <phoneticPr fontId="1" type="noConversion"/>
  </si>
  <si>
    <t>创建订单信息</t>
    <phoneticPr fontId="1" type="noConversion"/>
  </si>
  <si>
    <t>order，create</t>
    <phoneticPr fontId="1" type="noConversion"/>
  </si>
  <si>
    <t>order，query</t>
    <phoneticPr fontId="1" type="noConversion"/>
  </si>
  <si>
    <t>根据查询条件查询订单信息</t>
    <phoneticPr fontId="1" type="noConversion"/>
  </si>
  <si>
    <t>查询已出售的订单</t>
    <phoneticPr fontId="1" type="noConversion"/>
  </si>
  <si>
    <t>查询订单价格</t>
    <phoneticPr fontId="1" type="noConversion"/>
  </si>
  <si>
    <t>修改订单为以支付</t>
    <phoneticPr fontId="1" type="noConversion"/>
  </si>
  <si>
    <t>根据id查找order</t>
    <phoneticPr fontId="1" type="noConversion"/>
  </si>
  <si>
    <t>根据id查找order，修改order信息</t>
    <phoneticPr fontId="1" type="noConversion"/>
  </si>
  <si>
    <t>order，modify</t>
    <phoneticPr fontId="1" type="noConversion"/>
  </si>
  <si>
    <t>计算用户过去一小时内的订单数量和有效订单数量</t>
    <phoneticPr fontId="1" type="noConversion"/>
  </si>
  <si>
    <t>order，query，security</t>
    <phoneticPr fontId="1" type="noConversion"/>
  </si>
  <si>
    <t>修改订单信息</t>
    <phoneticPr fontId="1" type="noConversion"/>
  </si>
  <si>
    <t>修改订单信息（管理端）</t>
    <phoneticPr fontId="1" type="noConversion"/>
  </si>
  <si>
    <t>根据订单信息删除订单</t>
    <phoneticPr fontId="1" type="noConversion"/>
  </si>
  <si>
    <t>order，delete</t>
    <phoneticPr fontId="1" type="noConversion"/>
  </si>
  <si>
    <t>获取所有的订单</t>
    <phoneticPr fontId="1" type="noConversion"/>
  </si>
  <si>
    <t>ts-order-service</t>
  </si>
  <si>
    <t>/api/v1/orderservice</t>
    <phoneticPr fontId="1" type="noConversion"/>
  </si>
  <si>
    <t>PostMapping(value = "/order/tickets")</t>
    <phoneticPr fontId="1" type="noConversion"/>
  </si>
  <si>
    <t>PostMapping(path = "/order")</t>
    <phoneticPr fontId="1" type="noConversion"/>
  </si>
  <si>
    <t>PostMapping(path = "/order/admin")</t>
    <phoneticPr fontId="1" type="noConversion"/>
  </si>
  <si>
    <t>PostMapping(path = "/order/query")</t>
    <phoneticPr fontId="1" type="noConversion"/>
  </si>
  <si>
    <t>PostMapping(path = "/order/refresh")</t>
    <phoneticPr fontId="1" type="noConversion"/>
  </si>
  <si>
    <t>GetMapping(path = "/order/{travelDate}/{trainNumber}")</t>
    <phoneticPr fontId="1" type="noConversion"/>
  </si>
  <si>
    <t>GetMapping(path = "/order/price/{orderId}")</t>
    <phoneticPr fontId="1" type="noConversion"/>
  </si>
  <si>
    <t>GetMapping(path = "/order/orderPay/{orderId}")</t>
    <phoneticPr fontId="1" type="noConversion"/>
  </si>
  <si>
    <t>GetMapping(path = "/order/{orderId}")</t>
    <phoneticPr fontId="1" type="noConversion"/>
  </si>
  <si>
    <t>GetMapping(path = "/order/status/{orderId}/{status}")</t>
    <phoneticPr fontId="1" type="noConversion"/>
  </si>
  <si>
    <t>GetMapping(path = "/order/security/{checkDate}/{accountId}")</t>
    <phoneticPr fontId="1" type="noConversion"/>
  </si>
  <si>
    <t>PutMapping(path = "/order")</t>
    <phoneticPr fontId="1" type="noConversion"/>
  </si>
  <si>
    <t>PutMapping(path = "/order/admin")</t>
    <phoneticPr fontId="1" type="noConversion"/>
  </si>
  <si>
    <t>DeleteMapping(path = "/order/{orderId}")</t>
    <phoneticPr fontId="1" type="noConversion"/>
  </si>
  <si>
    <t>GetMapping(path = "/order")</t>
    <phoneticPr fontId="1" type="noConversion"/>
  </si>
  <si>
    <t>创建订单信息（管理端）</t>
    <phoneticPr fontId="1" type="noConversion"/>
  </si>
  <si>
    <t>order，price，query</t>
    <phoneticPr fontId="1" type="noConversion"/>
  </si>
  <si>
    <t>修改订单为已经支付</t>
    <phoneticPr fontId="1" type="noConversion"/>
  </si>
  <si>
    <t>order，pay，modify</t>
    <phoneticPr fontId="1" type="noConversion"/>
  </si>
  <si>
    <t>修改id信息</t>
    <phoneticPr fontId="1" type="noConversion"/>
  </si>
  <si>
    <t>/api/v1/paymentservice</t>
    <phoneticPr fontId="1" type="noConversion"/>
  </si>
  <si>
    <t>PostMapping(path = "/payment")</t>
    <phoneticPr fontId="1" type="noConversion"/>
  </si>
  <si>
    <t>PostMapping(path = "/payment/money")</t>
    <phoneticPr fontId="1" type="noConversion"/>
  </si>
  <si>
    <t>GetMapping(path = "/payment")</t>
    <phoneticPr fontId="1" type="noConversion"/>
  </si>
  <si>
    <t>添加支付信息</t>
    <phoneticPr fontId="1" type="noConversion"/>
  </si>
  <si>
    <t>payment，add</t>
    <phoneticPr fontId="1" type="noConversion"/>
  </si>
  <si>
    <t>查询所有payment信息</t>
    <phoneticPr fontId="1" type="noConversion"/>
  </si>
  <si>
    <t>payment，query</t>
    <phoneticPr fontId="1" type="noConversion"/>
  </si>
  <si>
    <t>添加money信息</t>
    <phoneticPr fontId="1" type="noConversion"/>
  </si>
  <si>
    <t>money，add</t>
    <phoneticPr fontId="1" type="noConversion"/>
  </si>
  <si>
    <t>ts-preserve-other-service</t>
  </si>
  <si>
    <t>/api/v1/preserveotherservice</t>
    <phoneticPr fontId="1" type="noConversion"/>
  </si>
  <si>
    <t>PostMapping(value = "/preserveOther")</t>
    <phoneticPr fontId="1" type="noConversion"/>
  </si>
  <si>
    <t>ts-security-service</t>
  </si>
  <si>
    <t>车票预订逻辑
1、进行登录验证和安全性检查。
2、查询指定ID的联系人信息。
3、查询行程的详细信息，包括座位类型和余量。
4、根据座位类型和余量选择可用的座位。
5、创建订单并设置订单信息。
6、向基础服务发送订单创建请求。
7、处理基础服务的响应，如果成功则创建订单成功。</t>
    <phoneticPr fontId="1" type="noConversion"/>
  </si>
  <si>
    <t>order，contact，travel，trip，consign，notify，user，assurance</t>
    <phoneticPr fontId="1" type="noConversion"/>
  </si>
  <si>
    <t>ts-security-service
ts-seat-service
ts-user-service
ts-assurance-service
ts-travel2-service
ts-contacts-service
ts-order-other-service
ts-food-service
ts-consign-service</t>
    <phoneticPr fontId="1" type="noConversion"/>
  </si>
  <si>
    <t>ts-preserve-service</t>
    <phoneticPr fontId="1" type="noConversion"/>
  </si>
  <si>
    <t>/api/v1/preserveservice</t>
    <phoneticPr fontId="1" type="noConversion"/>
  </si>
  <si>
    <t>PostMapping(value = "/preserve")</t>
    <phoneticPr fontId="1" type="noConversion"/>
  </si>
  <si>
    <t>ts-security-service
ts-seat-service
ts-user-service
ts-assurance-service
ts-travel-service
ts-contacts-service
ts-order-other-service
ts-food-service
ts-consign-service</t>
    <phoneticPr fontId="1" type="noConversion"/>
  </si>
  <si>
    <t>/api/v1/priceservice</t>
    <phoneticPr fontId="1" type="noConversion"/>
  </si>
  <si>
    <t>ts-price-service</t>
    <phoneticPr fontId="1" type="noConversion"/>
  </si>
  <si>
    <t>GetMapping(value = "/prices/{routeId}/{trainType}")</t>
    <phoneticPr fontId="1" type="noConversion"/>
  </si>
  <si>
    <t>PostMapping(value = "/prices/byRouteIdsAndTrainTypes")</t>
    <phoneticPr fontId="1" type="noConversion"/>
  </si>
  <si>
    <t>GetMapping(value = "/prices")</t>
    <phoneticPr fontId="1" type="noConversion"/>
  </si>
  <si>
    <t>PostMapping(value = "/prices")</t>
    <phoneticPr fontId="1" type="noConversion"/>
  </si>
  <si>
    <t>DeleteMapping(value = "/prices/{pricesId}")</t>
    <phoneticPr fontId="1" type="noConversion"/>
  </si>
  <si>
    <t>PutMapping(value = "/prices")</t>
    <phoneticPr fontId="1" type="noConversion"/>
  </si>
  <si>
    <t>根据route和trainType查询价格设置</t>
    <phoneticPr fontId="1" type="noConversion"/>
  </si>
  <si>
    <t>根据route和trainType批量查询价格设置</t>
    <phoneticPr fontId="1" type="noConversion"/>
  </si>
  <si>
    <t>priceConfig，query</t>
    <phoneticPr fontId="1" type="noConversion"/>
  </si>
  <si>
    <t>查询所有的priceConfig</t>
    <phoneticPr fontId="1" type="noConversion"/>
  </si>
  <si>
    <t>添加或修改priceConfig</t>
    <phoneticPr fontId="1" type="noConversion"/>
  </si>
  <si>
    <t>priceConfig，query，modify</t>
    <phoneticPr fontId="1" type="noConversion"/>
  </si>
  <si>
    <t>根据id删除priceConfig</t>
    <phoneticPr fontId="1" type="noConversion"/>
  </si>
  <si>
    <t>priceConfig，delete</t>
    <phoneticPr fontId="1" type="noConversion"/>
  </si>
  <si>
    <t>修改priceConfig</t>
    <phoneticPr fontId="1" type="noConversion"/>
  </si>
  <si>
    <t>priceConfig，modify</t>
    <phoneticPr fontId="1" type="noConversion"/>
  </si>
  <si>
    <t>ts-route-plan-service</t>
  </si>
  <si>
    <t>/api/v1/routeplanservice</t>
    <phoneticPr fontId="1" type="noConversion"/>
  </si>
  <si>
    <t>PostMapping(value = "/routePlan/cheapestRoute")</t>
    <phoneticPr fontId="1" type="noConversion"/>
  </si>
  <si>
    <t>PostMapping(value = "/routePlan/quickestRoute")</t>
    <phoneticPr fontId="1" type="noConversion"/>
  </si>
  <si>
    <t>PostMapping(value = "/routePlan/minStopStations")</t>
    <phoneticPr fontId="1" type="noConversion"/>
  </si>
  <si>
    <t>ts-travel-service
ts-travel2-service</t>
    <phoneticPr fontId="1" type="noConversion"/>
  </si>
  <si>
    <t>trip</t>
  </si>
  <si>
    <t>1、根据起始位置和结束位置以及时间查询trip信息
2、返回最低价的5条记录</t>
    <phoneticPr fontId="1" type="noConversion"/>
  </si>
  <si>
    <t>1、根据起始位置和结束位置以及时间查询trip信息
2、返回最快的5条记录</t>
    <phoneticPr fontId="1" type="noConversion"/>
  </si>
  <si>
    <t>1、根据起始位置和结束位置以及时间查询trip信息
2、返回最少停的5条记录</t>
    <phoneticPr fontId="1" type="noConversion"/>
  </si>
  <si>
    <t>ts-route-service</t>
  </si>
  <si>
    <t>/api/v1/routeservice</t>
    <phoneticPr fontId="1" type="noConversion"/>
  </si>
  <si>
    <t>PostMapping(path = "/routes")</t>
    <phoneticPr fontId="1" type="noConversion"/>
  </si>
  <si>
    <t>DeleteMapping(path = "/routes/{routeId}")</t>
    <phoneticPr fontId="1" type="noConversion"/>
  </si>
  <si>
    <t>GetMapping(path = "/routes/{routeId}")</t>
    <phoneticPr fontId="1" type="noConversion"/>
  </si>
  <si>
    <t>PostMapping(path = "/routes/byIds")</t>
    <phoneticPr fontId="1" type="noConversion"/>
  </si>
  <si>
    <t>GetMapping(path = "/routes")</t>
    <phoneticPr fontId="1" type="noConversion"/>
  </si>
  <si>
    <t>GetMapping(path = "/routes/{start}/{end}")</t>
    <phoneticPr fontId="1" type="noConversion"/>
  </si>
  <si>
    <t>添加或修改线路（route）信息</t>
    <phoneticPr fontId="1" type="noConversion"/>
  </si>
  <si>
    <t>根据id删除线路</t>
    <phoneticPr fontId="1" type="noConversion"/>
  </si>
  <si>
    <t>根据id查询线路</t>
    <phoneticPr fontId="1" type="noConversion"/>
  </si>
  <si>
    <t>根据id批量查询线路</t>
    <phoneticPr fontId="1" type="noConversion"/>
  </si>
  <si>
    <t>获取所有的route</t>
    <phoneticPr fontId="1" type="noConversion"/>
  </si>
  <si>
    <t>根据起始和结束查询线路</t>
    <phoneticPr fontId="1" type="noConversion"/>
  </si>
  <si>
    <t>ts-seat-service</t>
  </si>
  <si>
    <t>/api/v1/seatservice</t>
    <phoneticPr fontId="1" type="noConversion"/>
  </si>
  <si>
    <t>PostMapping(value = "/seats")</t>
    <phoneticPr fontId="1" type="noConversion"/>
  </si>
  <si>
    <t>PostMapping(value = "/seats/left_tickets")</t>
    <phoneticPr fontId="1" type="noConversion"/>
  </si>
  <si>
    <t>根据列车编号和座位请求信息，调用相应的微服务接口查询已售票信息，并为分配一个可用的座位号。</t>
    <phoneticPr fontId="1" type="noConversion"/>
  </si>
  <si>
    <t>ts-order-service
ts-order-other-service</t>
    <phoneticPr fontId="1" type="noConversion"/>
  </si>
  <si>
    <t>根据trainNumber获取剩余的票数</t>
    <phoneticPr fontId="1" type="noConversion"/>
  </si>
  <si>
    <t>seat，ticket</t>
    <phoneticPr fontId="1" type="noConversion"/>
  </si>
  <si>
    <t>/api/v1/securityservice</t>
    <phoneticPr fontId="1" type="noConversion"/>
  </si>
  <si>
    <t>GetMapping(path = "/securityConfigs")</t>
    <phoneticPr fontId="1" type="noConversion"/>
  </si>
  <si>
    <t>PostMapping(path = "/securityConfigs")</t>
    <phoneticPr fontId="1" type="noConversion"/>
  </si>
  <si>
    <t>PutMapping(path = "/securityConfigs")</t>
    <phoneticPr fontId="1" type="noConversion"/>
  </si>
  <si>
    <t>DeleteMapping(path = "/securityConfigs/{id}")</t>
    <phoneticPr fontId="1" type="noConversion"/>
  </si>
  <si>
    <t>GetMapping(path = "/securityConfigs/{accountId}")</t>
    <phoneticPr fontId="1" type="noConversion"/>
  </si>
  <si>
    <t>查找所有的securityConfig</t>
    <phoneticPr fontId="1" type="noConversion"/>
  </si>
  <si>
    <t>添加securityConfig</t>
    <phoneticPr fontId="1" type="noConversion"/>
  </si>
  <si>
    <t>securityConfig，query</t>
    <phoneticPr fontId="1" type="noConversion"/>
  </si>
  <si>
    <t>securityConfig，create</t>
    <phoneticPr fontId="1" type="noConversion"/>
  </si>
  <si>
    <t>securityConfig，modify</t>
    <phoneticPr fontId="1" type="noConversion"/>
  </si>
  <si>
    <t>修改securityConfig</t>
    <phoneticPr fontId="1" type="noConversion"/>
  </si>
  <si>
    <t>根据id查找securityConfig</t>
    <phoneticPr fontId="1" type="noConversion"/>
  </si>
  <si>
    <t>账户订单安全性检查</t>
    <phoneticPr fontId="1" type="noConversion"/>
  </si>
  <si>
    <t>ts-station-food-service</t>
  </si>
  <si>
    <t>/api/v1/stationfoodservice</t>
    <phoneticPr fontId="1" type="noConversion"/>
  </si>
  <si>
    <t>GetMapping("/stationfoodstores")</t>
    <phoneticPr fontId="1" type="noConversion"/>
  </si>
  <si>
    <t>GetMapping("/stationfoodstores/{stationId}")</t>
    <phoneticPr fontId="1" type="noConversion"/>
  </si>
  <si>
    <t>PostMapping("/stationfoodstores")</t>
    <phoneticPr fontId="1" type="noConversion"/>
  </si>
  <si>
    <t>列出所有的食品店</t>
    <phoneticPr fontId="1" type="noConversion"/>
  </si>
  <si>
    <t>根据站点列出所有的食品店</t>
    <phoneticPr fontId="1" type="noConversion"/>
  </si>
  <si>
    <t>stationFoodStore，query</t>
    <phoneticPr fontId="1" type="noConversion"/>
  </si>
  <si>
    <t>GetMapping("/stationfoodstores/bystoreid/{stationFoodStoreId}")</t>
    <phoneticPr fontId="1" type="noConversion"/>
  </si>
  <si>
    <t>根据多站点列出所有的食品店</t>
    <phoneticPr fontId="1" type="noConversion"/>
  </si>
  <si>
    <t>根据id列出食品店</t>
    <phoneticPr fontId="1" type="noConversion"/>
  </si>
  <si>
    <t>ts-station-service</t>
  </si>
  <si>
    <t>/api/v1/stationservice</t>
    <phoneticPr fontId="1" type="noConversion"/>
  </si>
  <si>
    <t>GetMapping(value = "/stations")</t>
    <phoneticPr fontId="1" type="noConversion"/>
  </si>
  <si>
    <t>PostMapping(value = "/stations")</t>
    <phoneticPr fontId="1" type="noConversion"/>
  </si>
  <si>
    <t>PutMapping(value = "/stations")</t>
    <phoneticPr fontId="1" type="noConversion"/>
  </si>
  <si>
    <t>DeleteMapping(value = "/stations/{stationsId}")</t>
    <phoneticPr fontId="1" type="noConversion"/>
  </si>
  <si>
    <t>GetMapping(value = "/stations/id/{stationNameForId}")</t>
    <phoneticPr fontId="1" type="noConversion"/>
  </si>
  <si>
    <t>PostMapping(value = "/stations/idlist")</t>
    <phoneticPr fontId="1" type="noConversion"/>
  </si>
  <si>
    <t>GetMapping(value = "/stations/name/{stationIdForName}")</t>
    <phoneticPr fontId="1" type="noConversion"/>
  </si>
  <si>
    <t>PostMapping(value = "/stations/namelist")</t>
    <phoneticPr fontId="1" type="noConversion"/>
  </si>
  <si>
    <t>查找所有的站点</t>
    <phoneticPr fontId="1" type="noConversion"/>
  </si>
  <si>
    <t>创建站点</t>
    <phoneticPr fontId="1" type="noConversion"/>
  </si>
  <si>
    <t>station，create</t>
    <phoneticPr fontId="1" type="noConversion"/>
  </si>
  <si>
    <t>station，query</t>
    <phoneticPr fontId="1" type="noConversion"/>
  </si>
  <si>
    <t>更新站点信息</t>
    <phoneticPr fontId="1" type="noConversion"/>
  </si>
  <si>
    <t>station，modify</t>
    <phoneticPr fontId="1" type="noConversion"/>
  </si>
  <si>
    <t>删除站点信息</t>
    <phoneticPr fontId="1" type="noConversion"/>
  </si>
  <si>
    <t>station，delete</t>
    <phoneticPr fontId="1" type="noConversion"/>
  </si>
  <si>
    <t>根据stationName获取stationId</t>
    <phoneticPr fontId="1" type="noConversion"/>
  </si>
  <si>
    <t>根据stationNames获取stationIds</t>
    <phoneticPr fontId="1" type="noConversion"/>
  </si>
  <si>
    <t>根据id获取stationName</t>
    <phoneticPr fontId="1" type="noConversion"/>
  </si>
  <si>
    <t>根据一组id获取对应stationName</t>
    <phoneticPr fontId="1" type="noConversion"/>
  </si>
  <si>
    <t>ts-train-food-service</t>
  </si>
  <si>
    <t>/api/v1/trainfoodservice</t>
    <phoneticPr fontId="1" type="noConversion"/>
  </si>
  <si>
    <t>GetMapping("/trainfoods")</t>
    <phoneticPr fontId="1" type="noConversion"/>
  </si>
  <si>
    <t>GetMapping("/trainfoods/{tripId}")</t>
    <phoneticPr fontId="1" type="noConversion"/>
  </si>
  <si>
    <t>根据id获取trainFood</t>
    <phoneticPr fontId="1" type="noConversion"/>
  </si>
  <si>
    <t>获取所有trainFood</t>
    <phoneticPr fontId="1" type="noConversion"/>
  </si>
  <si>
    <t>trainFood，query</t>
    <phoneticPr fontId="1" type="noConversion"/>
  </si>
  <si>
    <t>ts-train-service</t>
  </si>
  <si>
    <t>/api/v1/trainservice</t>
    <phoneticPr fontId="1" type="noConversion"/>
  </si>
  <si>
    <t>PostMapping(value = "/trains")</t>
    <phoneticPr fontId="1" type="noConversion"/>
  </si>
  <si>
    <t>GetMapping(value = "/trains/{id}")</t>
    <phoneticPr fontId="1" type="noConversion"/>
  </si>
  <si>
    <t>GetMapping(value = "/trains/byName/{name}")</t>
    <phoneticPr fontId="1" type="noConversion"/>
  </si>
  <si>
    <t>PostMapping(value = "/trains/byNames")</t>
    <phoneticPr fontId="1" type="noConversion"/>
  </si>
  <si>
    <t>PutMapping(value = "/trains")</t>
    <phoneticPr fontId="1" type="noConversion"/>
  </si>
  <si>
    <t>DeleteMapping(value = "/trains/{id}")</t>
    <phoneticPr fontId="1" type="noConversion"/>
  </si>
  <si>
    <t>GetMapping(value = "/trains")</t>
    <phoneticPr fontId="1" type="noConversion"/>
  </si>
  <si>
    <t>创建trainType</t>
    <phoneticPr fontId="1" type="noConversion"/>
  </si>
  <si>
    <t>trainType，create</t>
    <phoneticPr fontId="1" type="noConversion"/>
  </si>
  <si>
    <t>根据id查找trainType</t>
    <phoneticPr fontId="1" type="noConversion"/>
  </si>
  <si>
    <t>trainType，query</t>
    <phoneticPr fontId="1" type="noConversion"/>
  </si>
  <si>
    <t>根据一组名字查找对应trainType</t>
    <phoneticPr fontId="1" type="noConversion"/>
  </si>
  <si>
    <t>根据名字查找trainType</t>
    <phoneticPr fontId="1" type="noConversion"/>
  </si>
  <si>
    <t>更新trainType的信息</t>
    <phoneticPr fontId="1" type="noConversion"/>
  </si>
  <si>
    <t>trainType，modify</t>
    <phoneticPr fontId="1" type="noConversion"/>
  </si>
  <si>
    <t>根据id删除trainType</t>
    <phoneticPr fontId="1" type="noConversion"/>
  </si>
  <si>
    <t>trainType，delete</t>
    <phoneticPr fontId="1" type="noConversion"/>
  </si>
  <si>
    <t>查找所有trainType</t>
    <phoneticPr fontId="1" type="noConversion"/>
  </si>
  <si>
    <t>ts-travel2-service</t>
  </si>
  <si>
    <t>/api/v1/travel2service</t>
    <phoneticPr fontId="1" type="noConversion"/>
  </si>
  <si>
    <t>GetMapping(value = "/train_types/{tripId}")</t>
    <phoneticPr fontId="1" type="noConversion"/>
  </si>
  <si>
    <t>GetMapping(value = "/routes/{tripId}")</t>
    <phoneticPr fontId="1" type="noConversion"/>
  </si>
  <si>
    <t>PostMapping(value = "/trips/routes")</t>
    <phoneticPr fontId="1" type="noConversion"/>
  </si>
  <si>
    <t>PostMapping(value = "/trips")</t>
    <phoneticPr fontId="1" type="noConversion"/>
  </si>
  <si>
    <t>GetMapping(value = "/trips/{tripId}")</t>
    <phoneticPr fontId="1" type="noConversion"/>
  </si>
  <si>
    <t>PutMapping(value = "/trips")</t>
    <phoneticPr fontId="1" type="noConversion"/>
  </si>
  <si>
    <t>DeleteMapping(value = "/trips/{tripId}")</t>
    <phoneticPr fontId="1" type="noConversion"/>
  </si>
  <si>
    <t>PostMapping(value = "/trips/left")</t>
    <phoneticPr fontId="1" type="noConversion"/>
  </si>
  <si>
    <t>PostMapping(value = "/trip_detail")</t>
    <phoneticPr fontId="1" type="noConversion"/>
  </si>
  <si>
    <t>GetMapping(value = "/trips")</t>
    <phoneticPr fontId="1" type="noConversion"/>
  </si>
  <si>
    <t>GetMapping(value = "/admin_trip")</t>
    <phoneticPr fontId="1" type="noConversion"/>
  </si>
  <si>
    <t>根据tripId获取trainType</t>
    <phoneticPr fontId="1" type="noConversion"/>
  </si>
  <si>
    <t>trainType，tripId，query</t>
    <phoneticPr fontId="1" type="noConversion"/>
  </si>
  <si>
    <t>ts-train-service</t>
    <phoneticPr fontId="1" type="noConversion"/>
  </si>
  <si>
    <t>根据tripId获取Route信息</t>
    <phoneticPr fontId="1" type="noConversion"/>
  </si>
  <si>
    <t>route，tripId，query</t>
    <phoneticPr fontId="1" type="noConversion"/>
  </si>
  <si>
    <t>ts-route-service</t>
    <phoneticPr fontId="1" type="noConversion"/>
  </si>
  <si>
    <t>根据routeIds获取trips的信息</t>
    <phoneticPr fontId="1" type="noConversion"/>
  </si>
  <si>
    <t>trips，routeId，query</t>
    <phoneticPr fontId="1" type="noConversion"/>
  </si>
  <si>
    <t>添加trip信息</t>
    <phoneticPr fontId="1" type="noConversion"/>
  </si>
  <si>
    <t>根据id查找trip</t>
    <phoneticPr fontId="1" type="noConversion"/>
  </si>
  <si>
    <t>修改trip信息</t>
    <phoneticPr fontId="1" type="noConversion"/>
  </si>
  <si>
    <t>根据tripId删除trip</t>
    <phoneticPr fontId="1" type="noConversion"/>
  </si>
  <si>
    <t>ts-basic-service</t>
    <phoneticPr fontId="1" type="noConversion"/>
  </si>
  <si>
    <t>获取trip和剩余的票的信息</t>
    <phoneticPr fontId="1" type="noConversion"/>
  </si>
  <si>
    <t>trip，ticket</t>
    <phoneticPr fontId="1" type="noConversion"/>
  </si>
  <si>
    <t>获取所有的trip信息</t>
    <phoneticPr fontId="1" type="noConversion"/>
  </si>
  <si>
    <t>获取所有的trip信息（管理端）</t>
    <phoneticPr fontId="1" type="noConversion"/>
  </si>
  <si>
    <t>ts-route-service
ts-train-service</t>
    <phoneticPr fontId="1" type="noConversion"/>
  </si>
  <si>
    <t>ts-travel-plan-service</t>
  </si>
  <si>
    <t>api/v1/travelplanservice</t>
    <phoneticPr fontId="1" type="noConversion"/>
  </si>
  <si>
    <t>PostMapping(value="/travelPlan/cheapest")</t>
    <phoneticPr fontId="1" type="noConversion"/>
  </si>
  <si>
    <t>PostMapping(value="/travelPlan/quickest")</t>
    <phoneticPr fontId="1" type="noConversion"/>
  </si>
  <si>
    <t>PostMapping(value="/travelPlan/minStation")</t>
    <phoneticPr fontId="1" type="noConversion"/>
  </si>
  <si>
    <t>1、根据起始位置和结束位置以及时间查询最低价的5条 trip信息
2、在该基础上增加了余票的信息</t>
    <phoneticPr fontId="1" type="noConversion"/>
  </si>
  <si>
    <t>1、根据起始位置和结束位置以及时间查询最快的5条trip信息
2、在该基础上增加了余票的信息</t>
    <phoneticPr fontId="1" type="noConversion"/>
  </si>
  <si>
    <t>1、根据起始位置和结束位置以及时间查询最少经停的5条trip信息
2、在该基础上增加了余票的信息</t>
    <phoneticPr fontId="1" type="noConversion"/>
  </si>
  <si>
    <t>ts-route-plan-service
ts-seat-service</t>
    <phoneticPr fontId="1" type="noConversion"/>
  </si>
  <si>
    <t>ts-travel-service</t>
  </si>
  <si>
    <t>/api/v1/travelservice</t>
    <phoneticPr fontId="1" type="noConversion"/>
  </si>
  <si>
    <t>PostMapping(value = "/trips/left_parallel")</t>
    <phoneticPr fontId="1" type="noConversion"/>
  </si>
  <si>
    <t>1、查找所有trip的信息
2、找到每个trip的余票信息以及票价信息</t>
    <phoneticPr fontId="1" type="noConversion"/>
  </si>
  <si>
    <t>trip，ticket，price</t>
    <phoneticPr fontId="1" type="noConversion"/>
  </si>
  <si>
    <t>ts-user-service</t>
  </si>
  <si>
    <t>/api/v1/userservice/users</t>
    <phoneticPr fontId="1" type="noConversion"/>
  </si>
  <si>
    <t>GetMapping("/{userName}")</t>
    <phoneticPr fontId="1" type="noConversion"/>
  </si>
  <si>
    <t>GetMapping("/id/{userId}")</t>
    <phoneticPr fontId="1" type="noConversion"/>
  </si>
  <si>
    <t>PostMapping("/register")</t>
    <phoneticPr fontId="1" type="noConversion"/>
  </si>
  <si>
    <t>PutMapping</t>
    <phoneticPr fontId="1" type="noConversion"/>
  </si>
  <si>
    <t>查询所有user的信息</t>
    <phoneticPr fontId="1" type="noConversion"/>
  </si>
  <si>
    <t>user</t>
  </si>
  <si>
    <t>根据用户名查询用户信息</t>
    <phoneticPr fontId="1" type="noConversion"/>
  </si>
  <si>
    <t>根据用户id查询用户信息</t>
    <phoneticPr fontId="1" type="noConversion"/>
  </si>
  <si>
    <t>添加user信息</t>
    <phoneticPr fontId="1" type="noConversion"/>
  </si>
  <si>
    <t>删除user信息</t>
    <phoneticPr fontId="1" type="noConversion"/>
  </si>
  <si>
    <t>修改user信息</t>
    <phoneticPr fontId="1" type="noConversion"/>
  </si>
  <si>
    <t>ts-verification-code-service</t>
  </si>
  <si>
    <t>/api/v1/verifycode</t>
    <phoneticPr fontId="1" type="noConversion"/>
  </si>
  <si>
    <t>GetMapping("/generate")</t>
    <phoneticPr fontId="1" type="noConversion"/>
  </si>
  <si>
    <t>GetMapping(value = "/verify/{verifyCode}")</t>
    <phoneticPr fontId="1" type="noConversion"/>
  </si>
  <si>
    <t>生成验证码</t>
    <phoneticPr fontId="1" type="noConversion"/>
  </si>
  <si>
    <t>验证验证码</t>
    <phoneticPr fontId="1" type="noConversion"/>
  </si>
  <si>
    <t>verifyCode，create</t>
    <phoneticPr fontId="1" type="noConversion"/>
  </si>
  <si>
    <t>verify</t>
    <phoneticPr fontId="1" type="noConversion"/>
  </si>
  <si>
    <t>/api/v1/adminbasicservice</t>
    <phoneticPr fontId="1" type="noConversion"/>
  </si>
  <si>
    <t>GetMapping(path = "/adminbasic/contacts")</t>
    <phoneticPr fontId="1" type="noConversion"/>
  </si>
  <si>
    <t>DeleteMapping(path = "/adminbasic/contacts/{contactsId}")</t>
    <phoneticPr fontId="1" type="noConversion"/>
  </si>
  <si>
    <t>PutMapping(path = "/adminbasic/contacts")</t>
    <phoneticPr fontId="1" type="noConversion"/>
  </si>
  <si>
    <t>PostMapping(path = "/adminbasic/contacts")</t>
    <phoneticPr fontId="1" type="noConversion"/>
  </si>
  <si>
    <t>GetMapping(path = "/adminbasic/stations")</t>
    <phoneticPr fontId="1" type="noConversion"/>
  </si>
  <si>
    <t>DeleteMapping(path = "/adminbasic/stations/{id}")</t>
    <phoneticPr fontId="1" type="noConversion"/>
  </si>
  <si>
    <t>PutMapping(path = "/adminbasic/stations")</t>
    <phoneticPr fontId="1" type="noConversion"/>
  </si>
  <si>
    <t>PostMapping(path = "/adminbasic/stations")</t>
    <phoneticPr fontId="1" type="noConversion"/>
  </si>
  <si>
    <t>GetMapping(path = "/adminbasic/trains")</t>
    <phoneticPr fontId="1" type="noConversion"/>
  </si>
  <si>
    <t>DeleteMapping(path = "/adminbasic/trains/{id}")</t>
    <phoneticPr fontId="1" type="noConversion"/>
  </si>
  <si>
    <t>PutMapping(path = "/adminbasic/trains")</t>
    <phoneticPr fontId="1" type="noConversion"/>
  </si>
  <si>
    <t>PostMapping(path = "/adminbasic/trains")</t>
    <phoneticPr fontId="1" type="noConversion"/>
  </si>
  <si>
    <t>GetMapping(path = "/adminbasic/configs")</t>
    <phoneticPr fontId="1" type="noConversion"/>
  </si>
  <si>
    <t>DeleteMapping(path = "/adminbasic/configs/{name}")</t>
    <phoneticPr fontId="1" type="noConversion"/>
  </si>
  <si>
    <t>PutMapping(path = "/adminbasic/configs")</t>
    <phoneticPr fontId="1" type="noConversion"/>
  </si>
  <si>
    <t>PostMapping(path = "/adminbasic/configs")</t>
    <phoneticPr fontId="1" type="noConversion"/>
  </si>
  <si>
    <t>GetMapping(path = "/adminbasic/prices")</t>
    <phoneticPr fontId="1" type="noConversion"/>
  </si>
  <si>
    <t>DeleteMapping(path = "/adminbasic/prices/{pricesId}")</t>
    <phoneticPr fontId="1" type="noConversion"/>
  </si>
  <si>
    <t>PutMapping(path = "/adminbasic/prices")</t>
    <phoneticPr fontId="1" type="noConversion"/>
  </si>
  <si>
    <t>PostMapping(path = "/adminbasic/prices")</t>
    <phoneticPr fontId="1" type="noConversion"/>
  </si>
  <si>
    <t>train，trainType</t>
    <phoneticPr fontId="1" type="noConversion"/>
  </si>
  <si>
    <t>station的crud</t>
    <phoneticPr fontId="1" type="noConversion"/>
  </si>
  <si>
    <t>contact的crud</t>
    <phoneticPr fontId="1" type="noConversion"/>
  </si>
  <si>
    <t>ts-station-service</t>
    <phoneticPr fontId="1" type="noConversion"/>
  </si>
  <si>
    <t>ts-contact-service</t>
    <phoneticPr fontId="1" type="noConversion"/>
  </si>
  <si>
    <t>train的crud</t>
    <phoneticPr fontId="1" type="noConversion"/>
  </si>
  <si>
    <t>config的crud</t>
    <phoneticPr fontId="1" type="noConversion"/>
  </si>
  <si>
    <t>price的crud</t>
    <phoneticPr fontId="1" type="noConversion"/>
  </si>
  <si>
    <t>/api/v1/adminorderservice</t>
    <phoneticPr fontId="1" type="noConversion"/>
  </si>
  <si>
    <t>GetMapping(path = "/adminorder")</t>
    <phoneticPr fontId="1" type="noConversion"/>
  </si>
  <si>
    <t>PostMapping(value = "/adminorder")</t>
    <phoneticPr fontId="1" type="noConversion"/>
  </si>
  <si>
    <t>PutMapping(value = "/adminorder")</t>
    <phoneticPr fontId="1" type="noConversion"/>
  </si>
  <si>
    <t>DeleteMapping(value = "/adminorder/{orderId}/{trainNumber}")</t>
    <phoneticPr fontId="1" type="noConversion"/>
  </si>
  <si>
    <t>对order的crud</t>
    <phoneticPr fontId="1" type="noConversion"/>
  </si>
  <si>
    <t>/api/v1/adminrouteservice</t>
    <phoneticPr fontId="1" type="noConversion"/>
  </si>
  <si>
    <t>GetMapping(path = "/adminroute")</t>
    <phoneticPr fontId="1" type="noConversion"/>
  </si>
  <si>
    <t>PostMapping(value = "/adminroute")</t>
    <phoneticPr fontId="1" type="noConversion"/>
  </si>
  <si>
    <t>DeleteMapping(value = "/adminroute/{routeId}")</t>
    <phoneticPr fontId="1" type="noConversion"/>
  </si>
  <si>
    <t>对route的crud</t>
    <phoneticPr fontId="1" type="noConversion"/>
  </si>
  <si>
    <t>/api/v1/admintravelservice</t>
    <phoneticPr fontId="1" type="noConversion"/>
  </si>
  <si>
    <t>GetMapping(path = "/admintravel")</t>
    <phoneticPr fontId="1" type="noConversion"/>
  </si>
  <si>
    <t>PostMapping(value = "/admintravel")</t>
    <phoneticPr fontId="1" type="noConversion"/>
  </si>
  <si>
    <t>DeleteMapping(value = "/admintravel/{tripId}")</t>
    <phoneticPr fontId="1" type="noConversion"/>
  </si>
  <si>
    <t>对trip的crud</t>
    <phoneticPr fontId="1" type="noConversion"/>
  </si>
  <si>
    <t>/api/v1/adminuserservice/users</t>
    <phoneticPr fontId="1" type="noConversion"/>
  </si>
  <si>
    <t>DeleteMapping(value = "/{userId}")</t>
    <phoneticPr fontId="1" type="noConversion"/>
  </si>
  <si>
    <t>对user的crud</t>
    <phoneticPr fontId="1" type="noConversion"/>
  </si>
  <si>
    <t>ts-user-service</t>
    <phoneticPr fontId="1" type="noConversion"/>
  </si>
  <si>
    <t>order，security</t>
    <phoneticPr fontId="1" type="noConversion"/>
  </si>
  <si>
    <t>完整接口</t>
  </si>
  <si>
    <t>完整接口</t>
    <phoneticPr fontId="1" type="noConversion"/>
  </si>
  <si>
    <t>/api/v1/basicservice</t>
  </si>
  <si>
    <t>PostMapping(value = "/basic/travel")</t>
    <phoneticPr fontId="1" type="noConversion"/>
  </si>
  <si>
    <t>PostMapping(value = "/basic/travels")</t>
    <phoneticPr fontId="1" type="noConversion"/>
  </si>
  <si>
    <t>GetMapping(value = "/basic/{stationName}")</t>
  </si>
  <si>
    <t>查询travel信息</t>
    <phoneticPr fontId="1" type="noConversion"/>
  </si>
  <si>
    <t>mega interface</t>
    <phoneticPr fontId="1" type="noConversion"/>
  </si>
  <si>
    <t>查询station的信息</t>
    <phoneticPr fontId="1" type="noConversion"/>
  </si>
  <si>
    <t>GET:/api/v1/assuranceservice/assurances</t>
  </si>
  <si>
    <t>GET:/api/v1/assuranceservice/assurances/types</t>
  </si>
  <si>
    <t>DELETE:/api/v1/assuranceservice/assurances/assuranceid/{assuranceId}</t>
  </si>
  <si>
    <t>DELETE:/api/v1/assuranceservice/assurances/orderid/{orderId}</t>
  </si>
  <si>
    <t>PATCH:/api/v1/assuranceservice/assurances/{assuranceId}/{orderId}/{typeIndex}</t>
  </si>
  <si>
    <t>GET:/api/v1/assuranceservice/assurances/{typeIndex}/{orderId}</t>
  </si>
  <si>
    <t>GET:/api/v1/assuranceservice/assurances/assuranceid/{assuranceId}</t>
  </si>
  <si>
    <t>GET:/api/v1/assuranceservice/assurance/orderid/{orderId}</t>
  </si>
  <si>
    <t>POST:/api/v1/auth</t>
  </si>
  <si>
    <t>POST:/api/v1/users/login</t>
  </si>
  <si>
    <t>GET:/api/v1/users</t>
  </si>
  <si>
    <t>DELETE:/api/v1/users/{userId}</t>
  </si>
  <si>
    <t>GET:/api/v1/cancelservice/cancel/refound/{orderId}</t>
  </si>
  <si>
    <t>GET:/api/v1/cancelservice/cancel/{orderId}/{loginId}</t>
  </si>
  <si>
    <t>GET:/api/v1/consignpriceservice/consignprice/{weight}/{isWithinRegion}</t>
  </si>
  <si>
    <t>GET:/api/v1/consignpriceservice/consignprice/price</t>
  </si>
  <si>
    <t>GET:/api/v1/consignpriceservice/consignprice/config</t>
  </si>
  <si>
    <t>POST:/api/v1/consignpriceservice/consignprice</t>
  </si>
  <si>
    <t>POST:/api/v1/consignservice/consigns</t>
  </si>
  <si>
    <t>GET:/api/v1/consignservice/consigns/account/{id}</t>
  </si>
  <si>
    <t>GET:/api/v1/consignservice/consigns/order/{id}</t>
  </si>
  <si>
    <t>GET:/api/v1/consignservice/consigns/{consignee}</t>
  </si>
  <si>
    <t>GET:/api/v1/executeservice/execute/execute/{orderId}</t>
  </si>
  <si>
    <t>GET:/api/v1/executeservice/execute/collected/{orderId}</t>
  </si>
  <si>
    <t>POST:/api/v1/fooddeliveryservice/orders</t>
  </si>
  <si>
    <t>DELETE:/api/v1/fooddeliveryservice/orders/d/{orderId}</t>
  </si>
  <si>
    <t>GET:/api/v1/fooddeliveryservice/orders/{orderId}</t>
  </si>
  <si>
    <t>GET:/api/v1/fooddeliveryservice/orders/all</t>
  </si>
  <si>
    <t>GET:/api/v1/fooddeliveryservice/orders/store/{storeId}</t>
  </si>
  <si>
    <t>PUT:/api/v1/fooddeliveryservice/orders/tripid</t>
  </si>
  <si>
    <t>PUT:/api/v1/fooddeliveryservice/orders/seatno</t>
  </si>
  <si>
    <t>PUT:/api/v1/fooddeliveryservice/orders/dtime</t>
  </si>
  <si>
    <t>GET:/api/v1/foodservice/orders</t>
  </si>
  <si>
    <t>POST:/api/v1/foodservice/orders</t>
  </si>
  <si>
    <t>POST:/api/v1/foodservice/createOrderBatch</t>
  </si>
  <si>
    <t>PUT:/api/v1/foodservice/orders</t>
  </si>
  <si>
    <t>DELETE:/api/v1/foodservice/orders/{orderId}</t>
  </si>
  <si>
    <t>GET:/api/v1/foodservice/orders/{orderId}</t>
  </si>
  <si>
    <t>GET:/api/v1/foodservice/foods/{date}/{startStation}/{endStation}/{tripId}</t>
  </si>
  <si>
    <t>POST:/api/v1/inside_pay_service/inside_payment</t>
  </si>
  <si>
    <t>POST:/api/v1/inside_pay_service/inside_payment/account</t>
  </si>
  <si>
    <t>GET:/api/v1/inside_pay_service/inside_payment/{userId}/{money}</t>
  </si>
  <si>
    <t>GET:/api/v1/inside_pay_service/inside_payment/payment</t>
  </si>
  <si>
    <t>GET:/api/v1/inside_pay_service/inside_payment/account</t>
  </si>
  <si>
    <t>GET:/api/v1/inside_pay_service/inside_payment/drawback/{userId}/{money}</t>
  </si>
  <si>
    <t>POST:/api/v1/inside_pay_service/inside_payment/difference</t>
  </si>
  <si>
    <t>GET:/api/v1/inside_pay_service/inside_payment/money</t>
  </si>
  <si>
    <t>POST:/api/v1/orderOtherService/orderOther/tickets</t>
  </si>
  <si>
    <t>POST:/api/v1/orderOtherService/orderOther</t>
  </si>
  <si>
    <t>POST:/api/v1/orderOtherService/orderOther/admin</t>
  </si>
  <si>
    <t>POST:/api/v1/orderOtherService/orderOther/query</t>
  </si>
  <si>
    <t>POST:/api/v1/orderOtherService/orderOther/refresh</t>
  </si>
  <si>
    <t>GET:/api/v1/orderOtherService/orderOther/{travelDate}/{trainNumber}</t>
  </si>
  <si>
    <t>GET:/api/v1/orderOtherService/orderOther/price/{orderId}</t>
  </si>
  <si>
    <t>GET:/api/v1/orderOtherService/orderOther/orderPay/{orderId}</t>
  </si>
  <si>
    <t>GET:/api/v1/orderOtherService/orderOther/{orderId}</t>
  </si>
  <si>
    <t>GET:/api/v1/orderOtherService/orderOther/status/{orderId}/{status}</t>
  </si>
  <si>
    <t>GET:/api/v1/orderOtherService/orderOther/security/{checkDate}/{accountId}</t>
  </si>
  <si>
    <t>PUT:/api/v1/orderOtherService/orderOther</t>
  </si>
  <si>
    <t>PUT:/api/v1/orderOtherService/orderOther/admin</t>
  </si>
  <si>
    <t>DELETE:/api/v1/orderOtherService/orderOther/{orderId}</t>
  </si>
  <si>
    <t>GET:/api/v1/orderOtherService/orderOther</t>
  </si>
  <si>
    <t>POST:/api/v1/orderservice/order/tickets</t>
  </si>
  <si>
    <t>POST:/api/v1/orderservice/order</t>
  </si>
  <si>
    <t>POST:/api/v1/orderservice/order/admin</t>
  </si>
  <si>
    <t>POST:/api/v1/orderservice/order/query</t>
  </si>
  <si>
    <t>POST:/api/v1/orderservice/order/refresh</t>
  </si>
  <si>
    <t>GET:/api/v1/orderservice/order/{travelDate}/{trainNumber}</t>
  </si>
  <si>
    <t>GET:/api/v1/orderservice/order/price/{orderId}</t>
  </si>
  <si>
    <t>GET:/api/v1/orderservice/order/orderPay/{orderId}</t>
  </si>
  <si>
    <t>GET:/api/v1/orderservice/order/{orderId}</t>
  </si>
  <si>
    <t>GET:/api/v1/orderservice/order/status/{orderId}/{status}</t>
  </si>
  <si>
    <t>GET:/api/v1/orderservice/order/security/{checkDate}/{accountId}</t>
  </si>
  <si>
    <t>PUT:/api/v1/orderservice/order</t>
  </si>
  <si>
    <t>PUT:/api/v1/orderservice/order/admin</t>
  </si>
  <si>
    <t>DELETE:/api/v1/orderservice/order/{orderId}</t>
  </si>
  <si>
    <t>GET:/api/v1/orderservice/order</t>
  </si>
  <si>
    <t>POST:/api/v1/paymentservice/payment</t>
  </si>
  <si>
    <t>POST:/api/v1/paymentservice/payment/money</t>
  </si>
  <si>
    <t>GET:/api/v1/paymentservice/payment</t>
  </si>
  <si>
    <t>POST:/api/v1/preserveotherservice/preserveOther</t>
  </si>
  <si>
    <t>POST:/api/v1/preserveservice/preserve</t>
  </si>
  <si>
    <t>GET:/api/v1/priceservice/prices/{routeId}/{trainType}</t>
  </si>
  <si>
    <t>POST:/api/v1/priceservice/prices/byRouteIdsAndTrainTypes</t>
  </si>
  <si>
    <t>GET:/api/v1/priceservice/prices</t>
  </si>
  <si>
    <t>POST:/api/v1/priceservice/prices</t>
  </si>
  <si>
    <t>DELETE:/api/v1/priceservice/prices/{pricesId}</t>
  </si>
  <si>
    <t>PUT:/api/v1/priceservice/prices</t>
  </si>
  <si>
    <t>POST:/api/v1/routeplanservice/routePlan/cheapestRoute</t>
  </si>
  <si>
    <t>POST:/api/v1/routeplanservice/routePlan/quickestRoute</t>
  </si>
  <si>
    <t>POST:/api/v1/routeplanservice/routePlan/minStopStations</t>
  </si>
  <si>
    <t>POST:/api/v1/routeservice/routes</t>
  </si>
  <si>
    <t>DELETE:/api/v1/routeservice/routes/{routeId}</t>
  </si>
  <si>
    <t>GET:/api/v1/routeservice/routes/{routeId}</t>
  </si>
  <si>
    <t>POST:/api/v1/routeservice/routes/byIds</t>
  </si>
  <si>
    <t>GET:/api/v1/routeservice/routes</t>
  </si>
  <si>
    <t>GET:/api/v1/routeservice/routes/{start}/{end}</t>
  </si>
  <si>
    <t>POST:/api/v1/seatservice/seats</t>
  </si>
  <si>
    <t>POST:/api/v1/seatservice/seats/left_tickets</t>
  </si>
  <si>
    <t>GET:/api/v1/securityservice/securityConfigs</t>
  </si>
  <si>
    <t>POST:/api/v1/securityservice/securityConfigs</t>
  </si>
  <si>
    <t>PUT:/api/v1/securityservice/securityConfigs</t>
  </si>
  <si>
    <t>DELETE:/api/v1/securityservice/securityConfigs/{id}</t>
  </si>
  <si>
    <t>GET:/api/v1/securityservice/securityConfigs/{accountId}</t>
  </si>
  <si>
    <t>GET:/api/v1/stationfoodservice/stationfoodstores</t>
  </si>
  <si>
    <t>GET:/api/v1/stationfoodservice/stationfoodstores/{stationId}</t>
  </si>
  <si>
    <t>POST:/api/v1/stationfoodservice/stationfoodstores</t>
  </si>
  <si>
    <t>GET:/api/v1/stationfoodservice/stationfoodstores/bystoreid/{stationFoodStoreId}</t>
  </si>
  <si>
    <t>GET:/api/v1/stationservice/stations</t>
  </si>
  <si>
    <t>POST:/api/v1/stationservice/stations</t>
  </si>
  <si>
    <t>PUT:/api/v1/stationservice/stations</t>
  </si>
  <si>
    <t>DELETE:/api/v1/stationservice/stations/{stationsId}</t>
  </si>
  <si>
    <t>GET:/api/v1/stationservice/stations/id/{stationNameForId}</t>
  </si>
  <si>
    <t>POST:/api/v1/stationservice/stations/idlist</t>
  </si>
  <si>
    <t>GET:/api/v1/stationservice/stations/name/{stationIdForName}</t>
  </si>
  <si>
    <t>POST:/api/v1/stationservice/stations/namelist</t>
  </si>
  <si>
    <t>GET:/api/v1/trainfoodservice/trainfoods</t>
  </si>
  <si>
    <t>GET:/api/v1/trainfoodservice/trainfoods/{tripId}</t>
  </si>
  <si>
    <t>POST:/api/v1/trainservice/trains</t>
  </si>
  <si>
    <t>GET:/api/v1/trainservice/trains/{id}</t>
  </si>
  <si>
    <t>GET:/api/v1/trainservice/trains/byName/{name}</t>
  </si>
  <si>
    <t>POST:/api/v1/trainservice/trains/byNames</t>
  </si>
  <si>
    <t>PUT:/api/v1/trainservice/trains</t>
  </si>
  <si>
    <t>DELETE:/api/v1/trainservice/trains/{id}</t>
  </si>
  <si>
    <t>GET:/api/v1/trainservice/trains</t>
  </si>
  <si>
    <t>GET:/api/v1/travel2service/routes/{tripId}</t>
  </si>
  <si>
    <t>POST:/api/v1/travel2service/trips/routes</t>
  </si>
  <si>
    <t>POST:/api/v1/travel2service/trips</t>
  </si>
  <si>
    <t>GET:/api/v1/travel2service/trips/{tripId}</t>
  </si>
  <si>
    <t>PUT:/api/v1/travel2service/trips</t>
  </si>
  <si>
    <t>DELETE:/api/v1/travel2service/trips/{tripId}</t>
  </si>
  <si>
    <t>POST:/api/v1/travel2service/trips/left</t>
  </si>
  <si>
    <t>POST:/api/v1/travel2service/trip_detail</t>
  </si>
  <si>
    <t>GET:/api/v1/travel2service/trips</t>
  </si>
  <si>
    <t>GET:/api/v1/travel2service/admin_trip</t>
  </si>
  <si>
    <t>GET:/api/v1/travelservice/train_types/{tripId}</t>
  </si>
  <si>
    <t>GET:/api/v1/travelservice/routes/{tripId}</t>
  </si>
  <si>
    <t>POST:/api/v1/travelservice/trips/routes</t>
  </si>
  <si>
    <t>POST:/api/v1/travelservice/trips</t>
  </si>
  <si>
    <t>GET:/api/v1/travelservice/trips/{tripId}</t>
  </si>
  <si>
    <t>PUT:/api/v1/travelservice/trips</t>
  </si>
  <si>
    <t>DELETE:/api/v1/travelservice/trips/{tripId}</t>
  </si>
  <si>
    <t>POST:/api/v1/travelservice/trips/left</t>
  </si>
  <si>
    <t>POST:/api/v1/travelservice/trips/left_parallel</t>
  </si>
  <si>
    <t>POST:/api/v1/travelservice/trip_detail</t>
  </si>
  <si>
    <t>GET:/api/v1/travelservice/trips</t>
  </si>
  <si>
    <t>GET:/api/v1/travelservice/admin_trip</t>
  </si>
  <si>
    <t>GET:/api/v1/userservice/users/{userName}</t>
  </si>
  <si>
    <t>GET:/api/v1/userservice/users/id/{userId}</t>
  </si>
  <si>
    <t>POST:/api/v1/userservice/users/register</t>
  </si>
  <si>
    <t>DELETE:/api/v1/userservice/users/{userId}</t>
  </si>
  <si>
    <t>PUT:/api/v1/userservice/users</t>
  </si>
  <si>
    <t>GET:/api/v1/verifycode/generate</t>
  </si>
  <si>
    <t>GET:/api/v1/adminbasicservice/adminbasic/contacts</t>
  </si>
  <si>
    <t>DELETE:/api/v1/adminbasicservice/adminbasic/contacts/{contactsId}</t>
  </si>
  <si>
    <t>PUT:/api/v1/adminbasicservice/adminbasic/contacts</t>
  </si>
  <si>
    <t>POST:/api/v1/adminbasicservice/adminbasic/contacts</t>
  </si>
  <si>
    <t>GET:/api/v1/adminbasicservice/adminbasic/stations</t>
  </si>
  <si>
    <t>DELETE:/api/v1/adminbasicservice/adminbasic/stations/{id}</t>
  </si>
  <si>
    <t>PUT:/api/v1/adminbasicservice/adminbasic/stations</t>
  </si>
  <si>
    <t>POST:/api/v1/adminbasicservice/adminbasic/stations</t>
  </si>
  <si>
    <t>GET:/api/v1/adminbasicservice/adminbasic/trains</t>
  </si>
  <si>
    <t>DELETE:/api/v1/adminbasicservice/adminbasic/trains/{id}</t>
  </si>
  <si>
    <t>PUT:/api/v1/adminbasicservice/adminbasic/trains</t>
  </si>
  <si>
    <t>POST:/api/v1/adminbasicservice/adminbasic/trains</t>
  </si>
  <si>
    <t>GET:/api/v1/adminbasicservice/adminbasic/configs</t>
  </si>
  <si>
    <t>DELETE:/api/v1/adminbasicservice/adminbasic/configs/{name}</t>
  </si>
  <si>
    <t>PUT:/api/v1/adminbasicservice/adminbasic/configs</t>
  </si>
  <si>
    <t>POST:/api/v1/adminbasicservice/adminbasic/configs</t>
  </si>
  <si>
    <t>GET:/api/v1/adminbasicservice/adminbasic/prices</t>
  </si>
  <si>
    <t>DELETE:/api/v1/adminbasicservice/adminbasic/prices/{pricesId}</t>
  </si>
  <si>
    <t>PUT:/api/v1/adminbasicservice/adminbasic/prices</t>
  </si>
  <si>
    <t>POST:/api/v1/adminbasicservice/adminbasic/prices</t>
  </si>
  <si>
    <t>GET:/api/v1/adminorderservice/adminorder</t>
  </si>
  <si>
    <t>POST:/api/v1/adminorderservice/adminorder</t>
  </si>
  <si>
    <t>PUT:/api/v1/adminorderservice/adminorder</t>
  </si>
  <si>
    <t>DELETE:/api/v1/adminorderservice/adminorder/{orderId}/{trainNumber}</t>
  </si>
  <si>
    <t>GET:/api/v1/adminrouteservice/adminroute</t>
  </si>
  <si>
    <t>POST:/api/v1/adminrouteservice/adminroute</t>
  </si>
  <si>
    <t>DELETE:/api/v1/adminrouteservice/adminroute/{routeId}</t>
  </si>
  <si>
    <t>GET:/api/v1/admintravelservice/admintravel</t>
  </si>
  <si>
    <t>POST:/api/v1/admintravelservice/admintravel</t>
  </si>
  <si>
    <t>DELETE:/api/v1/admintravelservice/admintravel/{tripId}</t>
  </si>
  <si>
    <t>GET:/api/v1/adminuserservice/users</t>
  </si>
  <si>
    <t>PUT:/api/v1/adminuserservice/users</t>
  </si>
  <si>
    <t>POST:/api/v1/adminuserservice/users</t>
  </si>
  <si>
    <t>DELETE:/api/v1/adminuserservice/users/{userId}</t>
  </si>
  <si>
    <t>GET:/api/v1/travel2service/train_types/{tripId}</t>
    <phoneticPr fontId="1" type="noConversion"/>
  </si>
  <si>
    <t>POST:/api/v1/basicservice/basic/travel</t>
  </si>
  <si>
    <t>POST:/api/v1/basicservice/basic/travels</t>
  </si>
  <si>
    <t>GET:/api/v1/basicservice/basic/{stationName}</t>
  </si>
  <si>
    <t>接口全名</t>
    <phoneticPr fontId="1" type="noConversion"/>
  </si>
  <si>
    <t>ts-user-service:GET:/api/v1/userservice/users</t>
    <phoneticPr fontId="1" type="noConversion"/>
  </si>
  <si>
    <t>重构</t>
    <phoneticPr fontId="1" type="noConversion"/>
  </si>
  <si>
    <t>来自 ts-basic-service</t>
    <phoneticPr fontId="1" type="noConversion"/>
  </si>
  <si>
    <t>ts-travel2-service</t>
    <phoneticPr fontId="1" type="noConversion"/>
  </si>
  <si>
    <t>来自 ts-travel2-service</t>
    <phoneticPr fontId="1" type="noConversion"/>
  </si>
  <si>
    <t>来自 ts-travel-service</t>
    <phoneticPr fontId="1" type="noConversion"/>
  </si>
  <si>
    <t>ts-admin-basic-info-service</t>
    <phoneticPr fontId="1" type="noConversion"/>
  </si>
  <si>
    <t>来自 ts-admin-basic-info-service</t>
    <phoneticPr fontId="1" type="noConversion"/>
  </si>
  <si>
    <t>GET:/api/v1/userservice/users</t>
  </si>
  <si>
    <t>GET:/api/v1/configservice/configs</t>
  </si>
  <si>
    <t>POST:/api/v1/configservice/configs</t>
  </si>
  <si>
    <t>PUT:/api/v1/configservice/configs</t>
  </si>
  <si>
    <t>DELETE:/api/v1/configservice/configs/{configName}</t>
  </si>
  <si>
    <t>GET:/api/v1/configservice/configs/{configName}</t>
  </si>
  <si>
    <t>GET:/api/v1/contactservice/contacts</t>
  </si>
  <si>
    <t>POST:/api/v1/contactservice/contacts</t>
  </si>
  <si>
    <t>POST:/api/v1/contactservice/contacts/admin</t>
  </si>
  <si>
    <t>DELETE:/api/v1/contactservice/contacts/{contactsId}</t>
  </si>
  <si>
    <t>PUT:/api/v1/contactservice/contacts</t>
  </si>
  <si>
    <t>GET:/api/v1/contactservice/contacts/account/{accountId}</t>
  </si>
  <si>
    <t>GET:/api/v1/contactservice/contacts/{id}</t>
  </si>
  <si>
    <t>POST:/api/v1/travelplanservice/travelPlan/cheapest</t>
  </si>
  <si>
    <t>POST:/api/v1/travelplanservice/travelPlan/quickest</t>
  </si>
  <si>
    <t>POST:/api/v1/travelplanservice/travelPlan/minStation</t>
  </si>
  <si>
    <t>GET:/api/v1/verifycode/verify/{verifyCode}</t>
    <phoneticPr fontId="1" type="noConversion"/>
  </si>
  <si>
    <t>ts-wait-order-service</t>
    <phoneticPr fontId="1" type="noConversion"/>
  </si>
  <si>
    <t>/api/v1/waitorderservice</t>
    <phoneticPr fontId="1" type="noConversion"/>
  </si>
  <si>
    <t>GET:/api/v1/waitorderservice/orders</t>
    <phoneticPr fontId="1" type="noConversion"/>
  </si>
  <si>
    <t>POST:/api/v1/waitorderservice/order</t>
    <phoneticPr fontId="1" type="noConversion"/>
  </si>
  <si>
    <t>GetMapping(path = "/waitlistorders")</t>
    <phoneticPr fontId="1" type="noConversion"/>
  </si>
  <si>
    <t>GET:/api/v1/waitorderservice/waitlistorders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</si>
</sst>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opLeftCell="A41" workbookViewId="0">
      <selection activeCell="A44" sqref="A44:E72"/>
    </sheetView>
  </sheetViews>
  <sheetFormatPr defaultRowHeight="14.25" x14ac:dyDescent="0.2"/>
  <cols>
    <col min="1" max="1" width="27.875" bestFit="1" customWidth="1"/>
    <col min="2" max="2" width="22.875" bestFit="1" customWidth="1"/>
    <col min="3" max="3" width="65.75" bestFit="1" customWidth="1"/>
    <col min="4" max="4" width="49.125" customWidth="1"/>
    <col min="5" max="5" width="24.75" customWidth="1"/>
    <col min="11" max="11" width="9" customWidth="1"/>
    <col min="14" max="14" width="0.125" customWidth="1"/>
    <col min="15" max="15" width="16" customWidth="1"/>
    <col min="16" max="16" width="48" customWidth="1"/>
    <col min="17" max="17" width="34.75" customWidth="1"/>
  </cols>
  <sheetData>
    <row r="1" spans="1:18" x14ac:dyDescent="0.2">
      <c r="B1" s="6" t="s">
        <v>73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8" x14ac:dyDescent="0.2">
      <c r="A2" t="s">
        <v>0</v>
      </c>
      <c r="B2" t="s">
        <v>37</v>
      </c>
      <c r="C2">
        <v>10</v>
      </c>
      <c r="D2" t="s">
        <v>34</v>
      </c>
      <c r="E2">
        <v>8</v>
      </c>
      <c r="P2" s="7" t="s">
        <v>69</v>
      </c>
      <c r="Q2" t="s">
        <v>70</v>
      </c>
    </row>
    <row r="3" spans="1:18" x14ac:dyDescent="0.2">
      <c r="A3" t="s">
        <v>1</v>
      </c>
      <c r="B3" t="s">
        <v>34</v>
      </c>
      <c r="C3">
        <v>10</v>
      </c>
      <c r="D3" t="s">
        <v>37</v>
      </c>
      <c r="E3">
        <v>10</v>
      </c>
      <c r="P3" s="7"/>
    </row>
    <row r="4" spans="1:18" x14ac:dyDescent="0.2">
      <c r="A4" t="s">
        <v>2</v>
      </c>
      <c r="B4" t="s">
        <v>34</v>
      </c>
      <c r="C4">
        <v>10</v>
      </c>
      <c r="D4" t="s">
        <v>35</v>
      </c>
      <c r="E4">
        <v>9</v>
      </c>
      <c r="F4" t="s">
        <v>37</v>
      </c>
      <c r="G4">
        <v>8</v>
      </c>
      <c r="H4" t="s">
        <v>38</v>
      </c>
      <c r="I4">
        <v>8</v>
      </c>
      <c r="O4" t="s">
        <v>79</v>
      </c>
      <c r="P4" t="s">
        <v>75</v>
      </c>
      <c r="Q4" t="s">
        <v>76</v>
      </c>
      <c r="R4" t="s">
        <v>36</v>
      </c>
    </row>
    <row r="5" spans="1:18" x14ac:dyDescent="0.2">
      <c r="A5" t="s">
        <v>3</v>
      </c>
      <c r="B5" t="s">
        <v>35</v>
      </c>
      <c r="C5">
        <v>10</v>
      </c>
      <c r="D5" t="s">
        <v>39</v>
      </c>
      <c r="E5">
        <v>8</v>
      </c>
      <c r="F5" t="s">
        <v>37</v>
      </c>
      <c r="G5">
        <v>8</v>
      </c>
      <c r="O5" t="s">
        <v>78</v>
      </c>
    </row>
    <row r="6" spans="1:18" x14ac:dyDescent="0.2">
      <c r="A6" t="s">
        <v>4</v>
      </c>
      <c r="B6" t="s">
        <v>39</v>
      </c>
      <c r="C6">
        <v>10</v>
      </c>
    </row>
    <row r="7" spans="1:18" x14ac:dyDescent="0.2">
      <c r="A7" t="s">
        <v>5</v>
      </c>
      <c r="B7" t="s">
        <v>40</v>
      </c>
      <c r="C7">
        <v>10</v>
      </c>
    </row>
    <row r="8" spans="1:18" x14ac:dyDescent="0.2">
      <c r="A8" t="s">
        <v>6</v>
      </c>
      <c r="B8" t="s">
        <v>37</v>
      </c>
      <c r="C8">
        <v>10</v>
      </c>
    </row>
    <row r="9" spans="1:18" x14ac:dyDescent="0.2">
      <c r="A9" t="s">
        <v>7</v>
      </c>
      <c r="B9" t="s">
        <v>41</v>
      </c>
      <c r="C9">
        <v>10</v>
      </c>
    </row>
    <row r="10" spans="1:18" x14ac:dyDescent="0.2">
      <c r="A10" t="s">
        <v>8</v>
      </c>
      <c r="B10" t="s">
        <v>42</v>
      </c>
      <c r="C10">
        <v>10</v>
      </c>
      <c r="D10" t="s">
        <v>38</v>
      </c>
      <c r="E10">
        <v>9</v>
      </c>
    </row>
    <row r="11" spans="1:18" x14ac:dyDescent="0.2">
      <c r="A11" t="s">
        <v>9</v>
      </c>
      <c r="B11" t="s">
        <v>43</v>
      </c>
      <c r="C11">
        <v>10</v>
      </c>
      <c r="D11" t="s">
        <v>38</v>
      </c>
      <c r="E11">
        <v>8</v>
      </c>
      <c r="P11" t="s">
        <v>46</v>
      </c>
      <c r="Q11" t="s">
        <v>45</v>
      </c>
    </row>
    <row r="12" spans="1:18" x14ac:dyDescent="0.2">
      <c r="A12" t="s">
        <v>10</v>
      </c>
      <c r="B12" t="s">
        <v>47</v>
      </c>
      <c r="C12">
        <v>10</v>
      </c>
    </row>
    <row r="13" spans="1:18" x14ac:dyDescent="0.2">
      <c r="A13" t="s">
        <v>74</v>
      </c>
      <c r="B13" t="s">
        <v>34</v>
      </c>
      <c r="C13">
        <v>10</v>
      </c>
      <c r="D13" t="s">
        <v>35</v>
      </c>
      <c r="E13">
        <v>9</v>
      </c>
      <c r="F13" t="s">
        <v>37</v>
      </c>
      <c r="G13">
        <v>8</v>
      </c>
      <c r="H13" t="s">
        <v>38</v>
      </c>
      <c r="I13">
        <v>8</v>
      </c>
      <c r="O13" t="s">
        <v>79</v>
      </c>
      <c r="P13" t="s">
        <v>75</v>
      </c>
      <c r="Q13" t="s">
        <v>48</v>
      </c>
    </row>
    <row r="14" spans="1:18" x14ac:dyDescent="0.2">
      <c r="A14" t="s">
        <v>11</v>
      </c>
      <c r="B14" t="s">
        <v>43</v>
      </c>
      <c r="C14">
        <v>10</v>
      </c>
      <c r="D14" t="s">
        <v>38</v>
      </c>
      <c r="E14">
        <v>8</v>
      </c>
      <c r="P14" t="s">
        <v>46</v>
      </c>
      <c r="Q14" t="s">
        <v>44</v>
      </c>
    </row>
    <row r="15" spans="1:18" x14ac:dyDescent="0.2">
      <c r="A15" t="s">
        <v>12</v>
      </c>
      <c r="B15" t="s">
        <v>49</v>
      </c>
      <c r="C15">
        <v>10</v>
      </c>
    </row>
    <row r="16" spans="1:18" x14ac:dyDescent="0.2">
      <c r="A16" t="s">
        <v>13</v>
      </c>
      <c r="B16" t="s">
        <v>50</v>
      </c>
      <c r="C16">
        <v>10</v>
      </c>
    </row>
    <row r="17" spans="1:15" x14ac:dyDescent="0.2">
      <c r="A17" t="s">
        <v>14</v>
      </c>
      <c r="B17" t="s">
        <v>51</v>
      </c>
      <c r="C17">
        <v>10</v>
      </c>
    </row>
    <row r="18" spans="1:15" x14ac:dyDescent="0.2">
      <c r="A18" t="s">
        <v>15</v>
      </c>
    </row>
    <row r="19" spans="1:15" x14ac:dyDescent="0.2">
      <c r="A19" t="s">
        <v>16</v>
      </c>
      <c r="B19" t="s">
        <v>52</v>
      </c>
      <c r="C19">
        <v>10</v>
      </c>
      <c r="D19" t="s">
        <v>43</v>
      </c>
      <c r="E19">
        <v>9</v>
      </c>
    </row>
    <row r="20" spans="1:15" x14ac:dyDescent="0.2">
      <c r="A20" t="s">
        <v>17</v>
      </c>
      <c r="B20" t="s">
        <v>53</v>
      </c>
      <c r="C20">
        <v>10</v>
      </c>
    </row>
    <row r="21" spans="1:15" x14ac:dyDescent="0.2">
      <c r="A21" t="s">
        <v>18</v>
      </c>
      <c r="B21" t="s">
        <v>51</v>
      </c>
      <c r="C21">
        <v>10</v>
      </c>
      <c r="D21" t="s">
        <v>39</v>
      </c>
      <c r="E21">
        <v>10</v>
      </c>
      <c r="F21" t="s">
        <v>40</v>
      </c>
      <c r="G21">
        <v>10</v>
      </c>
      <c r="H21" t="s">
        <v>47</v>
      </c>
      <c r="I21">
        <v>10</v>
      </c>
      <c r="J21" t="s">
        <v>54</v>
      </c>
      <c r="K21">
        <v>10</v>
      </c>
      <c r="O21" t="s">
        <v>78</v>
      </c>
    </row>
    <row r="22" spans="1:15" x14ac:dyDescent="0.2">
      <c r="A22" t="s">
        <v>19</v>
      </c>
    </row>
    <row r="23" spans="1:15" x14ac:dyDescent="0.2">
      <c r="A23" t="s">
        <v>20</v>
      </c>
      <c r="B23" t="s">
        <v>55</v>
      </c>
      <c r="C23">
        <v>10</v>
      </c>
    </row>
    <row r="24" spans="1:15" x14ac:dyDescent="0.2">
      <c r="A24" t="s">
        <v>21</v>
      </c>
      <c r="B24" t="s">
        <v>56</v>
      </c>
      <c r="C24">
        <v>10</v>
      </c>
      <c r="D24" t="s">
        <v>57</v>
      </c>
      <c r="E24">
        <v>9</v>
      </c>
      <c r="F24" t="s">
        <v>58</v>
      </c>
      <c r="G24">
        <v>8</v>
      </c>
      <c r="H24" t="s">
        <v>43</v>
      </c>
      <c r="I24">
        <v>7</v>
      </c>
    </row>
    <row r="25" spans="1:15" x14ac:dyDescent="0.2">
      <c r="A25" t="s">
        <v>22</v>
      </c>
      <c r="B25" t="s">
        <v>35</v>
      </c>
      <c r="C25">
        <v>10</v>
      </c>
      <c r="D25" t="s">
        <v>34</v>
      </c>
      <c r="E25">
        <v>9</v>
      </c>
      <c r="F25" t="s">
        <v>59</v>
      </c>
      <c r="G25">
        <v>8</v>
      </c>
    </row>
    <row r="26" spans="1:15" x14ac:dyDescent="0.2">
      <c r="A26" t="s">
        <v>23</v>
      </c>
      <c r="B26" t="s">
        <v>60</v>
      </c>
      <c r="C26">
        <v>10</v>
      </c>
      <c r="D26" t="s">
        <v>61</v>
      </c>
      <c r="E26">
        <v>9</v>
      </c>
    </row>
    <row r="27" spans="1:15" x14ac:dyDescent="0.2">
      <c r="A27" t="s">
        <v>24</v>
      </c>
      <c r="B27" t="s">
        <v>62</v>
      </c>
      <c r="C27">
        <v>10</v>
      </c>
    </row>
    <row r="28" spans="1:15" x14ac:dyDescent="0.2">
      <c r="A28" t="s">
        <v>25</v>
      </c>
      <c r="B28" t="s">
        <v>63</v>
      </c>
      <c r="C28">
        <v>10</v>
      </c>
    </row>
    <row r="29" spans="1:15" x14ac:dyDescent="0.2">
      <c r="A29" t="s">
        <v>26</v>
      </c>
      <c r="B29" t="s">
        <v>43</v>
      </c>
      <c r="C29">
        <v>10</v>
      </c>
      <c r="D29" t="s">
        <v>64</v>
      </c>
      <c r="E29">
        <v>9</v>
      </c>
      <c r="F29" t="s">
        <v>38</v>
      </c>
      <c r="G29">
        <v>8</v>
      </c>
      <c r="O29" t="s">
        <v>80</v>
      </c>
    </row>
    <row r="30" spans="1:15" x14ac:dyDescent="0.2">
      <c r="A30" t="s">
        <v>27</v>
      </c>
      <c r="B30" t="s">
        <v>53</v>
      </c>
      <c r="C30">
        <v>10</v>
      </c>
    </row>
    <row r="31" spans="1:15" x14ac:dyDescent="0.2">
      <c r="A31" t="s">
        <v>28</v>
      </c>
      <c r="B31" t="s">
        <v>53</v>
      </c>
      <c r="C31">
        <v>10</v>
      </c>
      <c r="D31" t="s">
        <v>65</v>
      </c>
      <c r="E31">
        <v>10</v>
      </c>
      <c r="F31" t="s">
        <v>66</v>
      </c>
      <c r="G31">
        <v>9</v>
      </c>
    </row>
    <row r="32" spans="1:15" x14ac:dyDescent="0.2">
      <c r="A32" t="s">
        <v>29</v>
      </c>
      <c r="B32" t="s">
        <v>43</v>
      </c>
      <c r="C32">
        <v>10</v>
      </c>
    </row>
    <row r="33" spans="1:15" x14ac:dyDescent="0.2">
      <c r="A33" t="s">
        <v>30</v>
      </c>
      <c r="B33" t="s">
        <v>67</v>
      </c>
      <c r="C33">
        <v>10</v>
      </c>
      <c r="D33" t="s">
        <v>43</v>
      </c>
      <c r="E33">
        <v>10</v>
      </c>
    </row>
    <row r="34" spans="1:15" x14ac:dyDescent="0.2">
      <c r="A34" t="s">
        <v>31</v>
      </c>
      <c r="B34" t="s">
        <v>37</v>
      </c>
      <c r="C34">
        <v>10</v>
      </c>
      <c r="D34" t="s">
        <v>39</v>
      </c>
      <c r="E34">
        <v>8</v>
      </c>
    </row>
    <row r="35" spans="1:15" x14ac:dyDescent="0.2">
      <c r="A35" t="s">
        <v>32</v>
      </c>
      <c r="B35" t="s">
        <v>68</v>
      </c>
      <c r="C35">
        <v>10</v>
      </c>
    </row>
    <row r="36" spans="1:15" x14ac:dyDescent="0.2">
      <c r="A36" t="s">
        <v>33</v>
      </c>
      <c r="B36" t="s">
        <v>56</v>
      </c>
      <c r="C36">
        <v>10</v>
      </c>
      <c r="D36" t="s">
        <v>57</v>
      </c>
      <c r="E36">
        <v>9</v>
      </c>
    </row>
    <row r="37" spans="1:15" x14ac:dyDescent="0.2">
      <c r="A37" t="s">
        <v>71</v>
      </c>
      <c r="B37" t="s">
        <v>72</v>
      </c>
      <c r="C37">
        <v>10</v>
      </c>
    </row>
    <row r="38" spans="1:15" x14ac:dyDescent="0.2">
      <c r="A38" t="s">
        <v>77</v>
      </c>
      <c r="O38" t="s">
        <v>78</v>
      </c>
    </row>
  </sheetData>
  <mergeCells count="2">
    <mergeCell ref="B1:N1"/>
    <mergeCell ref="P2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30F9-E2D5-4E0D-807F-07C0DBBFE6C6}">
  <dimension ref="A1:L249"/>
  <sheetViews>
    <sheetView tabSelected="1" workbookViewId="0">
      <pane ySplit="1" topLeftCell="A48" activePane="bottomLeft" state="frozen"/>
      <selection pane="bottomLeft" activeCell="H61" sqref="H61"/>
    </sheetView>
  </sheetViews>
  <sheetFormatPr defaultRowHeight="14.25" x14ac:dyDescent="0.2"/>
  <cols>
    <col min="1" max="1" width="26.25" style="1" bestFit="1" customWidth="1"/>
    <col min="2" max="2" width="28.875" style="1" hidden="1" customWidth="1"/>
    <col min="3" max="3" width="65.75" style="1" hidden="1" customWidth="1"/>
    <col min="4" max="4" width="6.75" style="1" hidden="1" customWidth="1"/>
    <col min="5" max="5" width="69.75" style="1" hidden="1" customWidth="1"/>
    <col min="6" max="6" width="73.75" style="1" hidden="1" customWidth="1"/>
    <col min="7" max="7" width="73.75" style="1" bestFit="1" customWidth="1"/>
    <col min="8" max="8" width="95.5" style="1" bestFit="1" customWidth="1"/>
    <col min="9" max="9" width="54.625" style="1" bestFit="1" customWidth="1"/>
    <col min="10" max="10" width="35.625" style="1" bestFit="1" customWidth="1"/>
    <col min="11" max="11" width="148.25" style="1" hidden="1" customWidth="1"/>
    <col min="12" max="12" width="31.625" style="1" bestFit="1" customWidth="1"/>
    <col min="13" max="16384" width="9" style="1"/>
  </cols>
  <sheetData>
    <row r="1" spans="1:12" x14ac:dyDescent="0.2">
      <c r="A1" s="1" t="s">
        <v>111</v>
      </c>
      <c r="B1" s="1" t="s">
        <v>112</v>
      </c>
      <c r="C1" s="1" t="s">
        <v>113</v>
      </c>
      <c r="F1" s="1" t="s">
        <v>589</v>
      </c>
      <c r="G1" s="1" t="s">
        <v>588</v>
      </c>
      <c r="H1" s="1" t="s">
        <v>788</v>
      </c>
      <c r="I1" s="1" t="s">
        <v>114</v>
      </c>
      <c r="J1" s="1" t="s">
        <v>115</v>
      </c>
      <c r="K1" s="1" t="s">
        <v>264</v>
      </c>
      <c r="L1" s="1" t="s">
        <v>790</v>
      </c>
    </row>
    <row r="2" spans="1:12" s="5" customFormat="1" x14ac:dyDescent="0.2">
      <c r="A2" s="5">
        <v>1</v>
      </c>
    </row>
    <row r="3" spans="1:12" x14ac:dyDescent="0.2">
      <c r="A3" s="1" t="s">
        <v>86</v>
      </c>
      <c r="B3" s="1" t="s">
        <v>95</v>
      </c>
      <c r="C3" s="1" t="s">
        <v>96</v>
      </c>
      <c r="D3" s="1" t="str">
        <f>MID(C3,1,FIND("Mapping",C3)-1)</f>
        <v>Get</v>
      </c>
      <c r="E3" s="1" t="str">
        <f t="shared" ref="E3:E69" si="0">_xlfn.CONCAT(B3,IFERROR(MID(C3, FIND("""", C3)+1, FIND("""", C3, FIND("""", C3)+1) - FIND("""", C3) - 1),""))</f>
        <v>/api/v1/assuranceservice/assurances</v>
      </c>
      <c r="F3" s="1" t="str">
        <f>_xlfn.CONCAT(UPPER(D3),":",E3)</f>
        <v>GET:/api/v1/assuranceservice/assurances</v>
      </c>
      <c r="G3" s="1" t="s">
        <v>597</v>
      </c>
      <c r="H3" s="1" t="str">
        <f>CONCATENATE(A3,":",G3)</f>
        <v>ts-assurance-service:GET:/api/v1/assuranceservice/assurances</v>
      </c>
      <c r="I3" s="1" t="s">
        <v>104</v>
      </c>
      <c r="J3" s="1" t="s">
        <v>150</v>
      </c>
    </row>
    <row r="4" spans="1:12" x14ac:dyDescent="0.2">
      <c r="A4" s="1" t="s">
        <v>86</v>
      </c>
      <c r="B4" s="1" t="s">
        <v>95</v>
      </c>
      <c r="C4" s="1" t="s">
        <v>97</v>
      </c>
      <c r="D4" s="1" t="str">
        <f t="shared" ref="D4:D70" si="1">MID(C4,1,FIND("Mapping",C4)-1)</f>
        <v>Get</v>
      </c>
      <c r="E4" s="1" t="str">
        <f t="shared" si="0"/>
        <v>/api/v1/assuranceservice/assurances/types</v>
      </c>
      <c r="F4" s="1" t="str">
        <f t="shared" ref="F4:F70" si="2">_xlfn.CONCAT(UPPER(D4),":",E4)</f>
        <v>GET:/api/v1/assuranceservice/assurances/types</v>
      </c>
      <c r="G4" s="1" t="s">
        <v>598</v>
      </c>
      <c r="H4" s="1" t="str">
        <f t="shared" ref="H4:H81" si="3">CONCATENATE(A4,":",G4)</f>
        <v>ts-assurance-service:GET:/api/v1/assuranceservice/assurances/types</v>
      </c>
      <c r="I4" s="1" t="s">
        <v>105</v>
      </c>
      <c r="J4" s="1" t="s">
        <v>151</v>
      </c>
    </row>
    <row r="5" spans="1:12" x14ac:dyDescent="0.2">
      <c r="A5" s="1" t="s">
        <v>86</v>
      </c>
      <c r="B5" s="1" t="s">
        <v>95</v>
      </c>
      <c r="C5" s="1" t="s">
        <v>98</v>
      </c>
      <c r="D5" s="1" t="str">
        <f t="shared" si="1"/>
        <v>Delete</v>
      </c>
      <c r="E5" s="1" t="str">
        <f t="shared" si="0"/>
        <v>/api/v1/assuranceservice/assurances/assuranceid/{assuranceId}</v>
      </c>
      <c r="F5" s="1" t="str">
        <f t="shared" si="2"/>
        <v>DELETE:/api/v1/assuranceservice/assurances/assuranceid/{assuranceId}</v>
      </c>
      <c r="G5" s="1" t="s">
        <v>599</v>
      </c>
      <c r="H5" s="1" t="str">
        <f t="shared" si="3"/>
        <v>ts-assurance-service:DELETE:/api/v1/assuranceservice/assurances/assuranceid/{assuranceId}</v>
      </c>
      <c r="I5" s="1" t="s">
        <v>106</v>
      </c>
      <c r="J5" s="1" t="s">
        <v>153</v>
      </c>
    </row>
    <row r="6" spans="1:12" x14ac:dyDescent="0.2">
      <c r="A6" s="1" t="s">
        <v>86</v>
      </c>
      <c r="B6" s="1" t="s">
        <v>95</v>
      </c>
      <c r="C6" s="1" t="s">
        <v>99</v>
      </c>
      <c r="D6" s="1" t="str">
        <f t="shared" si="1"/>
        <v>Delete</v>
      </c>
      <c r="E6" s="1" t="str">
        <f t="shared" si="0"/>
        <v>/api/v1/assuranceservice/assurances/orderid/{orderId}</v>
      </c>
      <c r="F6" s="1" t="str">
        <f t="shared" si="2"/>
        <v>DELETE:/api/v1/assuranceservice/assurances/orderid/{orderId}</v>
      </c>
      <c r="G6" s="1" t="s">
        <v>600</v>
      </c>
      <c r="H6" s="1" t="str">
        <f t="shared" si="3"/>
        <v>ts-assurance-service:DELETE:/api/v1/assuranceservice/assurances/orderid/{orderId}</v>
      </c>
      <c r="I6" s="1" t="s">
        <v>107</v>
      </c>
      <c r="J6" s="1" t="s">
        <v>153</v>
      </c>
    </row>
    <row r="7" spans="1:12" x14ac:dyDescent="0.2">
      <c r="A7" s="1" t="s">
        <v>86</v>
      </c>
      <c r="B7" s="1" t="s">
        <v>95</v>
      </c>
      <c r="C7" s="1" t="s">
        <v>100</v>
      </c>
      <c r="D7" s="1" t="str">
        <f t="shared" si="1"/>
        <v>Patch</v>
      </c>
      <c r="E7" s="1" t="str">
        <f t="shared" si="0"/>
        <v>/api/v1/assuranceservice/assurances/{assuranceId}/{orderId}/{typeIndex}</v>
      </c>
      <c r="F7" s="1" t="str">
        <f t="shared" si="2"/>
        <v>PATCH:/api/v1/assuranceservice/assurances/{assuranceId}/{orderId}/{typeIndex}</v>
      </c>
      <c r="G7" s="1" t="s">
        <v>601</v>
      </c>
      <c r="H7" s="1" t="str">
        <f t="shared" si="3"/>
        <v>ts-assurance-service:PATCH:/api/v1/assuranceservice/assurances/{assuranceId}/{orderId}/{typeIndex}</v>
      </c>
      <c r="I7" s="1" t="s">
        <v>188</v>
      </c>
      <c r="J7" s="1" t="s">
        <v>154</v>
      </c>
    </row>
    <row r="8" spans="1:12" x14ac:dyDescent="0.2">
      <c r="A8" s="1" t="s">
        <v>86</v>
      </c>
      <c r="B8" s="1" t="s">
        <v>95</v>
      </c>
      <c r="C8" s="1" t="s">
        <v>101</v>
      </c>
      <c r="D8" s="1" t="str">
        <f t="shared" si="1"/>
        <v>Get</v>
      </c>
      <c r="E8" s="1" t="str">
        <f t="shared" si="0"/>
        <v>/api/v1/assuranceservice/assurances/{typeIndex}/{orderId}</v>
      </c>
      <c r="F8" s="1" t="str">
        <f t="shared" si="2"/>
        <v>GET:/api/v1/assuranceservice/assurances/{typeIndex}/{orderId}</v>
      </c>
      <c r="G8" s="1" t="s">
        <v>602</v>
      </c>
      <c r="H8" s="1" t="str">
        <f t="shared" si="3"/>
        <v>ts-assurance-service:GET:/api/v1/assuranceservice/assurances/{typeIndex}/{orderId}</v>
      </c>
      <c r="I8" s="1" t="s">
        <v>108</v>
      </c>
      <c r="J8" s="1" t="s">
        <v>152</v>
      </c>
    </row>
    <row r="9" spans="1:12" x14ac:dyDescent="0.2">
      <c r="A9" s="1" t="s">
        <v>86</v>
      </c>
      <c r="B9" s="1" t="s">
        <v>95</v>
      </c>
      <c r="C9" s="1" t="s">
        <v>102</v>
      </c>
      <c r="D9" s="1" t="str">
        <f t="shared" si="1"/>
        <v>Get</v>
      </c>
      <c r="E9" s="1" t="str">
        <f t="shared" si="0"/>
        <v>/api/v1/assuranceservice/assurances/assuranceid/{assuranceId}</v>
      </c>
      <c r="F9" s="1" t="str">
        <f t="shared" si="2"/>
        <v>GET:/api/v1/assuranceservice/assurances/assuranceid/{assuranceId}</v>
      </c>
      <c r="G9" s="1" t="s">
        <v>603</v>
      </c>
      <c r="H9" s="1" t="str">
        <f t="shared" si="3"/>
        <v>ts-assurance-service:GET:/api/v1/assuranceservice/assurances/assuranceid/{assuranceId}</v>
      </c>
      <c r="I9" s="1" t="s">
        <v>109</v>
      </c>
      <c r="J9" s="1" t="s">
        <v>150</v>
      </c>
    </row>
    <row r="10" spans="1:12" x14ac:dyDescent="0.2">
      <c r="A10" s="1" t="s">
        <v>86</v>
      </c>
      <c r="B10" s="1" t="s">
        <v>95</v>
      </c>
      <c r="C10" s="1" t="s">
        <v>103</v>
      </c>
      <c r="D10" s="1" t="str">
        <f t="shared" si="1"/>
        <v>Get</v>
      </c>
      <c r="E10" s="1" t="str">
        <f t="shared" si="0"/>
        <v>/api/v1/assuranceservice/assurance/orderid/{orderId}</v>
      </c>
      <c r="F10" s="1" t="str">
        <f t="shared" si="2"/>
        <v>GET:/api/v1/assuranceservice/assurance/orderid/{orderId}</v>
      </c>
      <c r="G10" s="1" t="s">
        <v>604</v>
      </c>
      <c r="H10" s="1" t="str">
        <f t="shared" si="3"/>
        <v>ts-assurance-service:GET:/api/v1/assuranceservice/assurance/orderid/{orderId}</v>
      </c>
      <c r="I10" s="1" t="s">
        <v>110</v>
      </c>
      <c r="J10" s="1" t="s">
        <v>150</v>
      </c>
    </row>
    <row r="11" spans="1:12" s="5" customFormat="1" x14ac:dyDescent="0.2">
      <c r="A11" s="5">
        <v>2</v>
      </c>
    </row>
    <row r="12" spans="1:12" x14ac:dyDescent="0.2">
      <c r="A12" s="1" t="s">
        <v>87</v>
      </c>
      <c r="B12" s="1" t="s">
        <v>116</v>
      </c>
      <c r="C12" s="1" t="s">
        <v>117</v>
      </c>
      <c r="D12" s="1" t="str">
        <f t="shared" si="1"/>
        <v>Post</v>
      </c>
      <c r="E12" s="1" t="str">
        <f t="shared" si="0"/>
        <v>/api/v1/auth</v>
      </c>
      <c r="F12" s="1" t="str">
        <f t="shared" si="2"/>
        <v>POST:/api/v1/auth</v>
      </c>
      <c r="G12" s="1" t="s">
        <v>605</v>
      </c>
      <c r="H12" s="1" t="str">
        <f t="shared" si="3"/>
        <v>ts-auth-service:POST:/api/v1/auth</v>
      </c>
      <c r="I12" s="1" t="s">
        <v>118</v>
      </c>
      <c r="J12" s="1" t="s">
        <v>53</v>
      </c>
    </row>
    <row r="13" spans="1:12" x14ac:dyDescent="0.2">
      <c r="A13" s="1" t="s">
        <v>87</v>
      </c>
      <c r="B13" s="1" t="s">
        <v>119</v>
      </c>
      <c r="C13" s="1" t="s">
        <v>122</v>
      </c>
      <c r="D13" s="1" t="str">
        <f t="shared" si="1"/>
        <v>Post</v>
      </c>
      <c r="E13" s="1" t="str">
        <f t="shared" si="0"/>
        <v>/api/v1/users/login</v>
      </c>
      <c r="F13" s="1" t="str">
        <f t="shared" si="2"/>
        <v>POST:/api/v1/users/login</v>
      </c>
      <c r="G13" s="1" t="s">
        <v>606</v>
      </c>
      <c r="H13" s="1" t="str">
        <f t="shared" si="3"/>
        <v>ts-auth-service:POST:/api/v1/users/login</v>
      </c>
      <c r="I13" s="1" t="s">
        <v>123</v>
      </c>
      <c r="J13" s="1" t="s">
        <v>124</v>
      </c>
    </row>
    <row r="14" spans="1:12" x14ac:dyDescent="0.2">
      <c r="A14" s="1" t="s">
        <v>87</v>
      </c>
      <c r="B14" s="1" t="s">
        <v>119</v>
      </c>
      <c r="C14" s="1" t="s">
        <v>120</v>
      </c>
      <c r="D14" s="1" t="str">
        <f t="shared" si="1"/>
        <v>Get</v>
      </c>
      <c r="E14" s="1" t="str">
        <f t="shared" si="0"/>
        <v>/api/v1/users</v>
      </c>
      <c r="F14" s="1" t="str">
        <f t="shared" si="2"/>
        <v>GET:/api/v1/users</v>
      </c>
      <c r="G14" s="1" t="s">
        <v>607</v>
      </c>
      <c r="H14" s="1" t="str">
        <f t="shared" si="3"/>
        <v>ts-auth-service:GET:/api/v1/users</v>
      </c>
      <c r="I14" s="1" t="s">
        <v>125</v>
      </c>
      <c r="J14" s="1" t="s">
        <v>149</v>
      </c>
    </row>
    <row r="15" spans="1:12" x14ac:dyDescent="0.2">
      <c r="A15" s="1" t="s">
        <v>87</v>
      </c>
      <c r="B15" s="1" t="s">
        <v>119</v>
      </c>
      <c r="C15" s="1" t="s">
        <v>121</v>
      </c>
      <c r="D15" s="1" t="str">
        <f t="shared" si="1"/>
        <v>Delete</v>
      </c>
      <c r="E15" s="1" t="str">
        <f t="shared" si="0"/>
        <v>/api/v1/users/{userId}</v>
      </c>
      <c r="F15" s="1" t="str">
        <f t="shared" si="2"/>
        <v>DELETE:/api/v1/users/{userId}</v>
      </c>
      <c r="G15" s="1" t="s">
        <v>608</v>
      </c>
      <c r="H15" s="1" t="str">
        <f t="shared" si="3"/>
        <v>ts-auth-service:DELETE:/api/v1/users/{userId}</v>
      </c>
      <c r="I15" s="1" t="s">
        <v>126</v>
      </c>
      <c r="J15" s="1" t="s">
        <v>53</v>
      </c>
    </row>
    <row r="16" spans="1:12" s="5" customFormat="1" x14ac:dyDescent="0.2">
      <c r="A16" s="5">
        <v>3</v>
      </c>
    </row>
    <row r="17" spans="1:12" ht="14.25" customHeight="1" x14ac:dyDescent="0.2">
      <c r="A17" s="1" t="s">
        <v>88</v>
      </c>
      <c r="B17" s="1" t="s">
        <v>590</v>
      </c>
      <c r="C17" s="1" t="s">
        <v>591</v>
      </c>
      <c r="D17" s="1" t="str">
        <f t="shared" si="1"/>
        <v>Post</v>
      </c>
      <c r="E17" s="1" t="str">
        <f t="shared" si="0"/>
        <v>/api/v1/basicservice/basic/travel</v>
      </c>
      <c r="F17" s="1" t="str">
        <f t="shared" si="2"/>
        <v>POST:/api/v1/basicservice/basic/travel</v>
      </c>
      <c r="G17" s="1" t="s">
        <v>785</v>
      </c>
      <c r="H17" s="1" t="str">
        <f t="shared" si="3"/>
        <v>ts-basic-service:POST:/api/v1/basicservice/basic/travel</v>
      </c>
      <c r="I17" s="1" t="s">
        <v>594</v>
      </c>
      <c r="J17" s="1" t="s">
        <v>34</v>
      </c>
    </row>
    <row r="18" spans="1:12" ht="14.25" customHeight="1" x14ac:dyDescent="0.2">
      <c r="A18" s="1" t="s">
        <v>88</v>
      </c>
      <c r="B18" s="1" t="s">
        <v>590</v>
      </c>
      <c r="C18" s="1" t="s">
        <v>592</v>
      </c>
      <c r="D18" s="1" t="str">
        <f t="shared" si="1"/>
        <v>Post</v>
      </c>
      <c r="E18" s="1" t="str">
        <f t="shared" si="0"/>
        <v>/api/v1/basicservice/basic/travels</v>
      </c>
      <c r="F18" s="1" t="str">
        <f t="shared" si="2"/>
        <v>POST:/api/v1/basicservice/basic/travels</v>
      </c>
      <c r="G18" s="1" t="s">
        <v>786</v>
      </c>
      <c r="H18" s="1" t="str">
        <f t="shared" si="3"/>
        <v>ts-basic-service:POST:/api/v1/basicservice/basic/travels</v>
      </c>
      <c r="I18" s="1" t="s">
        <v>594</v>
      </c>
      <c r="J18" s="1" t="s">
        <v>34</v>
      </c>
    </row>
    <row r="19" spans="1:12" s="5" customFormat="1" x14ac:dyDescent="0.2">
      <c r="A19" s="5">
        <v>4</v>
      </c>
    </row>
    <row r="20" spans="1:12" ht="28.5" x14ac:dyDescent="0.2">
      <c r="A20" s="1" t="s">
        <v>89</v>
      </c>
      <c r="B20" s="1" t="s">
        <v>127</v>
      </c>
      <c r="C20" s="1" t="s">
        <v>128</v>
      </c>
      <c r="D20" s="1" t="str">
        <f t="shared" si="1"/>
        <v>Get</v>
      </c>
      <c r="E20" s="1" t="str">
        <f t="shared" si="0"/>
        <v>/api/v1/cancelservice/cancel/refound/{orderId}</v>
      </c>
      <c r="F20" s="1" t="str">
        <f t="shared" si="2"/>
        <v>GET:/api/v1/cancelservice/cancel/refound/{orderId}</v>
      </c>
      <c r="G20" s="1" t="s">
        <v>609</v>
      </c>
      <c r="H20" s="1" t="str">
        <f t="shared" si="3"/>
        <v>ts-cancel-service:GET:/api/v1/cancelservice/cancel/refound/{orderId}</v>
      </c>
      <c r="I20" s="2" t="s">
        <v>132</v>
      </c>
      <c r="J20" s="1" t="s">
        <v>189</v>
      </c>
    </row>
    <row r="21" spans="1:12" ht="42.75" customHeight="1" x14ac:dyDescent="0.2">
      <c r="A21" s="1" t="s">
        <v>89</v>
      </c>
      <c r="B21" s="1" t="s">
        <v>127</v>
      </c>
      <c r="C21" s="1" t="s">
        <v>129</v>
      </c>
      <c r="D21" s="1" t="str">
        <f t="shared" si="1"/>
        <v>Get</v>
      </c>
      <c r="E21" s="1" t="str">
        <f t="shared" si="0"/>
        <v>/api/v1/cancelservice/cancel/{orderId}/{loginId}</v>
      </c>
      <c r="F21" s="1" t="str">
        <f t="shared" si="2"/>
        <v>GET:/api/v1/cancelservice/cancel/{orderId}/{loginId}</v>
      </c>
      <c r="G21" s="1" t="s">
        <v>610</v>
      </c>
      <c r="H21" s="1" t="str">
        <f t="shared" si="3"/>
        <v>ts-cancel-service:GET:/api/v1/cancelservice/cancel/{orderId}/{loginId}</v>
      </c>
      <c r="I21" s="2" t="s">
        <v>131</v>
      </c>
      <c r="J21" s="1" t="s">
        <v>130</v>
      </c>
    </row>
    <row r="22" spans="1:12" s="5" customFormat="1" x14ac:dyDescent="0.2">
      <c r="A22" s="5">
        <v>5</v>
      </c>
    </row>
    <row r="23" spans="1:12" x14ac:dyDescent="0.2">
      <c r="A23" s="1" t="s">
        <v>133</v>
      </c>
      <c r="B23" s="1" t="s">
        <v>134</v>
      </c>
      <c r="C23" s="1" t="s">
        <v>135</v>
      </c>
      <c r="D23" s="1" t="str">
        <f t="shared" si="1"/>
        <v>Get</v>
      </c>
      <c r="E23" s="1" t="str">
        <f t="shared" si="0"/>
        <v>api/v1/configservice/configs</v>
      </c>
      <c r="F23" s="1" t="str">
        <f t="shared" si="2"/>
        <v>GET:api/v1/configservice/configs</v>
      </c>
      <c r="G23" s="1" t="s">
        <v>798</v>
      </c>
      <c r="H23" s="1" t="str">
        <f t="shared" si="3"/>
        <v>ts-config-service:GET:/api/v1/configservice/configs</v>
      </c>
      <c r="I23" s="1" t="s">
        <v>140</v>
      </c>
      <c r="J23" s="1" t="s">
        <v>145</v>
      </c>
    </row>
    <row r="24" spans="1:12" x14ac:dyDescent="0.2">
      <c r="A24" s="1" t="s">
        <v>133</v>
      </c>
      <c r="B24" s="1" t="s">
        <v>134</v>
      </c>
      <c r="C24" s="1" t="s">
        <v>136</v>
      </c>
      <c r="D24" s="1" t="str">
        <f t="shared" si="1"/>
        <v>Post</v>
      </c>
      <c r="E24" s="1" t="str">
        <f t="shared" si="0"/>
        <v>api/v1/configservice/configs</v>
      </c>
      <c r="F24" s="1" t="str">
        <f t="shared" si="2"/>
        <v>POST:api/v1/configservice/configs</v>
      </c>
      <c r="G24" s="1" t="s">
        <v>799</v>
      </c>
      <c r="H24" s="1" t="str">
        <f t="shared" si="3"/>
        <v>ts-config-service:POST:/api/v1/configservice/configs</v>
      </c>
      <c r="I24" s="1" t="s">
        <v>141</v>
      </c>
      <c r="J24" s="1" t="s">
        <v>148</v>
      </c>
    </row>
    <row r="25" spans="1:12" x14ac:dyDescent="0.2">
      <c r="A25" s="1" t="s">
        <v>133</v>
      </c>
      <c r="B25" s="1" t="s">
        <v>134</v>
      </c>
      <c r="C25" s="1" t="s">
        <v>137</v>
      </c>
      <c r="D25" s="1" t="str">
        <f t="shared" si="1"/>
        <v>Put</v>
      </c>
      <c r="E25" s="1" t="str">
        <f t="shared" si="0"/>
        <v>api/v1/configservice/configs</v>
      </c>
      <c r="F25" s="1" t="str">
        <f t="shared" si="2"/>
        <v>PUT:api/v1/configservice/configs</v>
      </c>
      <c r="G25" s="1" t="s">
        <v>800</v>
      </c>
      <c r="H25" s="1" t="str">
        <f t="shared" si="3"/>
        <v>ts-config-service:PUT:/api/v1/configservice/configs</v>
      </c>
      <c r="I25" s="1" t="s">
        <v>142</v>
      </c>
      <c r="J25" s="1" t="s">
        <v>147</v>
      </c>
    </row>
    <row r="26" spans="1:12" x14ac:dyDescent="0.2">
      <c r="A26" s="1" t="s">
        <v>133</v>
      </c>
      <c r="B26" s="1" t="s">
        <v>134</v>
      </c>
      <c r="C26" s="1" t="s">
        <v>138</v>
      </c>
      <c r="D26" s="1" t="str">
        <f t="shared" si="1"/>
        <v>Delete</v>
      </c>
      <c r="E26" s="1" t="str">
        <f t="shared" si="0"/>
        <v>api/v1/configservice/configs/{configName}</v>
      </c>
      <c r="F26" s="1" t="str">
        <f t="shared" si="2"/>
        <v>DELETE:api/v1/configservice/configs/{configName}</v>
      </c>
      <c r="G26" s="1" t="s">
        <v>801</v>
      </c>
      <c r="H26" s="1" t="str">
        <f t="shared" si="3"/>
        <v>ts-config-service:DELETE:/api/v1/configservice/configs/{configName}</v>
      </c>
      <c r="I26" s="1" t="s">
        <v>143</v>
      </c>
      <c r="J26" s="1" t="s">
        <v>146</v>
      </c>
    </row>
    <row r="27" spans="1:12" x14ac:dyDescent="0.2">
      <c r="A27" s="1" t="s">
        <v>133</v>
      </c>
      <c r="B27" s="1" t="s">
        <v>134</v>
      </c>
      <c r="C27" s="1" t="s">
        <v>139</v>
      </c>
      <c r="D27" s="1" t="str">
        <f t="shared" si="1"/>
        <v>Get</v>
      </c>
      <c r="E27" s="1" t="str">
        <f t="shared" si="0"/>
        <v>api/v1/configservice/configs/{configName}</v>
      </c>
      <c r="F27" s="1" t="str">
        <f t="shared" si="2"/>
        <v>GET:api/v1/configservice/configs/{configName}</v>
      </c>
      <c r="G27" s="1" t="s">
        <v>802</v>
      </c>
      <c r="H27" s="1" t="str">
        <f t="shared" si="3"/>
        <v>ts-config-service:GET:/api/v1/configservice/configs/{configName}</v>
      </c>
      <c r="I27" s="1" t="s">
        <v>144</v>
      </c>
      <c r="J27" s="1" t="s">
        <v>145</v>
      </c>
    </row>
    <row r="28" spans="1:12" ht="14.25" customHeight="1" x14ac:dyDescent="0.2">
      <c r="A28" s="1" t="s">
        <v>81</v>
      </c>
      <c r="B28" s="1" t="s">
        <v>538</v>
      </c>
      <c r="C28" s="1" t="s">
        <v>551</v>
      </c>
      <c r="D28" s="1" t="str">
        <f>MID(C28,1,FIND("Mapping",C28)-1)</f>
        <v>Get</v>
      </c>
      <c r="E28" s="1" t="str">
        <f>_xlfn.CONCAT(B28,IFERROR(MID(C28, FIND("""", C28)+1, FIND("""", C28, FIND("""", C28)+1) - FIND("""", C28) - 1),""))</f>
        <v>/api/v1/adminbasicservice/adminbasic/configs</v>
      </c>
      <c r="F28" s="1" t="str">
        <f>_xlfn.CONCAT(UPPER(D28),":",E28)</f>
        <v>GET:/api/v1/adminbasicservice/adminbasic/configs</v>
      </c>
      <c r="G28" s="1" t="s">
        <v>762</v>
      </c>
      <c r="H28" s="1" t="str">
        <f>CONCATENATE(A28,":",G28)</f>
        <v>ts-admin-basic-info-service:GET:/api/v1/adminbasicservice/adminbasic/configs</v>
      </c>
      <c r="I28" s="8" t="s">
        <v>565</v>
      </c>
      <c r="J28" s="8" t="s">
        <v>47</v>
      </c>
      <c r="K28" s="8" t="s">
        <v>133</v>
      </c>
      <c r="L28" s="2" t="s">
        <v>796</v>
      </c>
    </row>
    <row r="29" spans="1:12" ht="14.25" customHeight="1" x14ac:dyDescent="0.2">
      <c r="A29" s="1" t="s">
        <v>81</v>
      </c>
      <c r="B29" s="1" t="s">
        <v>538</v>
      </c>
      <c r="C29" s="1" t="s">
        <v>552</v>
      </c>
      <c r="D29" s="1" t="str">
        <f>MID(C29,1,FIND("Mapping",C29)-1)</f>
        <v>Delete</v>
      </c>
      <c r="E29" s="1" t="str">
        <f>_xlfn.CONCAT(B29,IFERROR(MID(C29, FIND("""", C29)+1, FIND("""", C29, FIND("""", C29)+1) - FIND("""", C29) - 1),""))</f>
        <v>/api/v1/adminbasicservice/adminbasic/configs/{name}</v>
      </c>
      <c r="F29" s="1" t="str">
        <f>_xlfn.CONCAT(UPPER(D29),":",E29)</f>
        <v>DELETE:/api/v1/adminbasicservice/adminbasic/configs/{name}</v>
      </c>
      <c r="G29" s="1" t="s">
        <v>763</v>
      </c>
      <c r="H29" s="1" t="str">
        <f>CONCATENATE(A29,":",G29)</f>
        <v>ts-admin-basic-info-service:DELETE:/api/v1/adminbasicservice/adminbasic/configs/{name}</v>
      </c>
      <c r="I29" s="8"/>
      <c r="J29" s="8"/>
      <c r="K29" s="8"/>
      <c r="L29" s="2" t="s">
        <v>796</v>
      </c>
    </row>
    <row r="30" spans="1:12" ht="14.25" customHeight="1" x14ac:dyDescent="0.2">
      <c r="A30" s="1" t="s">
        <v>81</v>
      </c>
      <c r="B30" s="1" t="s">
        <v>538</v>
      </c>
      <c r="C30" s="1" t="s">
        <v>553</v>
      </c>
      <c r="D30" s="1" t="str">
        <f>MID(C30,1,FIND("Mapping",C30)-1)</f>
        <v>Put</v>
      </c>
      <c r="E30" s="1" t="str">
        <f>_xlfn.CONCAT(B30,IFERROR(MID(C30, FIND("""", C30)+1, FIND("""", C30, FIND("""", C30)+1) - FIND("""", C30) - 1),""))</f>
        <v>/api/v1/adminbasicservice/adminbasic/configs</v>
      </c>
      <c r="F30" s="1" t="str">
        <f>_xlfn.CONCAT(UPPER(D30),":",E30)</f>
        <v>PUT:/api/v1/adminbasicservice/adminbasic/configs</v>
      </c>
      <c r="G30" s="1" t="s">
        <v>764</v>
      </c>
      <c r="H30" s="1" t="str">
        <f>CONCATENATE(A30,":",G30)</f>
        <v>ts-admin-basic-info-service:PUT:/api/v1/adminbasicservice/adminbasic/configs</v>
      </c>
      <c r="I30" s="8"/>
      <c r="J30" s="8"/>
      <c r="K30" s="8"/>
      <c r="L30" s="2" t="s">
        <v>796</v>
      </c>
    </row>
    <row r="31" spans="1:12" ht="14.25" customHeight="1" x14ac:dyDescent="0.2">
      <c r="A31" s="1" t="s">
        <v>81</v>
      </c>
      <c r="B31" s="1" t="s">
        <v>538</v>
      </c>
      <c r="C31" s="1" t="s">
        <v>554</v>
      </c>
      <c r="D31" s="1" t="str">
        <f>MID(C31,1,FIND("Mapping",C31)-1)</f>
        <v>Post</v>
      </c>
      <c r="E31" s="1" t="str">
        <f>_xlfn.CONCAT(B31,IFERROR(MID(C31, FIND("""", C31)+1, FIND("""", C31, FIND("""", C31)+1) - FIND("""", C31) - 1),""))</f>
        <v>/api/v1/adminbasicservice/adminbasic/configs</v>
      </c>
      <c r="F31" s="1" t="str">
        <f>_xlfn.CONCAT(UPPER(D31),":",E31)</f>
        <v>POST:/api/v1/adminbasicservice/adminbasic/configs</v>
      </c>
      <c r="G31" s="1" t="s">
        <v>765</v>
      </c>
      <c r="H31" s="1" t="str">
        <f>CONCATENATE(A31,":",G31)</f>
        <v>ts-admin-basic-info-service:POST:/api/v1/adminbasicservice/adminbasic/configs</v>
      </c>
      <c r="I31" s="8"/>
      <c r="J31" s="8"/>
      <c r="K31" s="8"/>
      <c r="L31" s="2" t="s">
        <v>796</v>
      </c>
    </row>
    <row r="32" spans="1:12" s="5" customFormat="1" x14ac:dyDescent="0.2">
      <c r="A32" s="5">
        <v>6</v>
      </c>
    </row>
    <row r="33" spans="1:10" x14ac:dyDescent="0.2">
      <c r="A33" s="1" t="s">
        <v>90</v>
      </c>
      <c r="B33" s="1" t="s">
        <v>155</v>
      </c>
      <c r="C33" s="1" t="s">
        <v>156</v>
      </c>
      <c r="D33" s="1" t="str">
        <f t="shared" si="1"/>
        <v>Get</v>
      </c>
      <c r="E33" s="1" t="str">
        <f t="shared" si="0"/>
        <v>/api/v1/consignpriceservice/consignprice/{weight}/{isWithinRegion}</v>
      </c>
      <c r="F33" s="1" t="str">
        <f t="shared" si="2"/>
        <v>GET:/api/v1/consignpriceservice/consignprice/{weight}/{isWithinRegion}</v>
      </c>
      <c r="G33" s="1" t="s">
        <v>611</v>
      </c>
      <c r="H33" s="1" t="str">
        <f t="shared" si="3"/>
        <v>ts-consign-price-service:GET:/api/v1/consignpriceservice/consignprice/{weight}/{isWithinRegion}</v>
      </c>
      <c r="I33" s="1" t="s">
        <v>160</v>
      </c>
      <c r="J33" s="1" t="s">
        <v>50</v>
      </c>
    </row>
    <row r="34" spans="1:10" x14ac:dyDescent="0.2">
      <c r="A34" s="1" t="s">
        <v>90</v>
      </c>
      <c r="B34" s="1" t="s">
        <v>155</v>
      </c>
      <c r="C34" s="1" t="s">
        <v>157</v>
      </c>
      <c r="D34" s="1" t="str">
        <f t="shared" si="1"/>
        <v>Get</v>
      </c>
      <c r="E34" s="1" t="str">
        <f t="shared" si="0"/>
        <v>/api/v1/consignpriceservice/consignprice/price</v>
      </c>
      <c r="F34" s="1" t="str">
        <f t="shared" si="2"/>
        <v>GET:/api/v1/consignpriceservice/consignprice/price</v>
      </c>
      <c r="G34" s="1" t="s">
        <v>612</v>
      </c>
      <c r="H34" s="1" t="str">
        <f t="shared" si="3"/>
        <v>ts-consign-price-service:GET:/api/v1/consignpriceservice/consignprice/price</v>
      </c>
      <c r="I34" s="1" t="s">
        <v>161</v>
      </c>
      <c r="J34" s="1" t="s">
        <v>50</v>
      </c>
    </row>
    <row r="35" spans="1:10" x14ac:dyDescent="0.2">
      <c r="A35" s="1" t="s">
        <v>90</v>
      </c>
      <c r="B35" s="1" t="s">
        <v>155</v>
      </c>
      <c r="C35" s="1" t="s">
        <v>158</v>
      </c>
      <c r="D35" s="1" t="str">
        <f t="shared" si="1"/>
        <v>Get</v>
      </c>
      <c r="E35" s="1" t="str">
        <f t="shared" si="0"/>
        <v>/api/v1/consignpriceservice/consignprice/config</v>
      </c>
      <c r="F35" s="1" t="str">
        <f t="shared" si="2"/>
        <v>GET:/api/v1/consignpriceservice/consignprice/config</v>
      </c>
      <c r="G35" s="1" t="s">
        <v>613</v>
      </c>
      <c r="H35" s="1" t="str">
        <f t="shared" si="3"/>
        <v>ts-consign-price-service:GET:/api/v1/consignpriceservice/consignprice/config</v>
      </c>
      <c r="I35" s="1" t="s">
        <v>162</v>
      </c>
      <c r="J35" s="1" t="s">
        <v>50</v>
      </c>
    </row>
    <row r="36" spans="1:10" x14ac:dyDescent="0.2">
      <c r="A36" s="1" t="s">
        <v>90</v>
      </c>
      <c r="B36" s="1" t="s">
        <v>155</v>
      </c>
      <c r="C36" s="1" t="s">
        <v>159</v>
      </c>
      <c r="D36" s="1" t="str">
        <f t="shared" si="1"/>
        <v>Post</v>
      </c>
      <c r="E36" s="1" t="str">
        <f t="shared" si="0"/>
        <v>/api/v1/consignpriceservice/consignprice</v>
      </c>
      <c r="F36" s="1" t="str">
        <f t="shared" si="2"/>
        <v>POST:/api/v1/consignpriceservice/consignprice</v>
      </c>
      <c r="G36" s="1" t="s">
        <v>614</v>
      </c>
      <c r="H36" s="1" t="str">
        <f t="shared" si="3"/>
        <v>ts-consign-price-service:POST:/api/v1/consignpriceservice/consignprice</v>
      </c>
      <c r="I36" s="1" t="s">
        <v>163</v>
      </c>
      <c r="J36" s="1" t="s">
        <v>50</v>
      </c>
    </row>
    <row r="37" spans="1:10" s="5" customFormat="1" x14ac:dyDescent="0.2">
      <c r="A37" s="5">
        <v>7</v>
      </c>
    </row>
    <row r="38" spans="1:10" ht="28.5" x14ac:dyDescent="0.2">
      <c r="A38" s="1" t="s">
        <v>164</v>
      </c>
      <c r="B38" s="1" t="s">
        <v>165</v>
      </c>
      <c r="C38" s="1" t="s">
        <v>166</v>
      </c>
      <c r="D38" s="1" t="str">
        <f t="shared" si="1"/>
        <v>Post</v>
      </c>
      <c r="E38" s="1" t="str">
        <f t="shared" si="0"/>
        <v>/api/v1/consignservice/consigns</v>
      </c>
      <c r="F38" s="1" t="str">
        <f t="shared" si="2"/>
        <v>POST:/api/v1/consignservice/consigns</v>
      </c>
      <c r="G38" s="1" t="s">
        <v>615</v>
      </c>
      <c r="H38" s="1" t="str">
        <f t="shared" si="3"/>
        <v>ts-consign-service:POST:/api/v1/consignservice/consigns</v>
      </c>
      <c r="I38" s="2" t="s">
        <v>170</v>
      </c>
      <c r="J38" s="1" t="s">
        <v>171</v>
      </c>
    </row>
    <row r="39" spans="1:10" x14ac:dyDescent="0.2">
      <c r="A39" s="1" t="s">
        <v>164</v>
      </c>
      <c r="B39" s="1" t="s">
        <v>165</v>
      </c>
      <c r="C39" s="1" t="s">
        <v>167</v>
      </c>
      <c r="D39" s="1" t="str">
        <f t="shared" si="1"/>
        <v>Get</v>
      </c>
      <c r="E39" s="1" t="str">
        <f t="shared" si="0"/>
        <v>/api/v1/consignservice/consigns/account/{id}</v>
      </c>
      <c r="F39" s="1" t="str">
        <f t="shared" si="2"/>
        <v>GET:/api/v1/consignservice/consigns/account/{id}</v>
      </c>
      <c r="G39" s="1" t="s">
        <v>616</v>
      </c>
      <c r="H39" s="1" t="str">
        <f t="shared" si="3"/>
        <v>ts-consign-service:GET:/api/v1/consignservice/consigns/account/{id}</v>
      </c>
      <c r="I39" s="1" t="s">
        <v>172</v>
      </c>
      <c r="J39" s="1" t="s">
        <v>186</v>
      </c>
    </row>
    <row r="40" spans="1:10" x14ac:dyDescent="0.2">
      <c r="A40" s="1" t="s">
        <v>164</v>
      </c>
      <c r="B40" s="1" t="s">
        <v>165</v>
      </c>
      <c r="C40" s="1" t="s">
        <v>168</v>
      </c>
      <c r="D40" s="1" t="str">
        <f t="shared" si="1"/>
        <v>Get</v>
      </c>
      <c r="E40" s="1" t="str">
        <f t="shared" si="0"/>
        <v>/api/v1/consignservice/consigns/order/{id}</v>
      </c>
      <c r="F40" s="1" t="str">
        <f t="shared" si="2"/>
        <v>GET:/api/v1/consignservice/consigns/order/{id}</v>
      </c>
      <c r="G40" s="1" t="s">
        <v>617</v>
      </c>
      <c r="H40" s="1" t="str">
        <f t="shared" si="3"/>
        <v>ts-consign-service:GET:/api/v1/consignservice/consigns/order/{id}</v>
      </c>
      <c r="I40" s="1" t="s">
        <v>173</v>
      </c>
      <c r="J40" s="1" t="s">
        <v>174</v>
      </c>
    </row>
    <row r="41" spans="1:10" x14ac:dyDescent="0.2">
      <c r="A41" s="1" t="s">
        <v>164</v>
      </c>
      <c r="B41" s="1" t="s">
        <v>165</v>
      </c>
      <c r="C41" s="1" t="s">
        <v>169</v>
      </c>
      <c r="D41" s="1" t="str">
        <f t="shared" si="1"/>
        <v>Get</v>
      </c>
      <c r="E41" s="1" t="str">
        <f t="shared" si="0"/>
        <v>/api/v1/consignservice/consigns/{consignee}</v>
      </c>
      <c r="F41" s="1" t="str">
        <f t="shared" si="2"/>
        <v>GET:/api/v1/consignservice/consigns/{consignee}</v>
      </c>
      <c r="G41" s="1" t="s">
        <v>618</v>
      </c>
      <c r="H41" s="1" t="str">
        <f t="shared" si="3"/>
        <v>ts-consign-service:GET:/api/v1/consignservice/consigns/{consignee}</v>
      </c>
      <c r="I41" s="1" t="s">
        <v>175</v>
      </c>
      <c r="J41" s="1" t="s">
        <v>187</v>
      </c>
    </row>
    <row r="42" spans="1:10" s="5" customFormat="1" x14ac:dyDescent="0.2">
      <c r="A42" s="5">
        <v>8</v>
      </c>
    </row>
    <row r="43" spans="1:10" x14ac:dyDescent="0.2">
      <c r="A43" s="1" t="s">
        <v>91</v>
      </c>
      <c r="B43" s="1" t="s">
        <v>176</v>
      </c>
      <c r="C43" s="1" t="s">
        <v>177</v>
      </c>
      <c r="D43" s="1" t="str">
        <f t="shared" si="1"/>
        <v>Get</v>
      </c>
      <c r="E43" s="1" t="str">
        <f t="shared" si="0"/>
        <v>api/v1/contactservice/contacts</v>
      </c>
      <c r="F43" s="1" t="str">
        <f t="shared" si="2"/>
        <v>GET:api/v1/contactservice/contacts</v>
      </c>
      <c r="G43" s="1" t="s">
        <v>803</v>
      </c>
      <c r="H43" s="1" t="str">
        <f t="shared" si="3"/>
        <v>ts-contacts-service:GET:/api/v1/contactservice/contacts</v>
      </c>
      <c r="I43" s="1" t="s">
        <v>184</v>
      </c>
      <c r="J43" s="1" t="s">
        <v>190</v>
      </c>
    </row>
    <row r="44" spans="1:10" x14ac:dyDescent="0.2">
      <c r="A44" s="1" t="s">
        <v>91</v>
      </c>
      <c r="B44" s="1" t="s">
        <v>176</v>
      </c>
      <c r="C44" s="1" t="s">
        <v>178</v>
      </c>
      <c r="D44" s="1" t="str">
        <f t="shared" si="1"/>
        <v>Post</v>
      </c>
      <c r="E44" s="1" t="str">
        <f t="shared" si="0"/>
        <v>api/v1/contactservice/contacts</v>
      </c>
      <c r="F44" s="1" t="str">
        <f t="shared" si="2"/>
        <v>POST:api/v1/contactservice/contacts</v>
      </c>
      <c r="G44" s="1" t="s">
        <v>804</v>
      </c>
      <c r="H44" s="1" t="str">
        <f t="shared" si="3"/>
        <v>ts-contacts-service:POST:/api/v1/contactservice/contacts</v>
      </c>
      <c r="I44" s="1" t="s">
        <v>185</v>
      </c>
      <c r="J44" s="1" t="s">
        <v>191</v>
      </c>
    </row>
    <row r="45" spans="1:10" x14ac:dyDescent="0.2">
      <c r="A45" s="1" t="s">
        <v>91</v>
      </c>
      <c r="B45" s="1" t="s">
        <v>176</v>
      </c>
      <c r="C45" s="1" t="s">
        <v>179</v>
      </c>
      <c r="D45" s="1" t="str">
        <f t="shared" si="1"/>
        <v>Post</v>
      </c>
      <c r="E45" s="1" t="str">
        <f t="shared" si="0"/>
        <v>api/v1/contactservice/contacts/admin</v>
      </c>
      <c r="F45" s="1" t="str">
        <f t="shared" si="2"/>
        <v>POST:api/v1/contactservice/contacts/admin</v>
      </c>
      <c r="G45" s="1" t="s">
        <v>805</v>
      </c>
      <c r="H45" s="1" t="str">
        <f t="shared" si="3"/>
        <v>ts-contacts-service:POST:/api/v1/contactservice/contacts/admin</v>
      </c>
      <c r="I45" s="1" t="s">
        <v>185</v>
      </c>
      <c r="J45" s="1" t="s">
        <v>191</v>
      </c>
    </row>
    <row r="46" spans="1:10" x14ac:dyDescent="0.2">
      <c r="A46" s="1" t="s">
        <v>91</v>
      </c>
      <c r="B46" s="1" t="s">
        <v>176</v>
      </c>
      <c r="C46" s="1" t="s">
        <v>180</v>
      </c>
      <c r="D46" s="1" t="str">
        <f t="shared" si="1"/>
        <v>Delete</v>
      </c>
      <c r="E46" s="1" t="str">
        <f t="shared" si="0"/>
        <v>api/v1/contactservice/contacts/{contactsId}</v>
      </c>
      <c r="F46" s="1" t="str">
        <f t="shared" si="2"/>
        <v>DELETE:api/v1/contactservice/contacts/{contactsId}</v>
      </c>
      <c r="G46" s="1" t="s">
        <v>806</v>
      </c>
      <c r="H46" s="1" t="str">
        <f t="shared" si="3"/>
        <v>ts-contacts-service:DELETE:/api/v1/contactservice/contacts/{contactsId}</v>
      </c>
      <c r="I46" s="1" t="s">
        <v>192</v>
      </c>
      <c r="J46" s="1" t="s">
        <v>193</v>
      </c>
    </row>
    <row r="47" spans="1:10" x14ac:dyDescent="0.2">
      <c r="A47" s="1" t="s">
        <v>91</v>
      </c>
      <c r="B47" s="1" t="s">
        <v>176</v>
      </c>
      <c r="C47" s="1" t="s">
        <v>181</v>
      </c>
      <c r="D47" s="1" t="str">
        <f t="shared" si="1"/>
        <v>Put</v>
      </c>
      <c r="E47" s="1" t="str">
        <f t="shared" si="0"/>
        <v>api/v1/contactservice/contacts</v>
      </c>
      <c r="F47" s="1" t="str">
        <f t="shared" si="2"/>
        <v>PUT:api/v1/contactservice/contacts</v>
      </c>
      <c r="G47" s="1" t="s">
        <v>807</v>
      </c>
      <c r="H47" s="1" t="str">
        <f t="shared" si="3"/>
        <v>ts-contacts-service:PUT:/api/v1/contactservice/contacts</v>
      </c>
      <c r="I47" s="1" t="s">
        <v>195</v>
      </c>
      <c r="J47" s="1" t="s">
        <v>194</v>
      </c>
    </row>
    <row r="48" spans="1:10" x14ac:dyDescent="0.2">
      <c r="A48" s="1" t="s">
        <v>91</v>
      </c>
      <c r="B48" s="1" t="s">
        <v>176</v>
      </c>
      <c r="C48" s="1" t="s">
        <v>182</v>
      </c>
      <c r="D48" s="1" t="str">
        <f t="shared" si="1"/>
        <v>Get</v>
      </c>
      <c r="E48" s="1" t="str">
        <f t="shared" si="0"/>
        <v>api/v1/contactservice/contacts/account/{accountId}</v>
      </c>
      <c r="F48" s="1" t="str">
        <f t="shared" si="2"/>
        <v>GET:api/v1/contactservice/contacts/account/{accountId}</v>
      </c>
      <c r="G48" s="1" t="s">
        <v>808</v>
      </c>
      <c r="H48" s="1" t="str">
        <f t="shared" si="3"/>
        <v>ts-contacts-service:GET:/api/v1/contactservice/contacts/account/{accountId}</v>
      </c>
      <c r="I48" s="1" t="s">
        <v>196</v>
      </c>
      <c r="J48" s="1" t="s">
        <v>197</v>
      </c>
    </row>
    <row r="49" spans="1:12" x14ac:dyDescent="0.2">
      <c r="A49" s="1" t="s">
        <v>91</v>
      </c>
      <c r="B49" s="1" t="s">
        <v>176</v>
      </c>
      <c r="C49" s="1" t="s">
        <v>183</v>
      </c>
      <c r="D49" s="1" t="str">
        <f t="shared" si="1"/>
        <v>Get</v>
      </c>
      <c r="E49" s="1" t="str">
        <f t="shared" si="0"/>
        <v>api/v1/contactservice/contacts/{id}</v>
      </c>
      <c r="F49" s="1" t="str">
        <f t="shared" si="2"/>
        <v>GET:api/v1/contactservice/contacts/{id}</v>
      </c>
      <c r="G49" s="1" t="s">
        <v>809</v>
      </c>
      <c r="H49" s="1" t="str">
        <f t="shared" si="3"/>
        <v>ts-contacts-service:GET:/api/v1/contactservice/contacts/{id}</v>
      </c>
      <c r="I49" s="1" t="s">
        <v>198</v>
      </c>
      <c r="J49" s="1" t="s">
        <v>197</v>
      </c>
    </row>
    <row r="50" spans="1:12" x14ac:dyDescent="0.2">
      <c r="A50" s="1" t="s">
        <v>795</v>
      </c>
      <c r="B50" s="1" t="s">
        <v>538</v>
      </c>
      <c r="C50" s="1" t="s">
        <v>539</v>
      </c>
      <c r="D50" s="1" t="str">
        <f>MID(C50,1,FIND("Mapping",C50)-1)</f>
        <v>Get</v>
      </c>
      <c r="E50" s="1" t="str">
        <f>_xlfn.CONCAT(B50,IFERROR(MID(C50, FIND("""", C50)+1, FIND("""", C50, FIND("""", C50)+1) - FIND("""", C50) - 1),""))</f>
        <v>/api/v1/adminbasicservice/adminbasic/contacts</v>
      </c>
      <c r="F50" s="1" t="str">
        <f>_xlfn.CONCAT(UPPER(D50),":",E50)</f>
        <v>GET:/api/v1/adminbasicservice/adminbasic/contacts</v>
      </c>
      <c r="G50" s="1" t="s">
        <v>750</v>
      </c>
      <c r="H50" s="1" t="str">
        <f>CONCATENATE(A50,":",G50)</f>
        <v>ts-admin-basic-info-service:GET:/api/v1/adminbasicservice/adminbasic/contacts</v>
      </c>
      <c r="I50" s="8" t="s">
        <v>561</v>
      </c>
      <c r="J50" s="8" t="s">
        <v>51</v>
      </c>
      <c r="K50" s="8" t="s">
        <v>563</v>
      </c>
      <c r="L50" s="2" t="s">
        <v>796</v>
      </c>
    </row>
    <row r="51" spans="1:12" ht="14.25" customHeight="1" x14ac:dyDescent="0.2">
      <c r="A51" s="1" t="s">
        <v>81</v>
      </c>
      <c r="B51" s="1" t="s">
        <v>538</v>
      </c>
      <c r="C51" s="1" t="s">
        <v>540</v>
      </c>
      <c r="D51" s="1" t="str">
        <f>MID(C51,1,FIND("Mapping",C51)-1)</f>
        <v>Delete</v>
      </c>
      <c r="E51" s="1" t="str">
        <f>_xlfn.CONCAT(B51,IFERROR(MID(C51, FIND("""", C51)+1, FIND("""", C51, FIND("""", C51)+1) - FIND("""", C51) - 1),""))</f>
        <v>/api/v1/adminbasicservice/adminbasic/contacts/{contactsId}</v>
      </c>
      <c r="F51" s="1" t="str">
        <f>_xlfn.CONCAT(UPPER(D51),":",E51)</f>
        <v>DELETE:/api/v1/adminbasicservice/adminbasic/contacts/{contactsId}</v>
      </c>
      <c r="G51" s="1" t="s">
        <v>751</v>
      </c>
      <c r="H51" s="1" t="str">
        <f>CONCATENATE(A51,":",G51)</f>
        <v>ts-admin-basic-info-service:DELETE:/api/v1/adminbasicservice/adminbasic/contacts/{contactsId}</v>
      </c>
      <c r="I51" s="8"/>
      <c r="J51" s="8"/>
      <c r="K51" s="8"/>
      <c r="L51" s="2" t="s">
        <v>796</v>
      </c>
    </row>
    <row r="52" spans="1:12" ht="14.25" customHeight="1" x14ac:dyDescent="0.2">
      <c r="A52" s="1" t="s">
        <v>81</v>
      </c>
      <c r="B52" s="1" t="s">
        <v>538</v>
      </c>
      <c r="C52" s="1" t="s">
        <v>541</v>
      </c>
      <c r="D52" s="1" t="str">
        <f>MID(C52,1,FIND("Mapping",C52)-1)</f>
        <v>Put</v>
      </c>
      <c r="E52" s="1" t="str">
        <f>_xlfn.CONCAT(B52,IFERROR(MID(C52, FIND("""", C52)+1, FIND("""", C52, FIND("""", C52)+1) - FIND("""", C52) - 1),""))</f>
        <v>/api/v1/adminbasicservice/adminbasic/contacts</v>
      </c>
      <c r="F52" s="1" t="str">
        <f>_xlfn.CONCAT(UPPER(D52),":",E52)</f>
        <v>PUT:/api/v1/adminbasicservice/adminbasic/contacts</v>
      </c>
      <c r="G52" s="1" t="s">
        <v>752</v>
      </c>
      <c r="H52" s="1" t="str">
        <f>CONCATENATE(A52,":",G52)</f>
        <v>ts-admin-basic-info-service:PUT:/api/v1/adminbasicservice/adminbasic/contacts</v>
      </c>
      <c r="I52" s="8"/>
      <c r="J52" s="8"/>
      <c r="K52" s="8"/>
      <c r="L52" s="2" t="s">
        <v>796</v>
      </c>
    </row>
    <row r="53" spans="1:12" ht="14.25" customHeight="1" x14ac:dyDescent="0.2">
      <c r="A53" s="1" t="s">
        <v>81</v>
      </c>
      <c r="B53" s="1" t="s">
        <v>538</v>
      </c>
      <c r="C53" s="1" t="s">
        <v>542</v>
      </c>
      <c r="D53" s="1" t="str">
        <f>MID(C53,1,FIND("Mapping",C53)-1)</f>
        <v>Post</v>
      </c>
      <c r="E53" s="1" t="str">
        <f>_xlfn.CONCAT(B53,IFERROR(MID(C53, FIND("""", C53)+1, FIND("""", C53, FIND("""", C53)+1) - FIND("""", C53) - 1),""))</f>
        <v>/api/v1/adminbasicservice/adminbasic/contacts</v>
      </c>
      <c r="F53" s="1" t="str">
        <f>_xlfn.CONCAT(UPPER(D53),":",E53)</f>
        <v>POST:/api/v1/adminbasicservice/adminbasic/contacts</v>
      </c>
      <c r="G53" s="1" t="s">
        <v>753</v>
      </c>
      <c r="H53" s="1" t="str">
        <f>CONCATENATE(A53,":",G53)</f>
        <v>ts-admin-basic-info-service:POST:/api/v1/adminbasicservice/adminbasic/contacts</v>
      </c>
      <c r="I53" s="8"/>
      <c r="J53" s="8"/>
      <c r="K53" s="8"/>
      <c r="L53" s="2" t="s">
        <v>796</v>
      </c>
    </row>
    <row r="54" spans="1:12" s="5" customFormat="1" x14ac:dyDescent="0.2">
      <c r="A54" s="5">
        <v>9</v>
      </c>
    </row>
    <row r="55" spans="1:12" x14ac:dyDescent="0.2">
      <c r="A55" s="1" t="s">
        <v>92</v>
      </c>
      <c r="B55" s="1" t="s">
        <v>199</v>
      </c>
      <c r="C55" s="1" t="s">
        <v>200</v>
      </c>
      <c r="D55" s="1" t="str">
        <f t="shared" si="1"/>
        <v>Get</v>
      </c>
      <c r="E55" s="1" t="str">
        <f t="shared" si="0"/>
        <v>/api/v1/executeservice/execute/execute/{orderId}</v>
      </c>
      <c r="F55" s="1" t="str">
        <f t="shared" si="2"/>
        <v>GET:/api/v1/executeservice/execute/execute/{orderId}</v>
      </c>
      <c r="G55" s="1" t="s">
        <v>619</v>
      </c>
      <c r="H55" s="1" t="str">
        <f t="shared" si="3"/>
        <v>ts-execute-service:GET:/api/v1/executeservice/execute/execute/{orderId}</v>
      </c>
      <c r="I55" s="1" t="s">
        <v>202</v>
      </c>
      <c r="J55" s="1" t="s">
        <v>204</v>
      </c>
    </row>
    <row r="56" spans="1:12" ht="14.25" customHeight="1" x14ac:dyDescent="0.2">
      <c r="A56" s="1" t="s">
        <v>92</v>
      </c>
      <c r="B56" s="1" t="s">
        <v>199</v>
      </c>
      <c r="C56" s="1" t="s">
        <v>201</v>
      </c>
      <c r="D56" s="1" t="str">
        <f t="shared" si="1"/>
        <v>Get</v>
      </c>
      <c r="E56" s="1" t="str">
        <f t="shared" si="0"/>
        <v>/api/v1/executeservice/execute/collected/{orderId}</v>
      </c>
      <c r="F56" s="1" t="str">
        <f t="shared" si="2"/>
        <v>GET:/api/v1/executeservice/execute/collected/{orderId}</v>
      </c>
      <c r="G56" s="1" t="s">
        <v>620</v>
      </c>
      <c r="H56" s="1" t="str">
        <f t="shared" si="3"/>
        <v>ts-execute-service:GET:/api/v1/executeservice/execute/collected/{orderId}</v>
      </c>
      <c r="I56" s="1" t="s">
        <v>203</v>
      </c>
      <c r="J56" s="1" t="s">
        <v>204</v>
      </c>
    </row>
    <row r="57" spans="1:12" s="5" customFormat="1" x14ac:dyDescent="0.2">
      <c r="A57" s="5">
        <v>10</v>
      </c>
    </row>
    <row r="58" spans="1:12" x14ac:dyDescent="0.2">
      <c r="A58" s="1" t="s">
        <v>93</v>
      </c>
      <c r="B58" s="1" t="s">
        <v>205</v>
      </c>
      <c r="C58" s="1" t="s">
        <v>206</v>
      </c>
      <c r="D58" s="1" t="str">
        <f t="shared" si="1"/>
        <v>Post</v>
      </c>
      <c r="E58" s="1" t="str">
        <f t="shared" si="0"/>
        <v>/api/v1/fooddeliveryservice/orders</v>
      </c>
      <c r="F58" s="1" t="str">
        <f t="shared" si="2"/>
        <v>POST:/api/v1/fooddeliveryservice/orders</v>
      </c>
      <c r="G58" s="1" t="s">
        <v>621</v>
      </c>
      <c r="H58" s="1" t="str">
        <f t="shared" si="3"/>
        <v>ts-food-delivery-service:POST:/api/v1/fooddeliveryservice/orders</v>
      </c>
      <c r="I58" s="2" t="s">
        <v>214</v>
      </c>
      <c r="J58" s="1" t="s">
        <v>216</v>
      </c>
    </row>
    <row r="59" spans="1:12" x14ac:dyDescent="0.2">
      <c r="A59" s="1" t="s">
        <v>93</v>
      </c>
      <c r="B59" s="1" t="s">
        <v>205</v>
      </c>
      <c r="C59" s="1" t="s">
        <v>207</v>
      </c>
      <c r="D59" s="1" t="str">
        <f t="shared" si="1"/>
        <v>Delete</v>
      </c>
      <c r="E59" s="1" t="str">
        <f t="shared" si="0"/>
        <v>/api/v1/fooddeliveryservice/orders/d/{orderId}</v>
      </c>
      <c r="F59" s="1" t="str">
        <f t="shared" si="2"/>
        <v>DELETE:/api/v1/fooddeliveryservice/orders/d/{orderId}</v>
      </c>
      <c r="G59" s="1" t="s">
        <v>622</v>
      </c>
      <c r="H59" s="1" t="str">
        <f t="shared" si="3"/>
        <v>ts-food-delivery-service:DELETE:/api/v1/fooddeliveryservice/orders/d/{orderId}</v>
      </c>
      <c r="I59" s="1" t="s">
        <v>215</v>
      </c>
      <c r="J59" s="1" t="s">
        <v>217</v>
      </c>
    </row>
    <row r="60" spans="1:12" x14ac:dyDescent="0.2">
      <c r="A60" s="1" t="s">
        <v>93</v>
      </c>
      <c r="B60" s="1" t="s">
        <v>205</v>
      </c>
      <c r="C60" s="1" t="s">
        <v>208</v>
      </c>
      <c r="D60" s="1" t="str">
        <f t="shared" si="1"/>
        <v>Get</v>
      </c>
      <c r="E60" s="1" t="str">
        <f t="shared" si="0"/>
        <v>/api/v1/fooddeliveryservice/orders/{orderId}</v>
      </c>
      <c r="F60" s="1" t="str">
        <f t="shared" si="2"/>
        <v>GET:/api/v1/fooddeliveryservice/orders/{orderId}</v>
      </c>
      <c r="G60" s="1" t="s">
        <v>623</v>
      </c>
      <c r="H60" s="1" t="str">
        <f t="shared" si="3"/>
        <v>ts-food-delivery-service:GET:/api/v1/fooddeliveryservice/orders/{orderId}</v>
      </c>
      <c r="I60" s="1" t="s">
        <v>218</v>
      </c>
      <c r="J60" s="1" t="s">
        <v>219</v>
      </c>
    </row>
    <row r="61" spans="1:12" x14ac:dyDescent="0.2">
      <c r="A61" s="1" t="s">
        <v>93</v>
      </c>
      <c r="B61" s="1" t="s">
        <v>205</v>
      </c>
      <c r="C61" s="1" t="s">
        <v>209</v>
      </c>
      <c r="D61" s="1" t="str">
        <f t="shared" si="1"/>
        <v>Get</v>
      </c>
      <c r="E61" s="1" t="str">
        <f t="shared" si="0"/>
        <v>/api/v1/fooddeliveryservice/orders/all</v>
      </c>
      <c r="F61" s="1" t="str">
        <f t="shared" si="2"/>
        <v>GET:/api/v1/fooddeliveryservice/orders/all</v>
      </c>
      <c r="G61" s="1" t="s">
        <v>624</v>
      </c>
      <c r="H61" s="1" t="str">
        <f t="shared" si="3"/>
        <v>ts-food-delivery-service:GET:/api/v1/fooddeliveryservice/orders/all</v>
      </c>
      <c r="I61" s="1" t="s">
        <v>220</v>
      </c>
      <c r="J61" s="1" t="s">
        <v>219</v>
      </c>
    </row>
    <row r="62" spans="1:12" x14ac:dyDescent="0.2">
      <c r="A62" s="1" t="s">
        <v>93</v>
      </c>
      <c r="B62" s="1" t="s">
        <v>205</v>
      </c>
      <c r="C62" s="1" t="s">
        <v>210</v>
      </c>
      <c r="D62" s="1" t="str">
        <f t="shared" si="1"/>
        <v>Get</v>
      </c>
      <c r="E62" s="1" t="str">
        <f t="shared" si="0"/>
        <v>/api/v1/fooddeliveryservice/orders/store/{storeId}</v>
      </c>
      <c r="F62" s="1" t="str">
        <f t="shared" si="2"/>
        <v>GET:/api/v1/fooddeliveryservice/orders/store/{storeId}</v>
      </c>
      <c r="G62" s="1" t="s">
        <v>625</v>
      </c>
      <c r="H62" s="1" t="str">
        <f t="shared" si="3"/>
        <v>ts-food-delivery-service:GET:/api/v1/fooddeliveryservice/orders/store/{storeId}</v>
      </c>
      <c r="I62" s="1" t="s">
        <v>221</v>
      </c>
      <c r="J62" s="1" t="s">
        <v>219</v>
      </c>
    </row>
    <row r="63" spans="1:12" x14ac:dyDescent="0.2">
      <c r="A63" s="1" t="s">
        <v>93</v>
      </c>
      <c r="B63" s="1" t="s">
        <v>205</v>
      </c>
      <c r="C63" s="1" t="s">
        <v>211</v>
      </c>
      <c r="D63" s="1" t="str">
        <f t="shared" si="1"/>
        <v>Put</v>
      </c>
      <c r="E63" s="1" t="str">
        <f t="shared" si="0"/>
        <v>/api/v1/fooddeliveryservice/orders/tripid</v>
      </c>
      <c r="F63" s="1" t="str">
        <f t="shared" si="2"/>
        <v>PUT:/api/v1/fooddeliveryservice/orders/tripid</v>
      </c>
      <c r="G63" s="1" t="s">
        <v>626</v>
      </c>
      <c r="H63" s="1" t="str">
        <f t="shared" si="3"/>
        <v>ts-food-delivery-service:PUT:/api/v1/fooddeliveryservice/orders/tripid</v>
      </c>
      <c r="I63" s="1" t="s">
        <v>222</v>
      </c>
      <c r="J63" s="1" t="s">
        <v>223</v>
      </c>
    </row>
    <row r="64" spans="1:12" x14ac:dyDescent="0.2">
      <c r="A64" s="1" t="s">
        <v>93</v>
      </c>
      <c r="B64" s="1" t="s">
        <v>205</v>
      </c>
      <c r="C64" s="1" t="s">
        <v>212</v>
      </c>
      <c r="D64" s="1" t="str">
        <f t="shared" si="1"/>
        <v>Put</v>
      </c>
      <c r="E64" s="1" t="str">
        <f t="shared" si="0"/>
        <v>/api/v1/fooddeliveryservice/orders/seatno</v>
      </c>
      <c r="F64" s="1" t="str">
        <f t="shared" si="2"/>
        <v>PUT:/api/v1/fooddeliveryservice/orders/seatno</v>
      </c>
      <c r="G64" s="1" t="s">
        <v>627</v>
      </c>
      <c r="H64" s="1" t="str">
        <f t="shared" si="3"/>
        <v>ts-food-delivery-service:PUT:/api/v1/fooddeliveryservice/orders/seatno</v>
      </c>
      <c r="I64" s="1" t="s">
        <v>224</v>
      </c>
      <c r="J64" s="1" t="s">
        <v>223</v>
      </c>
    </row>
    <row r="65" spans="1:12" x14ac:dyDescent="0.2">
      <c r="A65" s="1" t="s">
        <v>93</v>
      </c>
      <c r="B65" s="1" t="s">
        <v>205</v>
      </c>
      <c r="C65" s="1" t="s">
        <v>213</v>
      </c>
      <c r="D65" s="1" t="str">
        <f t="shared" si="1"/>
        <v>Put</v>
      </c>
      <c r="E65" s="1" t="str">
        <f t="shared" si="0"/>
        <v>/api/v1/fooddeliveryservice/orders/dtime</v>
      </c>
      <c r="F65" s="1" t="str">
        <f t="shared" si="2"/>
        <v>PUT:/api/v1/fooddeliveryservice/orders/dtime</v>
      </c>
      <c r="G65" s="1" t="s">
        <v>628</v>
      </c>
      <c r="H65" s="1" t="str">
        <f t="shared" si="3"/>
        <v>ts-food-delivery-service:PUT:/api/v1/fooddeliveryservice/orders/dtime</v>
      </c>
      <c r="I65" s="1" t="s">
        <v>225</v>
      </c>
      <c r="J65" s="1" t="s">
        <v>223</v>
      </c>
    </row>
    <row r="66" spans="1:12" s="5" customFormat="1" x14ac:dyDescent="0.2">
      <c r="A66" s="5">
        <v>11</v>
      </c>
    </row>
    <row r="67" spans="1:12" x14ac:dyDescent="0.2">
      <c r="A67" s="1" t="s">
        <v>226</v>
      </c>
      <c r="B67" s="1" t="s">
        <v>227</v>
      </c>
      <c r="C67" s="1" t="s">
        <v>228</v>
      </c>
      <c r="D67" s="1" t="str">
        <f t="shared" si="1"/>
        <v>Get</v>
      </c>
      <c r="E67" s="1" t="str">
        <f t="shared" si="0"/>
        <v>/api/v1/foodservice/orders</v>
      </c>
      <c r="F67" s="1" t="str">
        <f t="shared" si="2"/>
        <v>GET:/api/v1/foodservice/orders</v>
      </c>
      <c r="G67" s="1" t="s">
        <v>629</v>
      </c>
      <c r="H67" s="1" t="str">
        <f t="shared" si="3"/>
        <v>ts-food-service:GET:/api/v1/foodservice/orders</v>
      </c>
      <c r="I67" s="1" t="s">
        <v>235</v>
      </c>
      <c r="J67" s="1" t="s">
        <v>60</v>
      </c>
    </row>
    <row r="68" spans="1:12" x14ac:dyDescent="0.2">
      <c r="A68" s="1" t="s">
        <v>226</v>
      </c>
      <c r="B68" s="1" t="s">
        <v>227</v>
      </c>
      <c r="C68" s="1" t="s">
        <v>229</v>
      </c>
      <c r="D68" s="1" t="str">
        <f t="shared" si="1"/>
        <v>Post</v>
      </c>
      <c r="E68" s="1" t="str">
        <f t="shared" si="0"/>
        <v>/api/v1/foodservice/orders</v>
      </c>
      <c r="F68" s="1" t="str">
        <f t="shared" si="2"/>
        <v>POST:/api/v1/foodservice/orders</v>
      </c>
      <c r="G68" s="1" t="s">
        <v>630</v>
      </c>
      <c r="H68" s="1" t="str">
        <f t="shared" si="3"/>
        <v>ts-food-service:POST:/api/v1/foodservice/orders</v>
      </c>
      <c r="I68" s="1" t="s">
        <v>236</v>
      </c>
      <c r="J68" s="1" t="s">
        <v>237</v>
      </c>
    </row>
    <row r="69" spans="1:12" x14ac:dyDescent="0.2">
      <c r="A69" s="1" t="s">
        <v>226</v>
      </c>
      <c r="B69" s="1" t="s">
        <v>227</v>
      </c>
      <c r="C69" s="1" t="s">
        <v>230</v>
      </c>
      <c r="D69" s="1" t="str">
        <f t="shared" si="1"/>
        <v>Post</v>
      </c>
      <c r="E69" s="1" t="str">
        <f t="shared" si="0"/>
        <v>/api/v1/foodservice/createOrderBatch</v>
      </c>
      <c r="F69" s="1" t="str">
        <f t="shared" si="2"/>
        <v>POST:/api/v1/foodservice/createOrderBatch</v>
      </c>
      <c r="G69" s="1" t="s">
        <v>631</v>
      </c>
      <c r="H69" s="1" t="str">
        <f t="shared" si="3"/>
        <v>ts-food-service:POST:/api/v1/foodservice/createOrderBatch</v>
      </c>
      <c r="I69" s="1" t="s">
        <v>238</v>
      </c>
      <c r="J69" s="1" t="s">
        <v>237</v>
      </c>
    </row>
    <row r="70" spans="1:12" x14ac:dyDescent="0.2">
      <c r="A70" s="1" t="s">
        <v>226</v>
      </c>
      <c r="B70" s="1" t="s">
        <v>227</v>
      </c>
      <c r="C70" s="1" t="s">
        <v>231</v>
      </c>
      <c r="D70" s="1" t="str">
        <f t="shared" si="1"/>
        <v>Put</v>
      </c>
      <c r="E70" s="1" t="str">
        <f t="shared" ref="E70:E126" si="4">_xlfn.CONCAT(B70,IFERROR(MID(C70, FIND("""", C70)+1, FIND("""", C70, FIND("""", C70)+1) - FIND("""", C70) - 1),""))</f>
        <v>/api/v1/foodservice/orders</v>
      </c>
      <c r="F70" s="1" t="str">
        <f t="shared" si="2"/>
        <v>PUT:/api/v1/foodservice/orders</v>
      </c>
      <c r="G70" s="1" t="s">
        <v>632</v>
      </c>
      <c r="H70" s="1" t="str">
        <f t="shared" si="3"/>
        <v>ts-food-service:PUT:/api/v1/foodservice/orders</v>
      </c>
      <c r="I70" s="1" t="s">
        <v>239</v>
      </c>
      <c r="J70" s="1" t="s">
        <v>240</v>
      </c>
    </row>
    <row r="71" spans="1:12" x14ac:dyDescent="0.2">
      <c r="A71" s="1" t="s">
        <v>226</v>
      </c>
      <c r="B71" s="1" t="s">
        <v>227</v>
      </c>
      <c r="C71" s="1" t="s">
        <v>232</v>
      </c>
      <c r="D71" s="1" t="str">
        <f t="shared" ref="D71:D127" si="5">MID(C71,1,FIND("Mapping",C71)-1)</f>
        <v>Delete</v>
      </c>
      <c r="E71" s="1" t="str">
        <f t="shared" si="4"/>
        <v>/api/v1/foodservice/orders/{orderId}</v>
      </c>
      <c r="F71" s="1" t="str">
        <f t="shared" ref="F71:F127" si="6">_xlfn.CONCAT(UPPER(D71),":",E71)</f>
        <v>DELETE:/api/v1/foodservice/orders/{orderId}</v>
      </c>
      <c r="G71" s="1" t="s">
        <v>633</v>
      </c>
      <c r="H71" s="1" t="str">
        <f t="shared" si="3"/>
        <v>ts-food-service:DELETE:/api/v1/foodservice/orders/{orderId}</v>
      </c>
      <c r="I71" s="1" t="s">
        <v>241</v>
      </c>
      <c r="J71" s="1" t="s">
        <v>242</v>
      </c>
    </row>
    <row r="72" spans="1:12" x14ac:dyDescent="0.2">
      <c r="A72" s="1" t="s">
        <v>226</v>
      </c>
      <c r="B72" s="1" t="s">
        <v>227</v>
      </c>
      <c r="C72" s="1" t="s">
        <v>233</v>
      </c>
      <c r="D72" s="1" t="str">
        <f t="shared" si="5"/>
        <v>Get</v>
      </c>
      <c r="E72" s="1" t="str">
        <f t="shared" si="4"/>
        <v>/api/v1/foodservice/orders/{orderId}</v>
      </c>
      <c r="F72" s="1" t="str">
        <f t="shared" si="6"/>
        <v>GET:/api/v1/foodservice/orders/{orderId}</v>
      </c>
      <c r="G72" s="1" t="s">
        <v>634</v>
      </c>
      <c r="H72" s="1" t="str">
        <f t="shared" si="3"/>
        <v>ts-food-service:GET:/api/v1/foodservice/orders/{orderId}</v>
      </c>
      <c r="I72" s="1" t="s">
        <v>243</v>
      </c>
      <c r="J72" s="1" t="s">
        <v>244</v>
      </c>
    </row>
    <row r="73" spans="1:12" ht="57" x14ac:dyDescent="0.2">
      <c r="A73" s="1" t="s">
        <v>226</v>
      </c>
      <c r="B73" s="1" t="s">
        <v>227</v>
      </c>
      <c r="C73" s="1" t="s">
        <v>234</v>
      </c>
      <c r="D73" s="1" t="str">
        <f t="shared" si="5"/>
        <v>Get</v>
      </c>
      <c r="E73" s="1" t="str">
        <f t="shared" si="4"/>
        <v>/api/v1/foodservice/foods/{date}/{startStation}/{endStation}/{tripId}</v>
      </c>
      <c r="F73" s="1" t="str">
        <f t="shared" si="6"/>
        <v>GET:/api/v1/foodservice/foods/{date}/{startStation}/{endStation}/{tripId}</v>
      </c>
      <c r="G73" s="1" t="s">
        <v>635</v>
      </c>
      <c r="H73" s="1" t="str">
        <f t="shared" si="3"/>
        <v>ts-food-service:GET:/api/v1/foodservice/foods/{date}/{startStation}/{endStation}/{tripId}</v>
      </c>
      <c r="I73" s="2" t="s">
        <v>245</v>
      </c>
      <c r="J73" s="1" t="s">
        <v>246</v>
      </c>
      <c r="L73" s="4"/>
    </row>
    <row r="74" spans="1:12" s="5" customFormat="1" x14ac:dyDescent="0.2">
      <c r="A74" s="5">
        <v>12</v>
      </c>
    </row>
    <row r="75" spans="1:12" x14ac:dyDescent="0.2">
      <c r="A75" s="1" t="s">
        <v>94</v>
      </c>
      <c r="B75" s="1" t="s">
        <v>247</v>
      </c>
      <c r="C75" s="1" t="s">
        <v>248</v>
      </c>
      <c r="D75" s="1" t="str">
        <f t="shared" si="5"/>
        <v>Post</v>
      </c>
      <c r="E75" s="1" t="str">
        <f t="shared" si="4"/>
        <v>/api/v1/inside_pay_service/inside_payment</v>
      </c>
      <c r="F75" s="1" t="str">
        <f t="shared" si="6"/>
        <v>POST:/api/v1/inside_pay_service/inside_payment</v>
      </c>
      <c r="G75" s="1" t="s">
        <v>636</v>
      </c>
      <c r="H75" s="1" t="str">
        <f t="shared" si="3"/>
        <v>ts-inside-payment-service:POST:/api/v1/inside_pay_service/inside_payment</v>
      </c>
      <c r="I75" s="2" t="s">
        <v>268</v>
      </c>
      <c r="J75" s="1" t="s">
        <v>56</v>
      </c>
      <c r="K75" s="1" t="s">
        <v>265</v>
      </c>
    </row>
    <row r="76" spans="1:12" x14ac:dyDescent="0.2">
      <c r="A76" s="1" t="s">
        <v>94</v>
      </c>
      <c r="B76" s="1" t="s">
        <v>247</v>
      </c>
      <c r="C76" s="1" t="s">
        <v>249</v>
      </c>
      <c r="D76" s="1" t="str">
        <f t="shared" si="5"/>
        <v>Post</v>
      </c>
      <c r="E76" s="1" t="str">
        <f t="shared" si="4"/>
        <v>/api/v1/inside_pay_service/inside_payment/account</v>
      </c>
      <c r="F76" s="1" t="str">
        <f t="shared" si="6"/>
        <v>POST:/api/v1/inside_pay_service/inside_payment/account</v>
      </c>
      <c r="G76" s="1" t="s">
        <v>637</v>
      </c>
      <c r="H76" s="1" t="str">
        <f t="shared" si="3"/>
        <v>ts-inside-payment-service:POST:/api/v1/inside_pay_service/inside_payment/account</v>
      </c>
      <c r="I76" s="1" t="s">
        <v>256</v>
      </c>
      <c r="J76" s="1" t="s">
        <v>57</v>
      </c>
    </row>
    <row r="77" spans="1:12" x14ac:dyDescent="0.2">
      <c r="A77" s="1" t="s">
        <v>94</v>
      </c>
      <c r="B77" s="1" t="s">
        <v>247</v>
      </c>
      <c r="C77" s="1" t="s">
        <v>250</v>
      </c>
      <c r="D77" s="1" t="str">
        <f t="shared" si="5"/>
        <v>Get</v>
      </c>
      <c r="E77" s="1" t="str">
        <f t="shared" si="4"/>
        <v>/api/v1/inside_pay_service/inside_payment/{userId}/{money}</v>
      </c>
      <c r="F77" s="1" t="str">
        <f t="shared" si="6"/>
        <v>GET:/api/v1/inside_pay_service/inside_payment/{userId}/{money}</v>
      </c>
      <c r="G77" s="1" t="s">
        <v>638</v>
      </c>
      <c r="H77" s="1" t="str">
        <f t="shared" si="3"/>
        <v>ts-inside-payment-service:GET:/api/v1/inside_pay_service/inside_payment/{userId}/{money}</v>
      </c>
      <c r="I77" s="1" t="s">
        <v>257</v>
      </c>
      <c r="J77" s="1" t="s">
        <v>57</v>
      </c>
    </row>
    <row r="78" spans="1:12" x14ac:dyDescent="0.2">
      <c r="A78" s="1" t="s">
        <v>94</v>
      </c>
      <c r="B78" s="1" t="s">
        <v>247</v>
      </c>
      <c r="C78" s="1" t="s">
        <v>251</v>
      </c>
      <c r="D78" s="1" t="str">
        <f t="shared" si="5"/>
        <v>Get</v>
      </c>
      <c r="E78" s="1" t="str">
        <f t="shared" si="4"/>
        <v>/api/v1/inside_pay_service/inside_payment/payment</v>
      </c>
      <c r="F78" s="1" t="str">
        <f t="shared" si="6"/>
        <v>GET:/api/v1/inside_pay_service/inside_payment/payment</v>
      </c>
      <c r="G78" s="1" t="s">
        <v>639</v>
      </c>
      <c r="H78" s="1" t="str">
        <f t="shared" si="3"/>
        <v>ts-inside-payment-service:GET:/api/v1/inside_pay_service/inside_payment/payment</v>
      </c>
      <c r="I78" s="1" t="s">
        <v>258</v>
      </c>
      <c r="J78" s="1" t="s">
        <v>56</v>
      </c>
    </row>
    <row r="79" spans="1:12" x14ac:dyDescent="0.2">
      <c r="A79" s="1" t="s">
        <v>94</v>
      </c>
      <c r="B79" s="1" t="s">
        <v>247</v>
      </c>
      <c r="C79" s="1" t="s">
        <v>252</v>
      </c>
      <c r="D79" s="1" t="str">
        <f t="shared" si="5"/>
        <v>Get</v>
      </c>
      <c r="E79" s="1" t="str">
        <f t="shared" si="4"/>
        <v>/api/v1/inside_pay_service/inside_payment/account</v>
      </c>
      <c r="F79" s="1" t="str">
        <f t="shared" si="6"/>
        <v>GET:/api/v1/inside_pay_service/inside_payment/account</v>
      </c>
      <c r="G79" s="1" t="s">
        <v>640</v>
      </c>
      <c r="H79" s="1" t="str">
        <f t="shared" si="3"/>
        <v>ts-inside-payment-service:GET:/api/v1/inside_pay_service/inside_payment/account</v>
      </c>
      <c r="I79" s="1" t="s">
        <v>259</v>
      </c>
      <c r="J79" s="1" t="s">
        <v>263</v>
      </c>
    </row>
    <row r="80" spans="1:12" x14ac:dyDescent="0.2">
      <c r="A80" s="1" t="s">
        <v>94</v>
      </c>
      <c r="B80" s="1" t="s">
        <v>247</v>
      </c>
      <c r="C80" s="1" t="s">
        <v>253</v>
      </c>
      <c r="D80" s="1" t="str">
        <f t="shared" si="5"/>
        <v>Get</v>
      </c>
      <c r="E80" s="1" t="str">
        <f t="shared" si="4"/>
        <v>/api/v1/inside_pay_service/inside_payment/drawback/{userId}/{money}</v>
      </c>
      <c r="F80" s="1" t="str">
        <f t="shared" si="6"/>
        <v>GET:/api/v1/inside_pay_service/inside_payment/drawback/{userId}/{money}</v>
      </c>
      <c r="G80" s="1" t="s">
        <v>641</v>
      </c>
      <c r="H80" s="1" t="str">
        <f t="shared" si="3"/>
        <v>ts-inside-payment-service:GET:/api/v1/inside_pay_service/inside_payment/drawback/{userId}/{money}</v>
      </c>
      <c r="I80" s="1" t="s">
        <v>260</v>
      </c>
      <c r="J80" s="1" t="s">
        <v>57</v>
      </c>
    </row>
    <row r="81" spans="1:11" x14ac:dyDescent="0.2">
      <c r="A81" s="1" t="s">
        <v>94</v>
      </c>
      <c r="B81" s="1" t="s">
        <v>247</v>
      </c>
      <c r="C81" s="1" t="s">
        <v>254</v>
      </c>
      <c r="D81" s="1" t="str">
        <f t="shared" si="5"/>
        <v>Post</v>
      </c>
      <c r="E81" s="1" t="str">
        <f t="shared" si="4"/>
        <v>/api/v1/inside_pay_service/inside_payment/difference</v>
      </c>
      <c r="F81" s="1" t="str">
        <f t="shared" si="6"/>
        <v>POST:/api/v1/inside_pay_service/inside_payment/difference</v>
      </c>
      <c r="G81" s="1" t="s">
        <v>642</v>
      </c>
      <c r="H81" s="1" t="str">
        <f t="shared" si="3"/>
        <v>ts-inside-payment-service:POST:/api/v1/inside_pay_service/inside_payment/difference</v>
      </c>
      <c r="I81" s="1" t="s">
        <v>269</v>
      </c>
      <c r="J81" s="1" t="s">
        <v>261</v>
      </c>
      <c r="K81" s="1" t="s">
        <v>267</v>
      </c>
    </row>
    <row r="82" spans="1:11" x14ac:dyDescent="0.2">
      <c r="A82" s="1" t="s">
        <v>94</v>
      </c>
      <c r="B82" s="1" t="s">
        <v>247</v>
      </c>
      <c r="C82" s="1" t="s">
        <v>255</v>
      </c>
      <c r="D82" s="1" t="str">
        <f t="shared" si="5"/>
        <v>Get</v>
      </c>
      <c r="E82" s="1" t="str">
        <f t="shared" si="4"/>
        <v>/api/v1/inside_pay_service/inside_payment/money</v>
      </c>
      <c r="F82" s="1" t="str">
        <f t="shared" si="6"/>
        <v>GET:/api/v1/inside_pay_service/inside_payment/money</v>
      </c>
      <c r="G82" s="1" t="s">
        <v>643</v>
      </c>
      <c r="H82" s="1" t="str">
        <f t="shared" ref="H82:H155" si="7">CONCATENATE(A82,":",G82)</f>
        <v>ts-inside-payment-service:GET:/api/v1/inside_pay_service/inside_payment/money</v>
      </c>
      <c r="I82" s="1" t="s">
        <v>262</v>
      </c>
      <c r="J82" s="1" t="s">
        <v>57</v>
      </c>
    </row>
    <row r="83" spans="1:11" s="5" customFormat="1" x14ac:dyDescent="0.2">
      <c r="A83" s="5">
        <v>13</v>
      </c>
    </row>
    <row r="84" spans="1:11" x14ac:dyDescent="0.2">
      <c r="A84" s="1" t="s">
        <v>270</v>
      </c>
      <c r="B84" s="1" t="s">
        <v>271</v>
      </c>
      <c r="C84" s="1" t="s">
        <v>272</v>
      </c>
      <c r="D84" s="1" t="str">
        <f t="shared" si="5"/>
        <v>Post</v>
      </c>
      <c r="E84" s="1" t="str">
        <f t="shared" si="4"/>
        <v>/api/v1/orderOtherService/orderOther/tickets</v>
      </c>
      <c r="F84" s="1" t="str">
        <f t="shared" si="6"/>
        <v>POST:/api/v1/orderOtherService/orderOther/tickets</v>
      </c>
      <c r="G84" s="1" t="s">
        <v>644</v>
      </c>
      <c r="H84" s="1" t="str">
        <f t="shared" si="7"/>
        <v>ts-order-other-service:POST:/api/v1/orderOtherService/orderOther/tickets</v>
      </c>
      <c r="I84" s="1" t="s">
        <v>287</v>
      </c>
      <c r="J84" s="1" t="s">
        <v>290</v>
      </c>
    </row>
    <row r="85" spans="1:11" ht="14.25" customHeight="1" x14ac:dyDescent="0.2">
      <c r="A85" s="1" t="s">
        <v>270</v>
      </c>
      <c r="B85" s="1" t="s">
        <v>271</v>
      </c>
      <c r="C85" s="1" t="s">
        <v>273</v>
      </c>
      <c r="D85" s="1" t="str">
        <f t="shared" si="5"/>
        <v>Post</v>
      </c>
      <c r="E85" s="1" t="str">
        <f t="shared" si="4"/>
        <v>/api/v1/orderOtherService/orderOther</v>
      </c>
      <c r="F85" s="1" t="str">
        <f t="shared" si="6"/>
        <v>POST:/api/v1/orderOtherService/orderOther</v>
      </c>
      <c r="G85" s="1" t="s">
        <v>645</v>
      </c>
      <c r="H85" s="1" t="str">
        <f t="shared" si="7"/>
        <v>ts-order-other-service:POST:/api/v1/orderOtherService/orderOther</v>
      </c>
      <c r="I85" s="1" t="s">
        <v>288</v>
      </c>
      <c r="J85" s="1" t="s">
        <v>289</v>
      </c>
    </row>
    <row r="86" spans="1:11" ht="14.25" customHeight="1" x14ac:dyDescent="0.2">
      <c r="A86" s="1" t="s">
        <v>270</v>
      </c>
      <c r="B86" s="1" t="s">
        <v>271</v>
      </c>
      <c r="C86" s="1" t="s">
        <v>274</v>
      </c>
      <c r="D86" s="1" t="str">
        <f t="shared" si="5"/>
        <v>Post</v>
      </c>
      <c r="E86" s="1" t="str">
        <f t="shared" si="4"/>
        <v>/api/v1/orderOtherService/orderOther/admin</v>
      </c>
      <c r="F86" s="1" t="str">
        <f t="shared" si="6"/>
        <v>POST:/api/v1/orderOtherService/orderOther/admin</v>
      </c>
      <c r="G86" s="1" t="s">
        <v>646</v>
      </c>
      <c r="H86" s="1" t="str">
        <f t="shared" si="7"/>
        <v>ts-order-other-service:POST:/api/v1/orderOtherService/orderOther/admin</v>
      </c>
      <c r="I86" s="1" t="s">
        <v>322</v>
      </c>
      <c r="J86" s="1" t="s">
        <v>289</v>
      </c>
    </row>
    <row r="87" spans="1:11" ht="14.25" customHeight="1" x14ac:dyDescent="0.2">
      <c r="A87" s="1" t="s">
        <v>270</v>
      </c>
      <c r="B87" s="1" t="s">
        <v>271</v>
      </c>
      <c r="C87" s="1" t="s">
        <v>275</v>
      </c>
      <c r="D87" s="1" t="str">
        <f t="shared" si="5"/>
        <v>Post</v>
      </c>
      <c r="E87" s="1" t="str">
        <f t="shared" si="4"/>
        <v>/api/v1/orderOtherService/orderOther/query</v>
      </c>
      <c r="F87" s="1" t="str">
        <f t="shared" si="6"/>
        <v>POST:/api/v1/orderOtherService/orderOther/query</v>
      </c>
      <c r="G87" s="1" t="s">
        <v>647</v>
      </c>
      <c r="H87" s="1" t="str">
        <f t="shared" si="7"/>
        <v>ts-order-other-service:POST:/api/v1/orderOtherService/orderOther/query</v>
      </c>
      <c r="I87" s="1" t="s">
        <v>291</v>
      </c>
      <c r="J87" s="1" t="s">
        <v>290</v>
      </c>
    </row>
    <row r="88" spans="1:11" ht="14.25" customHeight="1" x14ac:dyDescent="0.2">
      <c r="A88" s="1" t="s">
        <v>270</v>
      </c>
      <c r="B88" s="1" t="s">
        <v>271</v>
      </c>
      <c r="C88" s="1" t="s">
        <v>276</v>
      </c>
      <c r="D88" s="1" t="str">
        <f t="shared" si="5"/>
        <v>Post</v>
      </c>
      <c r="E88" s="1" t="str">
        <f t="shared" si="4"/>
        <v>/api/v1/orderOtherService/orderOther/refresh</v>
      </c>
      <c r="F88" s="1" t="str">
        <f t="shared" si="6"/>
        <v>POST:/api/v1/orderOtherService/orderOther/refresh</v>
      </c>
      <c r="G88" s="1" t="s">
        <v>648</v>
      </c>
      <c r="H88" s="1" t="str">
        <f t="shared" si="7"/>
        <v>ts-order-other-service:POST:/api/v1/orderOtherService/orderOther/refresh</v>
      </c>
      <c r="I88" s="1" t="s">
        <v>291</v>
      </c>
      <c r="J88" s="1" t="s">
        <v>290</v>
      </c>
    </row>
    <row r="89" spans="1:11" ht="14.25" customHeight="1" x14ac:dyDescent="0.2">
      <c r="A89" s="1" t="s">
        <v>270</v>
      </c>
      <c r="B89" s="1" t="s">
        <v>271</v>
      </c>
      <c r="C89" s="1" t="s">
        <v>277</v>
      </c>
      <c r="D89" s="1" t="str">
        <f t="shared" si="5"/>
        <v>Get</v>
      </c>
      <c r="E89" s="1" t="str">
        <f t="shared" si="4"/>
        <v>/api/v1/orderOtherService/orderOther/{travelDate}/{trainNumber}</v>
      </c>
      <c r="F89" s="1" t="str">
        <f t="shared" si="6"/>
        <v>GET:/api/v1/orderOtherService/orderOther/{travelDate}/{trainNumber}</v>
      </c>
      <c r="G89" s="1" t="s">
        <v>649</v>
      </c>
      <c r="H89" s="1" t="str">
        <f t="shared" si="7"/>
        <v>ts-order-other-service:GET:/api/v1/orderOtherService/orderOther/{travelDate}/{trainNumber}</v>
      </c>
      <c r="I89" s="1" t="s">
        <v>292</v>
      </c>
      <c r="J89" s="1" t="s">
        <v>290</v>
      </c>
    </row>
    <row r="90" spans="1:11" ht="14.25" customHeight="1" x14ac:dyDescent="0.2">
      <c r="A90" s="1" t="s">
        <v>270</v>
      </c>
      <c r="B90" s="1" t="s">
        <v>271</v>
      </c>
      <c r="C90" s="1" t="s">
        <v>278</v>
      </c>
      <c r="D90" s="1" t="str">
        <f t="shared" si="5"/>
        <v>Get</v>
      </c>
      <c r="E90" s="1" t="str">
        <f t="shared" si="4"/>
        <v>/api/v1/orderOtherService/orderOther/price/{orderId}</v>
      </c>
      <c r="F90" s="1" t="str">
        <f t="shared" si="6"/>
        <v>GET:/api/v1/orderOtherService/orderOther/price/{orderId}</v>
      </c>
      <c r="G90" s="1" t="s">
        <v>650</v>
      </c>
      <c r="H90" s="1" t="str">
        <f t="shared" si="7"/>
        <v>ts-order-other-service:GET:/api/v1/orderOtherService/orderOther/price/{orderId}</v>
      </c>
      <c r="I90" s="1" t="s">
        <v>293</v>
      </c>
      <c r="J90" s="1" t="s">
        <v>323</v>
      </c>
    </row>
    <row r="91" spans="1:11" ht="14.25" customHeight="1" x14ac:dyDescent="0.2">
      <c r="A91" s="1" t="s">
        <v>270</v>
      </c>
      <c r="B91" s="1" t="s">
        <v>271</v>
      </c>
      <c r="C91" s="1" t="s">
        <v>279</v>
      </c>
      <c r="D91" s="1" t="str">
        <f t="shared" si="5"/>
        <v>Get</v>
      </c>
      <c r="E91" s="1" t="str">
        <f t="shared" si="4"/>
        <v>/api/v1/orderOtherService/orderOther/orderPay/{orderId}</v>
      </c>
      <c r="F91" s="1" t="str">
        <f t="shared" si="6"/>
        <v>GET:/api/v1/orderOtherService/orderOther/orderPay/{orderId}</v>
      </c>
      <c r="G91" s="1" t="s">
        <v>651</v>
      </c>
      <c r="H91" s="1" t="str">
        <f t="shared" si="7"/>
        <v>ts-order-other-service:GET:/api/v1/orderOtherService/orderOther/orderPay/{orderId}</v>
      </c>
      <c r="I91" s="1" t="s">
        <v>294</v>
      </c>
      <c r="J91" s="1" t="s">
        <v>325</v>
      </c>
    </row>
    <row r="92" spans="1:11" ht="14.25" customHeight="1" x14ac:dyDescent="0.2">
      <c r="A92" s="1" t="s">
        <v>270</v>
      </c>
      <c r="B92" s="1" t="s">
        <v>271</v>
      </c>
      <c r="C92" s="1" t="s">
        <v>280</v>
      </c>
      <c r="D92" s="1" t="str">
        <f t="shared" si="5"/>
        <v>Get</v>
      </c>
      <c r="E92" s="1" t="str">
        <f t="shared" si="4"/>
        <v>/api/v1/orderOtherService/orderOther/{orderId}</v>
      </c>
      <c r="F92" s="1" t="str">
        <f t="shared" si="6"/>
        <v>GET:/api/v1/orderOtherService/orderOther/{orderId}</v>
      </c>
      <c r="G92" s="1" t="s">
        <v>652</v>
      </c>
      <c r="H92" s="1" t="str">
        <f t="shared" si="7"/>
        <v>ts-order-other-service:GET:/api/v1/orderOtherService/orderOther/{orderId}</v>
      </c>
      <c r="I92" s="1" t="s">
        <v>295</v>
      </c>
      <c r="J92" s="1" t="s">
        <v>290</v>
      </c>
    </row>
    <row r="93" spans="1:11" ht="14.25" customHeight="1" x14ac:dyDescent="0.2">
      <c r="A93" s="1" t="s">
        <v>270</v>
      </c>
      <c r="B93" s="1" t="s">
        <v>271</v>
      </c>
      <c r="C93" s="1" t="s">
        <v>281</v>
      </c>
      <c r="D93" s="1" t="str">
        <f t="shared" si="5"/>
        <v>Get</v>
      </c>
      <c r="E93" s="1" t="str">
        <f t="shared" si="4"/>
        <v>/api/v1/orderOtherService/orderOther/status/{orderId}/{status}</v>
      </c>
      <c r="F93" s="1" t="str">
        <f t="shared" si="6"/>
        <v>GET:/api/v1/orderOtherService/orderOther/status/{orderId}/{status}</v>
      </c>
      <c r="G93" s="1" t="s">
        <v>653</v>
      </c>
      <c r="H93" s="1" t="str">
        <f t="shared" si="7"/>
        <v>ts-order-other-service:GET:/api/v1/orderOtherService/orderOther/status/{orderId}/{status}</v>
      </c>
      <c r="I93" s="1" t="s">
        <v>296</v>
      </c>
      <c r="J93" s="1" t="s">
        <v>297</v>
      </c>
    </row>
    <row r="94" spans="1:11" ht="14.25" customHeight="1" x14ac:dyDescent="0.2">
      <c r="A94" s="1" t="s">
        <v>270</v>
      </c>
      <c r="B94" s="1" t="s">
        <v>271</v>
      </c>
      <c r="C94" s="1" t="s">
        <v>282</v>
      </c>
      <c r="D94" s="1" t="str">
        <f t="shared" si="5"/>
        <v>Get</v>
      </c>
      <c r="E94" s="1" t="str">
        <f t="shared" si="4"/>
        <v>/api/v1/orderOtherService/orderOther/security/{checkDate}/{accountId}</v>
      </c>
      <c r="F94" s="1" t="str">
        <f t="shared" si="6"/>
        <v>GET:/api/v1/orderOtherService/orderOther/security/{checkDate}/{accountId}</v>
      </c>
      <c r="G94" s="1" t="s">
        <v>654</v>
      </c>
      <c r="H94" s="1" t="str">
        <f t="shared" si="7"/>
        <v>ts-order-other-service:GET:/api/v1/orderOtherService/orderOther/security/{checkDate}/{accountId}</v>
      </c>
      <c r="I94" s="1" t="s">
        <v>298</v>
      </c>
      <c r="J94" s="1" t="s">
        <v>299</v>
      </c>
    </row>
    <row r="95" spans="1:11" ht="14.25" customHeight="1" x14ac:dyDescent="0.2">
      <c r="A95" s="1" t="s">
        <v>270</v>
      </c>
      <c r="B95" s="1" t="s">
        <v>271</v>
      </c>
      <c r="C95" s="1" t="s">
        <v>283</v>
      </c>
      <c r="D95" s="1" t="str">
        <f t="shared" si="5"/>
        <v>Put</v>
      </c>
      <c r="E95" s="1" t="str">
        <f t="shared" si="4"/>
        <v>/api/v1/orderOtherService/orderOther</v>
      </c>
      <c r="F95" s="1" t="str">
        <f t="shared" si="6"/>
        <v>PUT:/api/v1/orderOtherService/orderOther</v>
      </c>
      <c r="G95" s="1" t="s">
        <v>655</v>
      </c>
      <c r="H95" s="1" t="str">
        <f t="shared" si="7"/>
        <v>ts-order-other-service:PUT:/api/v1/orderOtherService/orderOther</v>
      </c>
      <c r="I95" s="1" t="s">
        <v>300</v>
      </c>
      <c r="J95" s="1" t="s">
        <v>297</v>
      </c>
    </row>
    <row r="96" spans="1:11" ht="14.25" customHeight="1" x14ac:dyDescent="0.2">
      <c r="A96" s="1" t="s">
        <v>270</v>
      </c>
      <c r="B96" s="1" t="s">
        <v>271</v>
      </c>
      <c r="C96" s="1" t="s">
        <v>284</v>
      </c>
      <c r="D96" s="1" t="str">
        <f t="shared" si="5"/>
        <v>Put</v>
      </c>
      <c r="E96" s="1" t="str">
        <f t="shared" si="4"/>
        <v>/api/v1/orderOtherService/orderOther/admin</v>
      </c>
      <c r="F96" s="1" t="str">
        <f t="shared" si="6"/>
        <v>PUT:/api/v1/orderOtherService/orderOther/admin</v>
      </c>
      <c r="G96" s="1" t="s">
        <v>656</v>
      </c>
      <c r="H96" s="1" t="str">
        <f t="shared" si="7"/>
        <v>ts-order-other-service:PUT:/api/v1/orderOtherService/orderOther/admin</v>
      </c>
      <c r="I96" s="1" t="s">
        <v>301</v>
      </c>
      <c r="J96" s="1" t="s">
        <v>297</v>
      </c>
    </row>
    <row r="97" spans="1:10" ht="14.25" customHeight="1" x14ac:dyDescent="0.2">
      <c r="A97" s="1" t="s">
        <v>270</v>
      </c>
      <c r="B97" s="1" t="s">
        <v>271</v>
      </c>
      <c r="C97" s="1" t="s">
        <v>285</v>
      </c>
      <c r="D97" s="1" t="str">
        <f t="shared" si="5"/>
        <v>Delete</v>
      </c>
      <c r="E97" s="1" t="str">
        <f t="shared" si="4"/>
        <v>/api/v1/orderOtherService/orderOther/{orderId}</v>
      </c>
      <c r="F97" s="1" t="str">
        <f t="shared" si="6"/>
        <v>DELETE:/api/v1/orderOtherService/orderOther/{orderId}</v>
      </c>
      <c r="G97" s="1" t="s">
        <v>657</v>
      </c>
      <c r="H97" s="1" t="str">
        <f t="shared" si="7"/>
        <v>ts-order-other-service:DELETE:/api/v1/orderOtherService/orderOther/{orderId}</v>
      </c>
      <c r="I97" s="1" t="s">
        <v>302</v>
      </c>
      <c r="J97" s="1" t="s">
        <v>303</v>
      </c>
    </row>
    <row r="98" spans="1:10" ht="14.25" customHeight="1" x14ac:dyDescent="0.2">
      <c r="A98" s="1" t="s">
        <v>270</v>
      </c>
      <c r="B98" s="1" t="s">
        <v>271</v>
      </c>
      <c r="C98" s="1" t="s">
        <v>286</v>
      </c>
      <c r="D98" s="1" t="str">
        <f t="shared" si="5"/>
        <v>Get</v>
      </c>
      <c r="E98" s="1" t="str">
        <f t="shared" si="4"/>
        <v>/api/v1/orderOtherService/orderOther</v>
      </c>
      <c r="F98" s="1" t="str">
        <f t="shared" si="6"/>
        <v>GET:/api/v1/orderOtherService/orderOther</v>
      </c>
      <c r="G98" s="1" t="s">
        <v>658</v>
      </c>
      <c r="H98" s="1" t="str">
        <f t="shared" si="7"/>
        <v>ts-order-other-service:GET:/api/v1/orderOtherService/orderOther</v>
      </c>
      <c r="I98" s="1" t="s">
        <v>304</v>
      </c>
      <c r="J98" s="1" t="s">
        <v>290</v>
      </c>
    </row>
    <row r="99" spans="1:10" s="5" customFormat="1" x14ac:dyDescent="0.2">
      <c r="A99" s="5">
        <v>14</v>
      </c>
    </row>
    <row r="100" spans="1:10" ht="14.25" customHeight="1" x14ac:dyDescent="0.2">
      <c r="A100" s="1" t="s">
        <v>305</v>
      </c>
      <c r="B100" s="1" t="s">
        <v>306</v>
      </c>
      <c r="C100" s="1" t="s">
        <v>307</v>
      </c>
      <c r="D100" s="1" t="str">
        <f t="shared" si="5"/>
        <v>Post</v>
      </c>
      <c r="E100" s="1" t="str">
        <f t="shared" si="4"/>
        <v>/api/v1/orderservice/order/tickets</v>
      </c>
      <c r="F100" s="1" t="str">
        <f t="shared" si="6"/>
        <v>POST:/api/v1/orderservice/order/tickets</v>
      </c>
      <c r="G100" s="1" t="s">
        <v>659</v>
      </c>
      <c r="H100" s="1" t="str">
        <f t="shared" si="7"/>
        <v>ts-order-service:POST:/api/v1/orderservice/order/tickets</v>
      </c>
      <c r="I100" s="1" t="s">
        <v>287</v>
      </c>
      <c r="J100" s="1" t="s">
        <v>290</v>
      </c>
    </row>
    <row r="101" spans="1:10" ht="14.25" customHeight="1" x14ac:dyDescent="0.2">
      <c r="A101" s="1" t="s">
        <v>305</v>
      </c>
      <c r="B101" s="1" t="s">
        <v>306</v>
      </c>
      <c r="C101" s="1" t="s">
        <v>308</v>
      </c>
      <c r="D101" s="1" t="str">
        <f t="shared" si="5"/>
        <v>Post</v>
      </c>
      <c r="E101" s="1" t="str">
        <f t="shared" si="4"/>
        <v>/api/v1/orderservice/order</v>
      </c>
      <c r="F101" s="1" t="str">
        <f t="shared" si="6"/>
        <v>POST:/api/v1/orderservice/order</v>
      </c>
      <c r="G101" s="1" t="s">
        <v>660</v>
      </c>
      <c r="H101" s="1" t="str">
        <f t="shared" si="7"/>
        <v>ts-order-service:POST:/api/v1/orderservice/order</v>
      </c>
      <c r="I101" s="1" t="s">
        <v>288</v>
      </c>
      <c r="J101" s="1" t="s">
        <v>289</v>
      </c>
    </row>
    <row r="102" spans="1:10" ht="14.25" customHeight="1" x14ac:dyDescent="0.2">
      <c r="A102" s="1" t="s">
        <v>305</v>
      </c>
      <c r="B102" s="1" t="s">
        <v>306</v>
      </c>
      <c r="C102" s="1" t="s">
        <v>309</v>
      </c>
      <c r="D102" s="1" t="str">
        <f t="shared" si="5"/>
        <v>Post</v>
      </c>
      <c r="E102" s="1" t="str">
        <f t="shared" si="4"/>
        <v>/api/v1/orderservice/order/admin</v>
      </c>
      <c r="F102" s="1" t="str">
        <f t="shared" si="6"/>
        <v>POST:/api/v1/orderservice/order/admin</v>
      </c>
      <c r="G102" s="1" t="s">
        <v>661</v>
      </c>
      <c r="H102" s="1" t="str">
        <f t="shared" si="7"/>
        <v>ts-order-service:POST:/api/v1/orderservice/order/admin</v>
      </c>
      <c r="I102" s="1" t="s">
        <v>322</v>
      </c>
      <c r="J102" s="1" t="s">
        <v>289</v>
      </c>
    </row>
    <row r="103" spans="1:10" ht="14.25" customHeight="1" x14ac:dyDescent="0.2">
      <c r="A103" s="1" t="s">
        <v>305</v>
      </c>
      <c r="B103" s="1" t="s">
        <v>306</v>
      </c>
      <c r="C103" s="1" t="s">
        <v>310</v>
      </c>
      <c r="D103" s="1" t="str">
        <f t="shared" si="5"/>
        <v>Post</v>
      </c>
      <c r="E103" s="1" t="str">
        <f t="shared" si="4"/>
        <v>/api/v1/orderservice/order/query</v>
      </c>
      <c r="F103" s="1" t="str">
        <f t="shared" si="6"/>
        <v>POST:/api/v1/orderservice/order/query</v>
      </c>
      <c r="G103" s="1" t="s">
        <v>662</v>
      </c>
      <c r="H103" s="1" t="str">
        <f t="shared" si="7"/>
        <v>ts-order-service:POST:/api/v1/orderservice/order/query</v>
      </c>
      <c r="I103" s="1" t="s">
        <v>291</v>
      </c>
      <c r="J103" s="1" t="s">
        <v>290</v>
      </c>
    </row>
    <row r="104" spans="1:10" ht="14.25" customHeight="1" x14ac:dyDescent="0.2">
      <c r="A104" s="1" t="s">
        <v>305</v>
      </c>
      <c r="B104" s="1" t="s">
        <v>306</v>
      </c>
      <c r="C104" s="1" t="s">
        <v>311</v>
      </c>
      <c r="D104" s="1" t="str">
        <f t="shared" si="5"/>
        <v>Post</v>
      </c>
      <c r="E104" s="1" t="str">
        <f t="shared" si="4"/>
        <v>/api/v1/orderservice/order/refresh</v>
      </c>
      <c r="F104" s="1" t="str">
        <f t="shared" si="6"/>
        <v>POST:/api/v1/orderservice/order/refresh</v>
      </c>
      <c r="G104" s="1" t="s">
        <v>663</v>
      </c>
      <c r="H104" s="1" t="str">
        <f t="shared" si="7"/>
        <v>ts-order-service:POST:/api/v1/orderservice/order/refresh</v>
      </c>
      <c r="I104" s="1" t="s">
        <v>291</v>
      </c>
      <c r="J104" s="1" t="s">
        <v>290</v>
      </c>
    </row>
    <row r="105" spans="1:10" ht="14.25" customHeight="1" x14ac:dyDescent="0.2">
      <c r="A105" s="1" t="s">
        <v>305</v>
      </c>
      <c r="B105" s="1" t="s">
        <v>306</v>
      </c>
      <c r="C105" s="1" t="s">
        <v>312</v>
      </c>
      <c r="D105" s="1" t="str">
        <f t="shared" si="5"/>
        <v>Get</v>
      </c>
      <c r="E105" s="1" t="str">
        <f t="shared" si="4"/>
        <v>/api/v1/orderservice/order/{travelDate}/{trainNumber}</v>
      </c>
      <c r="F105" s="1" t="str">
        <f t="shared" si="6"/>
        <v>GET:/api/v1/orderservice/order/{travelDate}/{trainNumber}</v>
      </c>
      <c r="G105" s="1" t="s">
        <v>664</v>
      </c>
      <c r="H105" s="1" t="str">
        <f t="shared" si="7"/>
        <v>ts-order-service:GET:/api/v1/orderservice/order/{travelDate}/{trainNumber}</v>
      </c>
      <c r="I105" s="1" t="s">
        <v>292</v>
      </c>
      <c r="J105" s="1" t="s">
        <v>290</v>
      </c>
    </row>
    <row r="106" spans="1:10" ht="14.25" customHeight="1" x14ac:dyDescent="0.2">
      <c r="A106" s="1" t="s">
        <v>305</v>
      </c>
      <c r="B106" s="1" t="s">
        <v>306</v>
      </c>
      <c r="C106" s="1" t="s">
        <v>313</v>
      </c>
      <c r="D106" s="1" t="str">
        <f t="shared" si="5"/>
        <v>Get</v>
      </c>
      <c r="E106" s="1" t="str">
        <f t="shared" si="4"/>
        <v>/api/v1/orderservice/order/price/{orderId}</v>
      </c>
      <c r="F106" s="1" t="str">
        <f t="shared" si="6"/>
        <v>GET:/api/v1/orderservice/order/price/{orderId}</v>
      </c>
      <c r="G106" s="1" t="s">
        <v>665</v>
      </c>
      <c r="H106" s="1" t="str">
        <f t="shared" si="7"/>
        <v>ts-order-service:GET:/api/v1/orderservice/order/price/{orderId}</v>
      </c>
      <c r="I106" s="1" t="s">
        <v>293</v>
      </c>
      <c r="J106" s="1" t="s">
        <v>323</v>
      </c>
    </row>
    <row r="107" spans="1:10" ht="14.25" customHeight="1" x14ac:dyDescent="0.2">
      <c r="A107" s="1" t="s">
        <v>305</v>
      </c>
      <c r="B107" s="1" t="s">
        <v>306</v>
      </c>
      <c r="C107" s="1" t="s">
        <v>314</v>
      </c>
      <c r="D107" s="1" t="str">
        <f t="shared" si="5"/>
        <v>Get</v>
      </c>
      <c r="E107" s="1" t="str">
        <f t="shared" si="4"/>
        <v>/api/v1/orderservice/order/orderPay/{orderId}</v>
      </c>
      <c r="F107" s="1" t="str">
        <f t="shared" si="6"/>
        <v>GET:/api/v1/orderservice/order/orderPay/{orderId}</v>
      </c>
      <c r="G107" s="1" t="s">
        <v>666</v>
      </c>
      <c r="H107" s="1" t="str">
        <f t="shared" si="7"/>
        <v>ts-order-service:GET:/api/v1/orderservice/order/orderPay/{orderId}</v>
      </c>
      <c r="I107" s="1" t="s">
        <v>324</v>
      </c>
      <c r="J107" s="1" t="s">
        <v>325</v>
      </c>
    </row>
    <row r="108" spans="1:10" ht="14.25" customHeight="1" x14ac:dyDescent="0.2">
      <c r="A108" s="1" t="s">
        <v>305</v>
      </c>
      <c r="B108" s="1" t="s">
        <v>306</v>
      </c>
      <c r="C108" s="1" t="s">
        <v>315</v>
      </c>
      <c r="D108" s="1" t="str">
        <f t="shared" si="5"/>
        <v>Get</v>
      </c>
      <c r="E108" s="1" t="str">
        <f t="shared" si="4"/>
        <v>/api/v1/orderservice/order/{orderId}</v>
      </c>
      <c r="F108" s="1" t="str">
        <f t="shared" si="6"/>
        <v>GET:/api/v1/orderservice/order/{orderId}</v>
      </c>
      <c r="G108" s="1" t="s">
        <v>667</v>
      </c>
      <c r="H108" s="1" t="str">
        <f t="shared" si="7"/>
        <v>ts-order-service:GET:/api/v1/orderservice/order/{orderId}</v>
      </c>
      <c r="I108" s="1" t="s">
        <v>295</v>
      </c>
      <c r="J108" s="1" t="s">
        <v>290</v>
      </c>
    </row>
    <row r="109" spans="1:10" ht="14.25" customHeight="1" x14ac:dyDescent="0.2">
      <c r="A109" s="1" t="s">
        <v>305</v>
      </c>
      <c r="B109" s="1" t="s">
        <v>306</v>
      </c>
      <c r="C109" s="1" t="s">
        <v>316</v>
      </c>
      <c r="D109" s="1" t="str">
        <f t="shared" si="5"/>
        <v>Get</v>
      </c>
      <c r="E109" s="1" t="str">
        <f t="shared" si="4"/>
        <v>/api/v1/orderservice/order/status/{orderId}/{status}</v>
      </c>
      <c r="F109" s="1" t="str">
        <f t="shared" si="6"/>
        <v>GET:/api/v1/orderservice/order/status/{orderId}/{status}</v>
      </c>
      <c r="G109" s="1" t="s">
        <v>668</v>
      </c>
      <c r="H109" s="1" t="str">
        <f t="shared" si="7"/>
        <v>ts-order-service:GET:/api/v1/orderservice/order/status/{orderId}/{status}</v>
      </c>
      <c r="I109" s="1" t="s">
        <v>326</v>
      </c>
      <c r="J109" s="1" t="s">
        <v>297</v>
      </c>
    </row>
    <row r="110" spans="1:10" ht="14.25" customHeight="1" x14ac:dyDescent="0.2">
      <c r="A110" s="1" t="s">
        <v>305</v>
      </c>
      <c r="B110" s="1" t="s">
        <v>306</v>
      </c>
      <c r="C110" s="1" t="s">
        <v>317</v>
      </c>
      <c r="D110" s="1" t="str">
        <f t="shared" si="5"/>
        <v>Get</v>
      </c>
      <c r="E110" s="1" t="str">
        <f t="shared" si="4"/>
        <v>/api/v1/orderservice/order/security/{checkDate}/{accountId}</v>
      </c>
      <c r="F110" s="1" t="str">
        <f t="shared" si="6"/>
        <v>GET:/api/v1/orderservice/order/security/{checkDate}/{accountId}</v>
      </c>
      <c r="G110" s="1" t="s">
        <v>669</v>
      </c>
      <c r="H110" s="1" t="str">
        <f t="shared" si="7"/>
        <v>ts-order-service:GET:/api/v1/orderservice/order/security/{checkDate}/{accountId}</v>
      </c>
      <c r="I110" s="1" t="s">
        <v>298</v>
      </c>
      <c r="J110" s="1" t="s">
        <v>299</v>
      </c>
    </row>
    <row r="111" spans="1:10" ht="14.25" customHeight="1" x14ac:dyDescent="0.2">
      <c r="A111" s="1" t="s">
        <v>305</v>
      </c>
      <c r="B111" s="1" t="s">
        <v>306</v>
      </c>
      <c r="C111" s="1" t="s">
        <v>318</v>
      </c>
      <c r="D111" s="1" t="str">
        <f t="shared" si="5"/>
        <v>Put</v>
      </c>
      <c r="E111" s="1" t="str">
        <f t="shared" si="4"/>
        <v>/api/v1/orderservice/order</v>
      </c>
      <c r="F111" s="1" t="str">
        <f t="shared" si="6"/>
        <v>PUT:/api/v1/orderservice/order</v>
      </c>
      <c r="G111" s="1" t="s">
        <v>670</v>
      </c>
      <c r="H111" s="1" t="str">
        <f t="shared" si="7"/>
        <v>ts-order-service:PUT:/api/v1/orderservice/order</v>
      </c>
      <c r="I111" s="1" t="s">
        <v>300</v>
      </c>
      <c r="J111" s="1" t="s">
        <v>297</v>
      </c>
    </row>
    <row r="112" spans="1:10" ht="14.25" customHeight="1" x14ac:dyDescent="0.2">
      <c r="A112" s="1" t="s">
        <v>305</v>
      </c>
      <c r="B112" s="1" t="s">
        <v>306</v>
      </c>
      <c r="C112" s="1" t="s">
        <v>319</v>
      </c>
      <c r="D112" s="1" t="str">
        <f t="shared" si="5"/>
        <v>Put</v>
      </c>
      <c r="E112" s="1" t="str">
        <f t="shared" si="4"/>
        <v>/api/v1/orderservice/order/admin</v>
      </c>
      <c r="F112" s="1" t="str">
        <f t="shared" si="6"/>
        <v>PUT:/api/v1/orderservice/order/admin</v>
      </c>
      <c r="G112" s="1" t="s">
        <v>671</v>
      </c>
      <c r="H112" s="1" t="str">
        <f t="shared" si="7"/>
        <v>ts-order-service:PUT:/api/v1/orderservice/order/admin</v>
      </c>
      <c r="I112" s="1" t="s">
        <v>301</v>
      </c>
      <c r="J112" s="1" t="s">
        <v>297</v>
      </c>
    </row>
    <row r="113" spans="1:12" ht="14.25" customHeight="1" x14ac:dyDescent="0.2">
      <c r="A113" s="1" t="s">
        <v>305</v>
      </c>
      <c r="B113" s="1" t="s">
        <v>306</v>
      </c>
      <c r="C113" s="1" t="s">
        <v>320</v>
      </c>
      <c r="D113" s="1" t="str">
        <f t="shared" si="5"/>
        <v>Delete</v>
      </c>
      <c r="E113" s="1" t="str">
        <f t="shared" si="4"/>
        <v>/api/v1/orderservice/order/{orderId}</v>
      </c>
      <c r="F113" s="1" t="str">
        <f t="shared" si="6"/>
        <v>DELETE:/api/v1/orderservice/order/{orderId}</v>
      </c>
      <c r="G113" s="1" t="s">
        <v>672</v>
      </c>
      <c r="H113" s="1" t="str">
        <f t="shared" si="7"/>
        <v>ts-order-service:DELETE:/api/v1/orderservice/order/{orderId}</v>
      </c>
      <c r="I113" s="1" t="s">
        <v>302</v>
      </c>
      <c r="J113" s="1" t="s">
        <v>303</v>
      </c>
    </row>
    <row r="114" spans="1:12" ht="14.25" customHeight="1" x14ac:dyDescent="0.2">
      <c r="A114" s="1" t="s">
        <v>305</v>
      </c>
      <c r="B114" s="1" t="s">
        <v>306</v>
      </c>
      <c r="C114" s="1" t="s">
        <v>321</v>
      </c>
      <c r="D114" s="1" t="str">
        <f t="shared" si="5"/>
        <v>Get</v>
      </c>
      <c r="E114" s="1" t="str">
        <f t="shared" si="4"/>
        <v>/api/v1/orderservice/order</v>
      </c>
      <c r="F114" s="1" t="str">
        <f t="shared" si="6"/>
        <v>GET:/api/v1/orderservice/order</v>
      </c>
      <c r="G114" s="1" t="s">
        <v>673</v>
      </c>
      <c r="H114" s="1" t="str">
        <f t="shared" si="7"/>
        <v>ts-order-service:GET:/api/v1/orderservice/order</v>
      </c>
      <c r="I114" s="1" t="s">
        <v>304</v>
      </c>
      <c r="J114" s="1" t="s">
        <v>290</v>
      </c>
    </row>
    <row r="115" spans="1:12" s="5" customFormat="1" x14ac:dyDescent="0.2">
      <c r="A115" s="5">
        <v>15</v>
      </c>
    </row>
    <row r="116" spans="1:12" x14ac:dyDescent="0.2">
      <c r="A116" s="1" t="s">
        <v>266</v>
      </c>
      <c r="B116" s="1" t="s">
        <v>327</v>
      </c>
      <c r="C116" s="1" t="s">
        <v>328</v>
      </c>
      <c r="D116" s="1" t="str">
        <f t="shared" si="5"/>
        <v>Post</v>
      </c>
      <c r="E116" s="1" t="str">
        <f t="shared" si="4"/>
        <v>/api/v1/paymentservice/payment</v>
      </c>
      <c r="F116" s="1" t="str">
        <f t="shared" si="6"/>
        <v>POST:/api/v1/paymentservice/payment</v>
      </c>
      <c r="G116" s="1" t="s">
        <v>674</v>
      </c>
      <c r="H116" s="1" t="str">
        <f t="shared" si="7"/>
        <v>ts-payment-service:POST:/api/v1/paymentservice/payment</v>
      </c>
      <c r="I116" s="1" t="s">
        <v>331</v>
      </c>
      <c r="J116" s="1" t="s">
        <v>332</v>
      </c>
    </row>
    <row r="117" spans="1:12" x14ac:dyDescent="0.2">
      <c r="A117" s="1" t="s">
        <v>266</v>
      </c>
      <c r="B117" s="1" t="s">
        <v>327</v>
      </c>
      <c r="C117" s="1" t="s">
        <v>329</v>
      </c>
      <c r="D117" s="1" t="str">
        <f t="shared" si="5"/>
        <v>Post</v>
      </c>
      <c r="E117" s="1" t="str">
        <f t="shared" si="4"/>
        <v>/api/v1/paymentservice/payment/money</v>
      </c>
      <c r="F117" s="1" t="str">
        <f t="shared" si="6"/>
        <v>POST:/api/v1/paymentservice/payment/money</v>
      </c>
      <c r="G117" s="1" t="s">
        <v>675</v>
      </c>
      <c r="H117" s="1" t="str">
        <f t="shared" si="7"/>
        <v>ts-payment-service:POST:/api/v1/paymentservice/payment/money</v>
      </c>
      <c r="I117" s="1" t="s">
        <v>335</v>
      </c>
      <c r="J117" s="1" t="s">
        <v>336</v>
      </c>
    </row>
    <row r="118" spans="1:12" x14ac:dyDescent="0.2">
      <c r="A118" s="1" t="s">
        <v>266</v>
      </c>
      <c r="B118" s="1" t="s">
        <v>327</v>
      </c>
      <c r="C118" s="1" t="s">
        <v>330</v>
      </c>
      <c r="D118" s="1" t="str">
        <f t="shared" si="5"/>
        <v>Get</v>
      </c>
      <c r="E118" s="1" t="str">
        <f t="shared" si="4"/>
        <v>/api/v1/paymentservice/payment</v>
      </c>
      <c r="F118" s="1" t="str">
        <f t="shared" si="6"/>
        <v>GET:/api/v1/paymentservice/payment</v>
      </c>
      <c r="G118" s="1" t="s">
        <v>676</v>
      </c>
      <c r="H118" s="1" t="str">
        <f t="shared" si="7"/>
        <v>ts-payment-service:GET:/api/v1/paymentservice/payment</v>
      </c>
      <c r="I118" s="1" t="s">
        <v>333</v>
      </c>
      <c r="J118" s="1" t="s">
        <v>334</v>
      </c>
    </row>
    <row r="119" spans="1:12" s="5" customFormat="1" x14ac:dyDescent="0.2">
      <c r="A119" s="5">
        <v>16</v>
      </c>
    </row>
    <row r="120" spans="1:12" ht="114" x14ac:dyDescent="0.2">
      <c r="A120" s="1" t="s">
        <v>337</v>
      </c>
      <c r="B120" s="1" t="s">
        <v>338</v>
      </c>
      <c r="C120" s="1" t="s">
        <v>339</v>
      </c>
      <c r="D120" s="1" t="str">
        <f t="shared" si="5"/>
        <v>Post</v>
      </c>
      <c r="E120" s="1" t="str">
        <f t="shared" si="4"/>
        <v>/api/v1/preserveotherservice/preserveOther</v>
      </c>
      <c r="F120" s="1" t="str">
        <f t="shared" si="6"/>
        <v>POST:/api/v1/preserveotherservice/preserveOther</v>
      </c>
      <c r="G120" s="1" t="s">
        <v>677</v>
      </c>
      <c r="H120" s="1" t="str">
        <f t="shared" si="7"/>
        <v>ts-preserve-other-service:POST:/api/v1/preserveotherservice/preserveOther</v>
      </c>
      <c r="I120" s="2" t="s">
        <v>341</v>
      </c>
      <c r="J120" s="2" t="s">
        <v>342</v>
      </c>
      <c r="K120" s="1" t="s">
        <v>343</v>
      </c>
      <c r="L120" s="1" t="s">
        <v>595</v>
      </c>
    </row>
    <row r="121" spans="1:12" s="5" customFormat="1" x14ac:dyDescent="0.2">
      <c r="A121" s="5">
        <v>17</v>
      </c>
    </row>
    <row r="122" spans="1:12" ht="114" x14ac:dyDescent="0.2">
      <c r="A122" s="1" t="s">
        <v>344</v>
      </c>
      <c r="B122" s="1" t="s">
        <v>345</v>
      </c>
      <c r="C122" s="1" t="s">
        <v>346</v>
      </c>
      <c r="D122" s="1" t="str">
        <f t="shared" si="5"/>
        <v>Post</v>
      </c>
      <c r="E122" s="1" t="str">
        <f t="shared" si="4"/>
        <v>/api/v1/preserveservice/preserve</v>
      </c>
      <c r="F122" s="1" t="str">
        <f t="shared" si="6"/>
        <v>POST:/api/v1/preserveservice/preserve</v>
      </c>
      <c r="G122" s="1" t="s">
        <v>678</v>
      </c>
      <c r="H122" s="1" t="str">
        <f t="shared" si="7"/>
        <v>ts-preserve-service:POST:/api/v1/preserveservice/preserve</v>
      </c>
      <c r="I122" s="2" t="s">
        <v>341</v>
      </c>
      <c r="J122" s="2" t="s">
        <v>342</v>
      </c>
      <c r="K122" s="1" t="s">
        <v>347</v>
      </c>
      <c r="L122" s="1" t="s">
        <v>595</v>
      </c>
    </row>
    <row r="123" spans="1:12" s="5" customFormat="1" x14ac:dyDescent="0.2">
      <c r="A123" s="5">
        <v>18</v>
      </c>
    </row>
    <row r="124" spans="1:12" x14ac:dyDescent="0.2">
      <c r="A124" s="1" t="s">
        <v>349</v>
      </c>
      <c r="B124" s="1" t="s">
        <v>348</v>
      </c>
      <c r="C124" s="1" t="s">
        <v>350</v>
      </c>
      <c r="D124" s="1" t="str">
        <f t="shared" si="5"/>
        <v>Get</v>
      </c>
      <c r="E124" s="1" t="str">
        <f t="shared" si="4"/>
        <v>/api/v1/priceservice/prices/{routeId}/{trainType}</v>
      </c>
      <c r="F124" s="1" t="str">
        <f t="shared" si="6"/>
        <v>GET:/api/v1/priceservice/prices/{routeId}/{trainType}</v>
      </c>
      <c r="G124" s="1" t="s">
        <v>679</v>
      </c>
      <c r="H124" s="1" t="str">
        <f t="shared" si="7"/>
        <v>ts-price-service:GET:/api/v1/priceservice/prices/{routeId}/{trainType}</v>
      </c>
      <c r="I124" s="1" t="s">
        <v>356</v>
      </c>
      <c r="J124" s="1" t="s">
        <v>358</v>
      </c>
    </row>
    <row r="125" spans="1:12" x14ac:dyDescent="0.2">
      <c r="A125" s="1" t="s">
        <v>349</v>
      </c>
      <c r="B125" s="1" t="s">
        <v>348</v>
      </c>
      <c r="C125" s="1" t="s">
        <v>351</v>
      </c>
      <c r="D125" s="1" t="str">
        <f t="shared" si="5"/>
        <v>Post</v>
      </c>
      <c r="E125" s="1" t="str">
        <f t="shared" si="4"/>
        <v>/api/v1/priceservice/prices/byRouteIdsAndTrainTypes</v>
      </c>
      <c r="F125" s="1" t="str">
        <f t="shared" si="6"/>
        <v>POST:/api/v1/priceservice/prices/byRouteIdsAndTrainTypes</v>
      </c>
      <c r="G125" s="1" t="s">
        <v>680</v>
      </c>
      <c r="H125" s="1" t="str">
        <f t="shared" si="7"/>
        <v>ts-price-service:POST:/api/v1/priceservice/prices/byRouteIdsAndTrainTypes</v>
      </c>
      <c r="I125" s="1" t="s">
        <v>357</v>
      </c>
      <c r="J125" s="1" t="s">
        <v>358</v>
      </c>
    </row>
    <row r="126" spans="1:12" x14ac:dyDescent="0.2">
      <c r="A126" s="1" t="s">
        <v>349</v>
      </c>
      <c r="B126" s="1" t="s">
        <v>348</v>
      </c>
      <c r="C126" s="1" t="s">
        <v>352</v>
      </c>
      <c r="D126" s="1" t="str">
        <f t="shared" si="5"/>
        <v>Get</v>
      </c>
      <c r="E126" s="1" t="str">
        <f t="shared" si="4"/>
        <v>/api/v1/priceservice/prices</v>
      </c>
      <c r="F126" s="1" t="str">
        <f t="shared" si="6"/>
        <v>GET:/api/v1/priceservice/prices</v>
      </c>
      <c r="G126" s="1" t="s">
        <v>681</v>
      </c>
      <c r="H126" s="1" t="str">
        <f t="shared" si="7"/>
        <v>ts-price-service:GET:/api/v1/priceservice/prices</v>
      </c>
      <c r="I126" s="1" t="s">
        <v>359</v>
      </c>
      <c r="J126" s="1" t="s">
        <v>358</v>
      </c>
    </row>
    <row r="127" spans="1:12" x14ac:dyDescent="0.2">
      <c r="A127" s="1" t="s">
        <v>349</v>
      </c>
      <c r="B127" s="1" t="s">
        <v>348</v>
      </c>
      <c r="C127" s="1" t="s">
        <v>353</v>
      </c>
      <c r="D127" s="1" t="str">
        <f t="shared" si="5"/>
        <v>Post</v>
      </c>
      <c r="E127" s="1" t="str">
        <f t="shared" ref="E127:E201" si="8">_xlfn.CONCAT(B127,IFERROR(MID(C127, FIND("""", C127)+1, FIND("""", C127, FIND("""", C127)+1) - FIND("""", C127) - 1),""))</f>
        <v>/api/v1/priceservice/prices</v>
      </c>
      <c r="F127" s="1" t="str">
        <f t="shared" si="6"/>
        <v>POST:/api/v1/priceservice/prices</v>
      </c>
      <c r="G127" s="1" t="s">
        <v>682</v>
      </c>
      <c r="H127" s="1" t="str">
        <f t="shared" si="7"/>
        <v>ts-price-service:POST:/api/v1/priceservice/prices</v>
      </c>
      <c r="I127" s="1" t="s">
        <v>360</v>
      </c>
      <c r="J127" s="1" t="s">
        <v>361</v>
      </c>
    </row>
    <row r="128" spans="1:12" x14ac:dyDescent="0.2">
      <c r="A128" s="1" t="s">
        <v>349</v>
      </c>
      <c r="B128" s="1" t="s">
        <v>348</v>
      </c>
      <c r="C128" s="1" t="s">
        <v>354</v>
      </c>
      <c r="D128" s="1" t="str">
        <f t="shared" ref="D128:D201" si="9">MID(C128,1,FIND("Mapping",C128)-1)</f>
        <v>Delete</v>
      </c>
      <c r="E128" s="1" t="str">
        <f t="shared" si="8"/>
        <v>/api/v1/priceservice/prices/{pricesId}</v>
      </c>
      <c r="F128" s="1" t="str">
        <f t="shared" ref="F128:F201" si="10">_xlfn.CONCAT(UPPER(D128),":",E128)</f>
        <v>DELETE:/api/v1/priceservice/prices/{pricesId}</v>
      </c>
      <c r="G128" s="1" t="s">
        <v>683</v>
      </c>
      <c r="H128" s="1" t="str">
        <f t="shared" si="7"/>
        <v>ts-price-service:DELETE:/api/v1/priceservice/prices/{pricesId}</v>
      </c>
      <c r="I128" s="1" t="s">
        <v>362</v>
      </c>
      <c r="J128" s="1" t="s">
        <v>363</v>
      </c>
    </row>
    <row r="129" spans="1:11" x14ac:dyDescent="0.2">
      <c r="A129" s="1" t="s">
        <v>349</v>
      </c>
      <c r="B129" s="1" t="s">
        <v>348</v>
      </c>
      <c r="C129" s="1" t="s">
        <v>355</v>
      </c>
      <c r="D129" s="1" t="str">
        <f t="shared" si="9"/>
        <v>Put</v>
      </c>
      <c r="E129" s="1" t="str">
        <f t="shared" si="8"/>
        <v>/api/v1/priceservice/prices</v>
      </c>
      <c r="F129" s="1" t="str">
        <f t="shared" si="10"/>
        <v>PUT:/api/v1/priceservice/prices</v>
      </c>
      <c r="G129" s="1" t="s">
        <v>684</v>
      </c>
      <c r="H129" s="1" t="str">
        <f t="shared" si="7"/>
        <v>ts-price-service:PUT:/api/v1/priceservice/prices</v>
      </c>
      <c r="I129" s="1" t="s">
        <v>364</v>
      </c>
      <c r="J129" s="1" t="s">
        <v>365</v>
      </c>
    </row>
    <row r="130" spans="1:11" s="5" customFormat="1" x14ac:dyDescent="0.2">
      <c r="A130" s="5">
        <v>19</v>
      </c>
    </row>
    <row r="131" spans="1:11" x14ac:dyDescent="0.2">
      <c r="A131" s="1" t="s">
        <v>814</v>
      </c>
      <c r="B131" s="1" t="s">
        <v>815</v>
      </c>
      <c r="C131" s="1" t="s">
        <v>228</v>
      </c>
      <c r="D131" s="1" t="str">
        <f t="shared" ref="D131:D133" si="11">MID(C131,1,FIND("Mapping",C131)-1)</f>
        <v>Get</v>
      </c>
      <c r="E131" s="1" t="str">
        <f t="shared" ref="E131:E133" si="12">_xlfn.CONCAT(B131,IFERROR(MID(C131, FIND("""", C131)+1, FIND("""", C131, FIND("""", C131)+1) - FIND("""", C131) - 1),""))</f>
        <v>/api/v1/waitorderservice/orders</v>
      </c>
      <c r="F131" s="1" t="str">
        <f t="shared" ref="F131:F133" si="13">_xlfn.CONCAT(UPPER(D131),":",E131)</f>
        <v>GET:/api/v1/waitorderservice/orders</v>
      </c>
      <c r="G131" s="1" t="s">
        <v>816</v>
      </c>
      <c r="H131" s="1" t="str">
        <f t="shared" ref="H131:H133" si="14">CONCATENATE(A131,":",G131)</f>
        <v>ts-wait-order-service:GET:/api/v1/waitorderservice/orders</v>
      </c>
    </row>
    <row r="132" spans="1:11" x14ac:dyDescent="0.2">
      <c r="A132" s="1" t="s">
        <v>814</v>
      </c>
      <c r="B132" s="1" t="s">
        <v>815</v>
      </c>
      <c r="C132" s="1" t="s">
        <v>308</v>
      </c>
      <c r="D132" s="1" t="str">
        <f t="shared" si="11"/>
        <v>Post</v>
      </c>
      <c r="E132" s="1" t="str">
        <f t="shared" si="12"/>
        <v>/api/v1/waitorderservice/order</v>
      </c>
      <c r="F132" s="1" t="str">
        <f t="shared" si="13"/>
        <v>POST:/api/v1/waitorderservice/order</v>
      </c>
      <c r="G132" s="1" t="s">
        <v>817</v>
      </c>
      <c r="H132" s="1" t="str">
        <f t="shared" si="14"/>
        <v>ts-wait-order-service:POST:/api/v1/waitorderservice/order</v>
      </c>
    </row>
    <row r="133" spans="1:11" x14ac:dyDescent="0.2">
      <c r="A133" s="1" t="s">
        <v>814</v>
      </c>
      <c r="B133" s="1" t="s">
        <v>815</v>
      </c>
      <c r="C133" s="1" t="s">
        <v>818</v>
      </c>
      <c r="D133" s="1" t="str">
        <f t="shared" si="11"/>
        <v>Get</v>
      </c>
      <c r="E133" s="1" t="str">
        <f t="shared" si="12"/>
        <v>/api/v1/waitorderservice/waitlistorders</v>
      </c>
      <c r="F133" s="1" t="str">
        <f t="shared" si="13"/>
        <v>GET:/api/v1/waitorderservice/waitlistorders</v>
      </c>
      <c r="G133" s="1" t="s">
        <v>819</v>
      </c>
      <c r="H133" s="1" t="str">
        <f t="shared" si="14"/>
        <v>ts-wait-order-service:GET:/api/v1/waitorderservice/waitlistorders</v>
      </c>
    </row>
    <row r="134" spans="1:11" s="5" customFormat="1" x14ac:dyDescent="0.2">
      <c r="A134" s="5">
        <v>20</v>
      </c>
    </row>
    <row r="135" spans="1:11" ht="28.5" x14ac:dyDescent="0.2">
      <c r="A135" s="1" t="s">
        <v>366</v>
      </c>
      <c r="B135" s="1" t="s">
        <v>367</v>
      </c>
      <c r="C135" s="1" t="s">
        <v>368</v>
      </c>
      <c r="D135" s="1" t="str">
        <f t="shared" si="9"/>
        <v>Post</v>
      </c>
      <c r="E135" s="1" t="str">
        <f t="shared" si="8"/>
        <v>/api/v1/routeplanservice/routePlan/cheapestRoute</v>
      </c>
      <c r="F135" s="1" t="str">
        <f t="shared" si="10"/>
        <v>POST:/api/v1/routeplanservice/routePlan/cheapestRoute</v>
      </c>
      <c r="G135" s="1" t="s">
        <v>685</v>
      </c>
      <c r="H135" s="1" t="str">
        <f t="shared" si="7"/>
        <v>ts-route-plan-service:POST:/api/v1/routeplanservice/routePlan/cheapestRoute</v>
      </c>
      <c r="I135" s="2" t="s">
        <v>373</v>
      </c>
      <c r="J135" s="1" t="s">
        <v>34</v>
      </c>
      <c r="K135" s="1" t="s">
        <v>371</v>
      </c>
    </row>
    <row r="136" spans="1:11" ht="28.5" x14ac:dyDescent="0.2">
      <c r="A136" s="1" t="s">
        <v>366</v>
      </c>
      <c r="B136" s="1" t="s">
        <v>367</v>
      </c>
      <c r="C136" s="1" t="s">
        <v>369</v>
      </c>
      <c r="D136" s="1" t="str">
        <f t="shared" si="9"/>
        <v>Post</v>
      </c>
      <c r="E136" s="1" t="str">
        <f t="shared" si="8"/>
        <v>/api/v1/routeplanservice/routePlan/quickestRoute</v>
      </c>
      <c r="F136" s="1" t="str">
        <f t="shared" si="10"/>
        <v>POST:/api/v1/routeplanservice/routePlan/quickestRoute</v>
      </c>
      <c r="G136" s="1" t="s">
        <v>686</v>
      </c>
      <c r="H136" s="1" t="str">
        <f t="shared" si="7"/>
        <v>ts-route-plan-service:POST:/api/v1/routeplanservice/routePlan/quickestRoute</v>
      </c>
      <c r="I136" s="2" t="s">
        <v>374</v>
      </c>
      <c r="J136" s="1" t="s">
        <v>34</v>
      </c>
      <c r="K136" s="1" t="s">
        <v>371</v>
      </c>
    </row>
    <row r="137" spans="1:11" ht="28.5" x14ac:dyDescent="0.2">
      <c r="A137" s="1" t="s">
        <v>366</v>
      </c>
      <c r="B137" s="1" t="s">
        <v>367</v>
      </c>
      <c r="C137" s="1" t="s">
        <v>370</v>
      </c>
      <c r="D137" s="1" t="str">
        <f t="shared" si="9"/>
        <v>Post</v>
      </c>
      <c r="E137" s="1" t="str">
        <f t="shared" si="8"/>
        <v>/api/v1/routeplanservice/routePlan/minStopStations</v>
      </c>
      <c r="F137" s="1" t="str">
        <f t="shared" si="10"/>
        <v>POST:/api/v1/routeplanservice/routePlan/minStopStations</v>
      </c>
      <c r="G137" s="1" t="s">
        <v>687</v>
      </c>
      <c r="H137" s="1" t="str">
        <f t="shared" si="7"/>
        <v>ts-route-plan-service:POST:/api/v1/routeplanservice/routePlan/minStopStations</v>
      </c>
      <c r="I137" s="2" t="s">
        <v>375</v>
      </c>
      <c r="J137" s="1" t="s">
        <v>34</v>
      </c>
      <c r="K137" s="1" t="s">
        <v>371</v>
      </c>
    </row>
    <row r="138" spans="1:11" s="5" customFormat="1" x14ac:dyDescent="0.2">
      <c r="A138" s="5">
        <v>21</v>
      </c>
    </row>
    <row r="139" spans="1:11" x14ac:dyDescent="0.2">
      <c r="A139" s="3" t="s">
        <v>376</v>
      </c>
      <c r="B139" s="1" t="s">
        <v>377</v>
      </c>
      <c r="C139" s="1" t="s">
        <v>378</v>
      </c>
      <c r="D139" s="1" t="str">
        <f t="shared" si="9"/>
        <v>Post</v>
      </c>
      <c r="E139" s="1" t="str">
        <f t="shared" si="8"/>
        <v>/api/v1/routeservice/routes</v>
      </c>
      <c r="F139" s="1" t="str">
        <f t="shared" si="10"/>
        <v>POST:/api/v1/routeservice/routes</v>
      </c>
      <c r="G139" s="1" t="s">
        <v>688</v>
      </c>
      <c r="H139" s="1" t="str">
        <f t="shared" si="7"/>
        <v>ts-route-service:POST:/api/v1/routeservice/routes</v>
      </c>
      <c r="I139" s="2" t="s">
        <v>384</v>
      </c>
      <c r="J139" s="1" t="s">
        <v>37</v>
      </c>
    </row>
    <row r="140" spans="1:11" x14ac:dyDescent="0.2">
      <c r="A140" s="3" t="s">
        <v>376</v>
      </c>
      <c r="B140" s="1" t="s">
        <v>377</v>
      </c>
      <c r="C140" s="1" t="s">
        <v>379</v>
      </c>
      <c r="D140" s="1" t="str">
        <f t="shared" si="9"/>
        <v>Delete</v>
      </c>
      <c r="E140" s="1" t="str">
        <f t="shared" si="8"/>
        <v>/api/v1/routeservice/routes/{routeId}</v>
      </c>
      <c r="F140" s="1" t="str">
        <f t="shared" si="10"/>
        <v>DELETE:/api/v1/routeservice/routes/{routeId}</v>
      </c>
      <c r="G140" s="1" t="s">
        <v>689</v>
      </c>
      <c r="H140" s="1" t="str">
        <f t="shared" si="7"/>
        <v>ts-route-service:DELETE:/api/v1/routeservice/routes/{routeId}</v>
      </c>
      <c r="I140" s="2" t="s">
        <v>385</v>
      </c>
      <c r="J140" s="1" t="s">
        <v>37</v>
      </c>
    </row>
    <row r="141" spans="1:11" x14ac:dyDescent="0.2">
      <c r="A141" s="3" t="s">
        <v>376</v>
      </c>
      <c r="B141" s="1" t="s">
        <v>377</v>
      </c>
      <c r="C141" s="1" t="s">
        <v>380</v>
      </c>
      <c r="D141" s="1" t="str">
        <f t="shared" si="9"/>
        <v>Get</v>
      </c>
      <c r="E141" s="1" t="str">
        <f t="shared" si="8"/>
        <v>/api/v1/routeservice/routes/{routeId}</v>
      </c>
      <c r="F141" s="1" t="str">
        <f t="shared" si="10"/>
        <v>GET:/api/v1/routeservice/routes/{routeId}</v>
      </c>
      <c r="G141" s="1" t="s">
        <v>690</v>
      </c>
      <c r="H141" s="1" t="str">
        <f t="shared" si="7"/>
        <v>ts-route-service:GET:/api/v1/routeservice/routes/{routeId}</v>
      </c>
      <c r="I141" s="2" t="s">
        <v>386</v>
      </c>
      <c r="J141" s="1" t="s">
        <v>37</v>
      </c>
    </row>
    <row r="142" spans="1:11" x14ac:dyDescent="0.2">
      <c r="A142" s="3" t="s">
        <v>376</v>
      </c>
      <c r="B142" s="1" t="s">
        <v>377</v>
      </c>
      <c r="C142" s="1" t="s">
        <v>381</v>
      </c>
      <c r="D142" s="1" t="str">
        <f t="shared" si="9"/>
        <v>Post</v>
      </c>
      <c r="E142" s="1" t="str">
        <f t="shared" si="8"/>
        <v>/api/v1/routeservice/routes/byIds</v>
      </c>
      <c r="F142" s="1" t="str">
        <f t="shared" si="10"/>
        <v>POST:/api/v1/routeservice/routes/byIds</v>
      </c>
      <c r="G142" s="1" t="s">
        <v>691</v>
      </c>
      <c r="H142" s="1" t="str">
        <f t="shared" si="7"/>
        <v>ts-route-service:POST:/api/v1/routeservice/routes/byIds</v>
      </c>
      <c r="I142" s="2" t="s">
        <v>387</v>
      </c>
      <c r="J142" s="1" t="s">
        <v>37</v>
      </c>
    </row>
    <row r="143" spans="1:11" x14ac:dyDescent="0.2">
      <c r="A143" s="3" t="s">
        <v>376</v>
      </c>
      <c r="B143" s="1" t="s">
        <v>377</v>
      </c>
      <c r="C143" s="1" t="s">
        <v>382</v>
      </c>
      <c r="D143" s="1" t="str">
        <f t="shared" si="9"/>
        <v>Get</v>
      </c>
      <c r="E143" s="1" t="str">
        <f t="shared" si="8"/>
        <v>/api/v1/routeservice/routes</v>
      </c>
      <c r="F143" s="1" t="str">
        <f t="shared" si="10"/>
        <v>GET:/api/v1/routeservice/routes</v>
      </c>
      <c r="G143" s="1" t="s">
        <v>692</v>
      </c>
      <c r="H143" s="1" t="str">
        <f t="shared" si="7"/>
        <v>ts-route-service:GET:/api/v1/routeservice/routes</v>
      </c>
      <c r="I143" s="2" t="s">
        <v>388</v>
      </c>
      <c r="J143" s="1" t="s">
        <v>37</v>
      </c>
    </row>
    <row r="144" spans="1:11" x14ac:dyDescent="0.2">
      <c r="A144" s="3" t="s">
        <v>376</v>
      </c>
      <c r="B144" s="1" t="s">
        <v>377</v>
      </c>
      <c r="C144" s="1" t="s">
        <v>383</v>
      </c>
      <c r="D144" s="1" t="str">
        <f t="shared" si="9"/>
        <v>Get</v>
      </c>
      <c r="E144" s="1" t="str">
        <f t="shared" si="8"/>
        <v>/api/v1/routeservice/routes/{start}/{end}</v>
      </c>
      <c r="F144" s="1" t="str">
        <f t="shared" si="10"/>
        <v>GET:/api/v1/routeservice/routes/{start}/{end}</v>
      </c>
      <c r="G144" s="1" t="s">
        <v>693</v>
      </c>
      <c r="H144" s="1" t="str">
        <f t="shared" si="7"/>
        <v>ts-route-service:GET:/api/v1/routeservice/routes/{start}/{end}</v>
      </c>
      <c r="I144" s="2" t="s">
        <v>389</v>
      </c>
      <c r="J144" s="1" t="s">
        <v>37</v>
      </c>
    </row>
    <row r="145" spans="1:12" x14ac:dyDescent="0.2">
      <c r="A145" s="1" t="s">
        <v>792</v>
      </c>
      <c r="B145" s="1" t="s">
        <v>473</v>
      </c>
      <c r="C145" s="1" t="s">
        <v>475</v>
      </c>
      <c r="D145" s="1" t="str">
        <f>MID(C145,1,FIND("Mapping",C145)-1)</f>
        <v>Get</v>
      </c>
      <c r="E145" s="1" t="str">
        <f>_xlfn.CONCAT(B145,IFERROR(MID(C145, FIND("""", C145)+1, FIND("""", C145, FIND("""", C145)+1) - FIND("""", C145) - 1),""))</f>
        <v>/api/v1/travel2service/routes/{tripId}</v>
      </c>
      <c r="F145" s="1" t="str">
        <f>_xlfn.CONCAT(UPPER(D145),":",E145)</f>
        <v>GET:/api/v1/travel2service/routes/{tripId}</v>
      </c>
      <c r="G145" s="1" t="s">
        <v>722</v>
      </c>
      <c r="H145" s="1" t="str">
        <f>CONCATENATE(A145,":",G145)</f>
        <v>ts-travel2-service:GET:/api/v1/travel2service/routes/{tripId}</v>
      </c>
      <c r="I145" s="2" t="s">
        <v>488</v>
      </c>
      <c r="J145" s="1" t="s">
        <v>489</v>
      </c>
      <c r="K145" s="1" t="s">
        <v>490</v>
      </c>
      <c r="L145" s="2" t="s">
        <v>793</v>
      </c>
    </row>
    <row r="146" spans="1:12" ht="14.25" customHeight="1" x14ac:dyDescent="0.2">
      <c r="A146" s="1" t="s">
        <v>512</v>
      </c>
      <c r="B146" s="1" t="s">
        <v>513</v>
      </c>
      <c r="C146" s="1" t="s">
        <v>475</v>
      </c>
      <c r="D146" s="1" t="str">
        <f>MID(C146,1,FIND("Mapping",C146)-1)</f>
        <v>Get</v>
      </c>
      <c r="E146" s="1" t="str">
        <f>_xlfn.CONCAT(B146,IFERROR(MID(C146, FIND("""", C146)+1, FIND("""", C146, FIND("""", C146)+1) - FIND("""", C146) - 1),""))</f>
        <v>/api/v1/travelservice/routes/{tripId}</v>
      </c>
      <c r="F146" s="1" t="str">
        <f>_xlfn.CONCAT(UPPER(D146),":",E146)</f>
        <v>GET:/api/v1/travelservice/routes/{tripId}</v>
      </c>
      <c r="G146" s="1" t="s">
        <v>733</v>
      </c>
      <c r="H146" s="1" t="str">
        <f>CONCATENATE(A146,":",G146)</f>
        <v>ts-travel-service:GET:/api/v1/travelservice/routes/{tripId}</v>
      </c>
      <c r="I146" s="2" t="s">
        <v>488</v>
      </c>
      <c r="J146" s="1" t="s">
        <v>489</v>
      </c>
      <c r="K146" s="1" t="s">
        <v>490</v>
      </c>
      <c r="L146" s="2" t="s">
        <v>794</v>
      </c>
    </row>
    <row r="147" spans="1:12" s="5" customFormat="1" x14ac:dyDescent="0.2">
      <c r="A147" s="5">
        <v>22</v>
      </c>
    </row>
    <row r="148" spans="1:12" ht="28.5" x14ac:dyDescent="0.2">
      <c r="A148" s="1" t="s">
        <v>390</v>
      </c>
      <c r="B148" s="1" t="s">
        <v>391</v>
      </c>
      <c r="C148" s="1" t="s">
        <v>392</v>
      </c>
      <c r="D148" s="1" t="str">
        <f t="shared" si="9"/>
        <v>Post</v>
      </c>
      <c r="E148" s="1" t="str">
        <f t="shared" si="8"/>
        <v>/api/v1/seatservice/seats</v>
      </c>
      <c r="F148" s="1" t="str">
        <f t="shared" si="10"/>
        <v>POST:/api/v1/seatservice/seats</v>
      </c>
      <c r="G148" s="1" t="s">
        <v>694</v>
      </c>
      <c r="H148" s="1" t="str">
        <f t="shared" si="7"/>
        <v>ts-seat-service:POST:/api/v1/seatservice/seats</v>
      </c>
      <c r="I148" s="2" t="s">
        <v>394</v>
      </c>
      <c r="J148" s="1" t="s">
        <v>397</v>
      </c>
      <c r="K148" s="1" t="s">
        <v>395</v>
      </c>
    </row>
    <row r="149" spans="1:12" x14ac:dyDescent="0.2">
      <c r="A149" s="1" t="s">
        <v>390</v>
      </c>
      <c r="B149" s="1" t="s">
        <v>391</v>
      </c>
      <c r="C149" s="1" t="s">
        <v>393</v>
      </c>
      <c r="D149" s="1" t="str">
        <f t="shared" si="9"/>
        <v>Post</v>
      </c>
      <c r="E149" s="1" t="str">
        <f t="shared" si="8"/>
        <v>/api/v1/seatservice/seats/left_tickets</v>
      </c>
      <c r="F149" s="1" t="str">
        <f t="shared" si="10"/>
        <v>POST:/api/v1/seatservice/seats/left_tickets</v>
      </c>
      <c r="G149" s="1" t="s">
        <v>695</v>
      </c>
      <c r="H149" s="1" t="str">
        <f t="shared" si="7"/>
        <v>ts-seat-service:POST:/api/v1/seatservice/seats/left_tickets</v>
      </c>
      <c r="I149" s="2" t="s">
        <v>396</v>
      </c>
      <c r="J149" s="1" t="s">
        <v>38</v>
      </c>
      <c r="K149" s="1" t="s">
        <v>133</v>
      </c>
    </row>
    <row r="150" spans="1:12" s="5" customFormat="1" x14ac:dyDescent="0.2">
      <c r="A150" s="5">
        <v>23</v>
      </c>
    </row>
    <row r="151" spans="1:12" x14ac:dyDescent="0.2">
      <c r="A151" s="1" t="s">
        <v>340</v>
      </c>
      <c r="B151" s="1" t="s">
        <v>398</v>
      </c>
      <c r="C151" s="1" t="s">
        <v>399</v>
      </c>
      <c r="D151" s="1" t="str">
        <f t="shared" si="9"/>
        <v>Get</v>
      </c>
      <c r="E151" s="1" t="str">
        <f t="shared" si="8"/>
        <v>/api/v1/securityservice/securityConfigs</v>
      </c>
      <c r="F151" s="1" t="str">
        <f t="shared" si="10"/>
        <v>GET:/api/v1/securityservice/securityConfigs</v>
      </c>
      <c r="G151" s="1" t="s">
        <v>696</v>
      </c>
      <c r="H151" s="1" t="str">
        <f t="shared" si="7"/>
        <v>ts-security-service:GET:/api/v1/securityservice/securityConfigs</v>
      </c>
      <c r="I151" s="2" t="s">
        <v>404</v>
      </c>
      <c r="J151" s="1" t="s">
        <v>406</v>
      </c>
    </row>
    <row r="152" spans="1:12" ht="14.25" customHeight="1" x14ac:dyDescent="0.2">
      <c r="A152" s="1" t="s">
        <v>340</v>
      </c>
      <c r="B152" s="1" t="s">
        <v>398</v>
      </c>
      <c r="C152" s="1" t="s">
        <v>400</v>
      </c>
      <c r="D152" s="1" t="str">
        <f t="shared" si="9"/>
        <v>Post</v>
      </c>
      <c r="E152" s="1" t="str">
        <f t="shared" si="8"/>
        <v>/api/v1/securityservice/securityConfigs</v>
      </c>
      <c r="F152" s="1" t="str">
        <f t="shared" si="10"/>
        <v>POST:/api/v1/securityservice/securityConfigs</v>
      </c>
      <c r="G152" s="1" t="s">
        <v>697</v>
      </c>
      <c r="H152" s="1" t="str">
        <f t="shared" si="7"/>
        <v>ts-security-service:POST:/api/v1/securityservice/securityConfigs</v>
      </c>
      <c r="I152" s="2" t="s">
        <v>405</v>
      </c>
      <c r="J152" s="1" t="s">
        <v>407</v>
      </c>
    </row>
    <row r="153" spans="1:12" ht="14.25" customHeight="1" x14ac:dyDescent="0.2">
      <c r="A153" s="1" t="s">
        <v>340</v>
      </c>
      <c r="B153" s="1" t="s">
        <v>398</v>
      </c>
      <c r="C153" s="1" t="s">
        <v>401</v>
      </c>
      <c r="D153" s="1" t="str">
        <f t="shared" si="9"/>
        <v>Put</v>
      </c>
      <c r="E153" s="1" t="str">
        <f t="shared" si="8"/>
        <v>/api/v1/securityservice/securityConfigs</v>
      </c>
      <c r="F153" s="1" t="str">
        <f t="shared" si="10"/>
        <v>PUT:/api/v1/securityservice/securityConfigs</v>
      </c>
      <c r="G153" s="1" t="s">
        <v>698</v>
      </c>
      <c r="H153" s="1" t="str">
        <f t="shared" si="7"/>
        <v>ts-security-service:PUT:/api/v1/securityservice/securityConfigs</v>
      </c>
      <c r="I153" s="2" t="s">
        <v>409</v>
      </c>
      <c r="J153" s="1" t="s">
        <v>408</v>
      </c>
    </row>
    <row r="154" spans="1:12" ht="14.25" customHeight="1" x14ac:dyDescent="0.2">
      <c r="A154" s="1" t="s">
        <v>340</v>
      </c>
      <c r="B154" s="1" t="s">
        <v>398</v>
      </c>
      <c r="C154" s="1" t="s">
        <v>402</v>
      </c>
      <c r="D154" s="1" t="str">
        <f t="shared" si="9"/>
        <v>Delete</v>
      </c>
      <c r="E154" s="1" t="str">
        <f t="shared" si="8"/>
        <v>/api/v1/securityservice/securityConfigs/{id}</v>
      </c>
      <c r="F154" s="1" t="str">
        <f t="shared" si="10"/>
        <v>DELETE:/api/v1/securityservice/securityConfigs/{id}</v>
      </c>
      <c r="G154" s="1" t="s">
        <v>699</v>
      </c>
      <c r="H154" s="1" t="str">
        <f t="shared" si="7"/>
        <v>ts-security-service:DELETE:/api/v1/securityservice/securityConfigs/{id}</v>
      </c>
      <c r="I154" s="2" t="s">
        <v>410</v>
      </c>
      <c r="J154" s="1" t="s">
        <v>406</v>
      </c>
    </row>
    <row r="155" spans="1:12" ht="14.25" customHeight="1" x14ac:dyDescent="0.2">
      <c r="A155" s="1" t="s">
        <v>340</v>
      </c>
      <c r="B155" s="1" t="s">
        <v>398</v>
      </c>
      <c r="C155" s="1" t="s">
        <v>403</v>
      </c>
      <c r="D155" s="1" t="str">
        <f t="shared" si="9"/>
        <v>Get</v>
      </c>
      <c r="E155" s="1" t="str">
        <f t="shared" si="8"/>
        <v>/api/v1/securityservice/securityConfigs/{accountId}</v>
      </c>
      <c r="F155" s="1" t="str">
        <f t="shared" si="10"/>
        <v>GET:/api/v1/securityservice/securityConfigs/{accountId}</v>
      </c>
      <c r="G155" s="1" t="s">
        <v>700</v>
      </c>
      <c r="H155" s="1" t="str">
        <f t="shared" si="7"/>
        <v>ts-security-service:GET:/api/v1/securityservice/securityConfigs/{accountId}</v>
      </c>
      <c r="I155" s="2" t="s">
        <v>411</v>
      </c>
      <c r="J155" s="1" t="s">
        <v>587</v>
      </c>
      <c r="K155" s="1" t="s">
        <v>395</v>
      </c>
    </row>
    <row r="156" spans="1:12" s="5" customFormat="1" x14ac:dyDescent="0.2">
      <c r="A156" s="5">
        <v>24</v>
      </c>
    </row>
    <row r="157" spans="1:12" x14ac:dyDescent="0.2">
      <c r="A157" s="1" t="s">
        <v>412</v>
      </c>
      <c r="B157" s="1" t="s">
        <v>413</v>
      </c>
      <c r="C157" s="1" t="s">
        <v>414</v>
      </c>
      <c r="D157" s="1" t="str">
        <f t="shared" si="9"/>
        <v>Get</v>
      </c>
      <c r="E157" s="1" t="str">
        <f t="shared" si="8"/>
        <v>/api/v1/stationfoodservice/stationfoodstores</v>
      </c>
      <c r="F157" s="1" t="str">
        <f t="shared" si="10"/>
        <v>GET:/api/v1/stationfoodservice/stationfoodstores</v>
      </c>
      <c r="G157" s="1" t="s">
        <v>701</v>
      </c>
      <c r="H157" s="1" t="str">
        <f t="shared" ref="H157:H226" si="15">CONCATENATE(A157,":",G157)</f>
        <v>ts-station-food-service:GET:/api/v1/stationfoodservice/stationfoodstores</v>
      </c>
      <c r="I157" s="2" t="s">
        <v>417</v>
      </c>
      <c r="J157" s="1" t="s">
        <v>419</v>
      </c>
    </row>
    <row r="158" spans="1:12" x14ac:dyDescent="0.2">
      <c r="A158" s="1" t="s">
        <v>412</v>
      </c>
      <c r="B158" s="1" t="s">
        <v>413</v>
      </c>
      <c r="C158" s="1" t="s">
        <v>415</v>
      </c>
      <c r="D158" s="1" t="str">
        <f t="shared" si="9"/>
        <v>Get</v>
      </c>
      <c r="E158" s="1" t="str">
        <f t="shared" si="8"/>
        <v>/api/v1/stationfoodservice/stationfoodstores/{stationId}</v>
      </c>
      <c r="F158" s="1" t="str">
        <f t="shared" si="10"/>
        <v>GET:/api/v1/stationfoodservice/stationfoodstores/{stationId}</v>
      </c>
      <c r="G158" s="1" t="s">
        <v>702</v>
      </c>
      <c r="H158" s="1" t="str">
        <f t="shared" si="15"/>
        <v>ts-station-food-service:GET:/api/v1/stationfoodservice/stationfoodstores/{stationId}</v>
      </c>
      <c r="I158" s="2" t="s">
        <v>418</v>
      </c>
      <c r="J158" s="1" t="s">
        <v>419</v>
      </c>
    </row>
    <row r="159" spans="1:12" x14ac:dyDescent="0.2">
      <c r="A159" s="1" t="s">
        <v>412</v>
      </c>
      <c r="B159" s="1" t="s">
        <v>413</v>
      </c>
      <c r="C159" s="1" t="s">
        <v>416</v>
      </c>
      <c r="D159" s="1" t="str">
        <f t="shared" si="9"/>
        <v>Post</v>
      </c>
      <c r="E159" s="1" t="str">
        <f t="shared" si="8"/>
        <v>/api/v1/stationfoodservice/stationfoodstores</v>
      </c>
      <c r="F159" s="1" t="str">
        <f t="shared" si="10"/>
        <v>POST:/api/v1/stationfoodservice/stationfoodstores</v>
      </c>
      <c r="G159" s="1" t="s">
        <v>703</v>
      </c>
      <c r="H159" s="1" t="str">
        <f t="shared" si="15"/>
        <v>ts-station-food-service:POST:/api/v1/stationfoodservice/stationfoodstores</v>
      </c>
      <c r="I159" s="2" t="s">
        <v>421</v>
      </c>
      <c r="J159" s="1" t="s">
        <v>419</v>
      </c>
    </row>
    <row r="160" spans="1:12" x14ac:dyDescent="0.2">
      <c r="A160" s="1" t="s">
        <v>412</v>
      </c>
      <c r="B160" s="1" t="s">
        <v>413</v>
      </c>
      <c r="C160" s="1" t="s">
        <v>420</v>
      </c>
      <c r="D160" s="1" t="str">
        <f t="shared" si="9"/>
        <v>Get</v>
      </c>
      <c r="E160" s="1" t="str">
        <f t="shared" si="8"/>
        <v>/api/v1/stationfoodservice/stationfoodstores/bystoreid/{stationFoodStoreId}</v>
      </c>
      <c r="F160" s="1" t="str">
        <f t="shared" si="10"/>
        <v>GET:/api/v1/stationfoodservice/stationfoodstores/bystoreid/{stationFoodStoreId}</v>
      </c>
      <c r="G160" s="1" t="s">
        <v>704</v>
      </c>
      <c r="H160" s="1" t="str">
        <f t="shared" si="15"/>
        <v>ts-station-food-service:GET:/api/v1/stationfoodservice/stationfoodstores/bystoreid/{stationFoodStoreId}</v>
      </c>
      <c r="I160" s="2" t="s">
        <v>422</v>
      </c>
      <c r="J160" s="1" t="s">
        <v>419</v>
      </c>
    </row>
    <row r="161" spans="1:12" s="5" customFormat="1" x14ac:dyDescent="0.2">
      <c r="A161" s="5">
        <v>25</v>
      </c>
    </row>
    <row r="162" spans="1:12" x14ac:dyDescent="0.2">
      <c r="A162" s="1" t="s">
        <v>423</v>
      </c>
      <c r="B162" s="1" t="s">
        <v>424</v>
      </c>
      <c r="C162" s="1" t="s">
        <v>425</v>
      </c>
      <c r="D162" s="1" t="str">
        <f t="shared" si="9"/>
        <v>Get</v>
      </c>
      <c r="E162" s="1" t="str">
        <f t="shared" si="8"/>
        <v>/api/v1/stationservice/stations</v>
      </c>
      <c r="F162" s="1" t="str">
        <f t="shared" si="10"/>
        <v>GET:/api/v1/stationservice/stations</v>
      </c>
      <c r="G162" s="1" t="s">
        <v>705</v>
      </c>
      <c r="H162" s="1" t="str">
        <f t="shared" si="15"/>
        <v>ts-station-service:GET:/api/v1/stationservice/stations</v>
      </c>
      <c r="I162" s="2" t="s">
        <v>433</v>
      </c>
      <c r="J162" s="1" t="s">
        <v>436</v>
      </c>
    </row>
    <row r="163" spans="1:12" x14ac:dyDescent="0.2">
      <c r="A163" s="1" t="s">
        <v>423</v>
      </c>
      <c r="B163" s="1" t="s">
        <v>424</v>
      </c>
      <c r="C163" s="1" t="s">
        <v>426</v>
      </c>
      <c r="D163" s="1" t="str">
        <f t="shared" si="9"/>
        <v>Post</v>
      </c>
      <c r="E163" s="1" t="str">
        <f t="shared" si="8"/>
        <v>/api/v1/stationservice/stations</v>
      </c>
      <c r="F163" s="1" t="str">
        <f t="shared" si="10"/>
        <v>POST:/api/v1/stationservice/stations</v>
      </c>
      <c r="G163" s="1" t="s">
        <v>706</v>
      </c>
      <c r="H163" s="1" t="str">
        <f t="shared" si="15"/>
        <v>ts-station-service:POST:/api/v1/stationservice/stations</v>
      </c>
      <c r="I163" s="2" t="s">
        <v>434</v>
      </c>
      <c r="J163" s="1" t="s">
        <v>435</v>
      </c>
    </row>
    <row r="164" spans="1:12" x14ac:dyDescent="0.2">
      <c r="A164" s="1" t="s">
        <v>423</v>
      </c>
      <c r="B164" s="1" t="s">
        <v>424</v>
      </c>
      <c r="C164" s="1" t="s">
        <v>427</v>
      </c>
      <c r="D164" s="1" t="str">
        <f t="shared" si="9"/>
        <v>Put</v>
      </c>
      <c r="E164" s="1" t="str">
        <f t="shared" si="8"/>
        <v>/api/v1/stationservice/stations</v>
      </c>
      <c r="F164" s="1" t="str">
        <f t="shared" si="10"/>
        <v>PUT:/api/v1/stationservice/stations</v>
      </c>
      <c r="G164" s="1" t="s">
        <v>707</v>
      </c>
      <c r="H164" s="1" t="str">
        <f t="shared" si="15"/>
        <v>ts-station-service:PUT:/api/v1/stationservice/stations</v>
      </c>
      <c r="I164" s="2" t="s">
        <v>437</v>
      </c>
      <c r="J164" s="1" t="s">
        <v>438</v>
      </c>
    </row>
    <row r="165" spans="1:12" x14ac:dyDescent="0.2">
      <c r="A165" s="1" t="s">
        <v>423</v>
      </c>
      <c r="B165" s="1" t="s">
        <v>424</v>
      </c>
      <c r="C165" s="1" t="s">
        <v>428</v>
      </c>
      <c r="D165" s="1" t="str">
        <f t="shared" si="9"/>
        <v>Delete</v>
      </c>
      <c r="E165" s="1" t="str">
        <f t="shared" si="8"/>
        <v>/api/v1/stationservice/stations/{stationsId}</v>
      </c>
      <c r="F165" s="1" t="str">
        <f t="shared" si="10"/>
        <v>DELETE:/api/v1/stationservice/stations/{stationsId}</v>
      </c>
      <c r="G165" s="1" t="s">
        <v>708</v>
      </c>
      <c r="H165" s="1" t="str">
        <f t="shared" si="15"/>
        <v>ts-station-service:DELETE:/api/v1/stationservice/stations/{stationsId}</v>
      </c>
      <c r="I165" s="2" t="s">
        <v>439</v>
      </c>
      <c r="J165" s="1" t="s">
        <v>440</v>
      </c>
    </row>
    <row r="166" spans="1:12" x14ac:dyDescent="0.2">
      <c r="A166" s="1" t="s">
        <v>423</v>
      </c>
      <c r="B166" s="1" t="s">
        <v>424</v>
      </c>
      <c r="C166" s="1" t="s">
        <v>429</v>
      </c>
      <c r="D166" s="1" t="str">
        <f t="shared" si="9"/>
        <v>Get</v>
      </c>
      <c r="E166" s="1" t="str">
        <f t="shared" si="8"/>
        <v>/api/v1/stationservice/stations/id/{stationNameForId}</v>
      </c>
      <c r="F166" s="1" t="str">
        <f t="shared" si="10"/>
        <v>GET:/api/v1/stationservice/stations/id/{stationNameForId}</v>
      </c>
      <c r="G166" s="1" t="s">
        <v>709</v>
      </c>
      <c r="H166" s="1" t="str">
        <f t="shared" si="15"/>
        <v>ts-station-service:GET:/api/v1/stationservice/stations/id/{stationNameForId}</v>
      </c>
      <c r="I166" s="2" t="s">
        <v>441</v>
      </c>
      <c r="J166" s="1" t="s">
        <v>436</v>
      </c>
    </row>
    <row r="167" spans="1:12" x14ac:dyDescent="0.2">
      <c r="A167" s="1" t="s">
        <v>423</v>
      </c>
      <c r="B167" s="1" t="s">
        <v>424</v>
      </c>
      <c r="C167" s="1" t="s">
        <v>430</v>
      </c>
      <c r="D167" s="1" t="str">
        <f t="shared" si="9"/>
        <v>Post</v>
      </c>
      <c r="E167" s="1" t="str">
        <f t="shared" si="8"/>
        <v>/api/v1/stationservice/stations/idlist</v>
      </c>
      <c r="F167" s="1" t="str">
        <f t="shared" si="10"/>
        <v>POST:/api/v1/stationservice/stations/idlist</v>
      </c>
      <c r="G167" s="1" t="s">
        <v>710</v>
      </c>
      <c r="H167" s="1" t="str">
        <f t="shared" si="15"/>
        <v>ts-station-service:POST:/api/v1/stationservice/stations/idlist</v>
      </c>
      <c r="I167" s="2" t="s">
        <v>442</v>
      </c>
      <c r="J167" s="1" t="s">
        <v>436</v>
      </c>
    </row>
    <row r="168" spans="1:12" x14ac:dyDescent="0.2">
      <c r="A168" s="1" t="s">
        <v>423</v>
      </c>
      <c r="B168" s="1" t="s">
        <v>424</v>
      </c>
      <c r="C168" s="1" t="s">
        <v>431</v>
      </c>
      <c r="D168" s="1" t="str">
        <f t="shared" si="9"/>
        <v>Get</v>
      </c>
      <c r="E168" s="1" t="str">
        <f t="shared" si="8"/>
        <v>/api/v1/stationservice/stations/name/{stationIdForName}</v>
      </c>
      <c r="F168" s="1" t="str">
        <f t="shared" si="10"/>
        <v>GET:/api/v1/stationservice/stations/name/{stationIdForName}</v>
      </c>
      <c r="G168" s="1" t="s">
        <v>711</v>
      </c>
      <c r="H168" s="1" t="str">
        <f t="shared" si="15"/>
        <v>ts-station-service:GET:/api/v1/stationservice/stations/name/{stationIdForName}</v>
      </c>
      <c r="I168" s="2" t="s">
        <v>443</v>
      </c>
      <c r="J168" s="1" t="s">
        <v>436</v>
      </c>
    </row>
    <row r="169" spans="1:12" x14ac:dyDescent="0.2">
      <c r="A169" s="1" t="s">
        <v>423</v>
      </c>
      <c r="B169" s="1" t="s">
        <v>424</v>
      </c>
      <c r="C169" s="1" t="s">
        <v>432</v>
      </c>
      <c r="D169" s="1" t="str">
        <f t="shared" si="9"/>
        <v>Post</v>
      </c>
      <c r="E169" s="1" t="str">
        <f t="shared" si="8"/>
        <v>/api/v1/stationservice/stations/namelist</v>
      </c>
      <c r="F169" s="1" t="str">
        <f t="shared" si="10"/>
        <v>POST:/api/v1/stationservice/stations/namelist</v>
      </c>
      <c r="G169" s="1" t="s">
        <v>712</v>
      </c>
      <c r="H169" s="1" t="str">
        <f t="shared" si="15"/>
        <v>ts-station-service:POST:/api/v1/stationservice/stations/namelist</v>
      </c>
      <c r="I169" s="2" t="s">
        <v>444</v>
      </c>
      <c r="J169" s="1" t="s">
        <v>436</v>
      </c>
    </row>
    <row r="170" spans="1:12" ht="14.25" customHeight="1" x14ac:dyDescent="0.2">
      <c r="A170" s="1" t="s">
        <v>497</v>
      </c>
      <c r="B170" s="1" t="s">
        <v>590</v>
      </c>
      <c r="C170" s="1" t="s">
        <v>593</v>
      </c>
      <c r="D170" s="1" t="str">
        <f>MID(C170,1,FIND("Mapping",C170)-1)</f>
        <v>Get</v>
      </c>
      <c r="E170" s="1" t="str">
        <f>_xlfn.CONCAT(B170,IFERROR(MID(C170, FIND("""", C170)+1, FIND("""", C170, FIND("""", C170)+1) - FIND("""", C170) - 1),""))</f>
        <v>/api/v1/basicservice/basic/{stationName}</v>
      </c>
      <c r="F170" s="1" t="str">
        <f>_xlfn.CONCAT(UPPER(D170),":",E170)</f>
        <v>GET:/api/v1/basicservice/basic/{stationName}</v>
      </c>
      <c r="G170" s="1" t="s">
        <v>787</v>
      </c>
      <c r="H170" s="1" t="str">
        <f>CONCATENATE(A170,":",G170)</f>
        <v>ts-basic-service:GET:/api/v1/basicservice/basic/{stationName}</v>
      </c>
      <c r="I170" s="1" t="s">
        <v>596</v>
      </c>
      <c r="J170" s="1" t="s">
        <v>39</v>
      </c>
      <c r="L170" s="1" t="s">
        <v>791</v>
      </c>
    </row>
    <row r="171" spans="1:12" ht="14.25" customHeight="1" x14ac:dyDescent="0.2">
      <c r="A171" s="1" t="s">
        <v>81</v>
      </c>
      <c r="B171" s="1" t="s">
        <v>538</v>
      </c>
      <c r="C171" s="1" t="s">
        <v>543</v>
      </c>
      <c r="D171" s="1" t="str">
        <f>MID(C171,1,FIND("Mapping",C171)-1)</f>
        <v>Get</v>
      </c>
      <c r="E171" s="1" t="str">
        <f>_xlfn.CONCAT(B171,IFERROR(MID(C171, FIND("""", C171)+1, FIND("""", C171, FIND("""", C171)+1) - FIND("""", C171) - 1),""))</f>
        <v>/api/v1/adminbasicservice/adminbasic/stations</v>
      </c>
      <c r="F171" s="1" t="str">
        <f>_xlfn.CONCAT(UPPER(D171),":",E171)</f>
        <v>GET:/api/v1/adminbasicservice/adminbasic/stations</v>
      </c>
      <c r="G171" s="1" t="s">
        <v>754</v>
      </c>
      <c r="H171" s="1" t="str">
        <f>CONCATENATE(A171,":",G171)</f>
        <v>ts-admin-basic-info-service:GET:/api/v1/adminbasicservice/adminbasic/stations</v>
      </c>
      <c r="I171" s="8" t="s">
        <v>560</v>
      </c>
      <c r="J171" s="8" t="s">
        <v>39</v>
      </c>
      <c r="K171" s="8" t="s">
        <v>562</v>
      </c>
      <c r="L171" s="2" t="s">
        <v>796</v>
      </c>
    </row>
    <row r="172" spans="1:12" ht="14.25" customHeight="1" x14ac:dyDescent="0.2">
      <c r="A172" s="1" t="s">
        <v>81</v>
      </c>
      <c r="B172" s="1" t="s">
        <v>538</v>
      </c>
      <c r="C172" s="1" t="s">
        <v>544</v>
      </c>
      <c r="D172" s="1" t="str">
        <f>MID(C172,1,FIND("Mapping",C172)-1)</f>
        <v>Delete</v>
      </c>
      <c r="E172" s="1" t="str">
        <f>_xlfn.CONCAT(B172,IFERROR(MID(C172, FIND("""", C172)+1, FIND("""", C172, FIND("""", C172)+1) - FIND("""", C172) - 1),""))</f>
        <v>/api/v1/adminbasicservice/adminbasic/stations/{id}</v>
      </c>
      <c r="F172" s="1" t="str">
        <f>_xlfn.CONCAT(UPPER(D172),":",E172)</f>
        <v>DELETE:/api/v1/adminbasicservice/adminbasic/stations/{id}</v>
      </c>
      <c r="G172" s="1" t="s">
        <v>755</v>
      </c>
      <c r="H172" s="1" t="str">
        <f>CONCATENATE(A172,":",G172)</f>
        <v>ts-admin-basic-info-service:DELETE:/api/v1/adminbasicservice/adminbasic/stations/{id}</v>
      </c>
      <c r="I172" s="8"/>
      <c r="J172" s="8"/>
      <c r="K172" s="8"/>
      <c r="L172" s="2" t="s">
        <v>796</v>
      </c>
    </row>
    <row r="173" spans="1:12" ht="14.25" customHeight="1" x14ac:dyDescent="0.2">
      <c r="A173" s="1" t="s">
        <v>81</v>
      </c>
      <c r="B173" s="1" t="s">
        <v>538</v>
      </c>
      <c r="C173" s="1" t="s">
        <v>545</v>
      </c>
      <c r="D173" s="1" t="str">
        <f>MID(C173,1,FIND("Mapping",C173)-1)</f>
        <v>Put</v>
      </c>
      <c r="E173" s="1" t="str">
        <f>_xlfn.CONCAT(B173,IFERROR(MID(C173, FIND("""", C173)+1, FIND("""", C173, FIND("""", C173)+1) - FIND("""", C173) - 1),""))</f>
        <v>/api/v1/adminbasicservice/adminbasic/stations</v>
      </c>
      <c r="F173" s="1" t="str">
        <f>_xlfn.CONCAT(UPPER(D173),":",E173)</f>
        <v>PUT:/api/v1/adminbasicservice/adminbasic/stations</v>
      </c>
      <c r="G173" s="1" t="s">
        <v>756</v>
      </c>
      <c r="H173" s="1" t="str">
        <f>CONCATENATE(A173,":",G173)</f>
        <v>ts-admin-basic-info-service:PUT:/api/v1/adminbasicservice/adminbasic/stations</v>
      </c>
      <c r="I173" s="8"/>
      <c r="J173" s="8"/>
      <c r="K173" s="8"/>
      <c r="L173" s="2" t="s">
        <v>796</v>
      </c>
    </row>
    <row r="174" spans="1:12" ht="14.25" customHeight="1" x14ac:dyDescent="0.2">
      <c r="A174" s="1" t="s">
        <v>81</v>
      </c>
      <c r="B174" s="1" t="s">
        <v>538</v>
      </c>
      <c r="C174" s="1" t="s">
        <v>546</v>
      </c>
      <c r="D174" s="1" t="str">
        <f>MID(C174,1,FIND("Mapping",C174)-1)</f>
        <v>Post</v>
      </c>
      <c r="E174" s="1" t="str">
        <f>_xlfn.CONCAT(B174,IFERROR(MID(C174, FIND("""", C174)+1, FIND("""", C174, FIND("""", C174)+1) - FIND("""", C174) - 1),""))</f>
        <v>/api/v1/adminbasicservice/adminbasic/stations</v>
      </c>
      <c r="F174" s="1" t="str">
        <f>_xlfn.CONCAT(UPPER(D174),":",E174)</f>
        <v>POST:/api/v1/adminbasicservice/adminbasic/stations</v>
      </c>
      <c r="G174" s="1" t="s">
        <v>757</v>
      </c>
      <c r="H174" s="1" t="str">
        <f>CONCATENATE(A174,":",G174)</f>
        <v>ts-admin-basic-info-service:POST:/api/v1/adminbasicservice/adminbasic/stations</v>
      </c>
      <c r="I174" s="8"/>
      <c r="J174" s="8"/>
      <c r="K174" s="8"/>
      <c r="L174" s="2" t="s">
        <v>796</v>
      </c>
    </row>
    <row r="175" spans="1:12" s="5" customFormat="1" x14ac:dyDescent="0.2">
      <c r="A175" s="5">
        <v>26</v>
      </c>
    </row>
    <row r="176" spans="1:12" x14ac:dyDescent="0.2">
      <c r="A176" s="1" t="s">
        <v>445</v>
      </c>
      <c r="B176" s="1" t="s">
        <v>446</v>
      </c>
      <c r="C176" s="1" t="s">
        <v>447</v>
      </c>
      <c r="D176" s="1" t="str">
        <f t="shared" si="9"/>
        <v>Get</v>
      </c>
      <c r="E176" s="1" t="str">
        <f t="shared" si="8"/>
        <v>/api/v1/trainfoodservice/trainfoods</v>
      </c>
      <c r="F176" s="1" t="str">
        <f t="shared" si="10"/>
        <v>GET:/api/v1/trainfoodservice/trainfoods</v>
      </c>
      <c r="G176" s="1" t="s">
        <v>713</v>
      </c>
      <c r="H176" s="1" t="str">
        <f t="shared" si="15"/>
        <v>ts-train-food-service:GET:/api/v1/trainfoodservice/trainfoods</v>
      </c>
      <c r="I176" s="2" t="s">
        <v>450</v>
      </c>
      <c r="J176" s="1" t="s">
        <v>451</v>
      </c>
    </row>
    <row r="177" spans="1:12" x14ac:dyDescent="0.2">
      <c r="A177" s="1" t="s">
        <v>445</v>
      </c>
      <c r="B177" s="1" t="s">
        <v>446</v>
      </c>
      <c r="C177" s="1" t="s">
        <v>448</v>
      </c>
      <c r="D177" s="1" t="str">
        <f t="shared" si="9"/>
        <v>Get</v>
      </c>
      <c r="E177" s="1" t="str">
        <f t="shared" si="8"/>
        <v>/api/v1/trainfoodservice/trainfoods/{tripId}</v>
      </c>
      <c r="F177" s="1" t="str">
        <f t="shared" si="10"/>
        <v>GET:/api/v1/trainfoodservice/trainfoods/{tripId}</v>
      </c>
      <c r="G177" s="1" t="s">
        <v>714</v>
      </c>
      <c r="H177" s="1" t="str">
        <f t="shared" si="15"/>
        <v>ts-train-food-service:GET:/api/v1/trainfoodservice/trainfoods/{tripId}</v>
      </c>
      <c r="I177" s="2" t="s">
        <v>449</v>
      </c>
      <c r="J177" s="1" t="s">
        <v>451</v>
      </c>
    </row>
    <row r="178" spans="1:12" s="5" customFormat="1" x14ac:dyDescent="0.2">
      <c r="A178" s="5">
        <v>27</v>
      </c>
    </row>
    <row r="179" spans="1:12" x14ac:dyDescent="0.2">
      <c r="A179" s="1" t="s">
        <v>452</v>
      </c>
      <c r="B179" s="1" t="s">
        <v>453</v>
      </c>
      <c r="C179" s="1" t="s">
        <v>454</v>
      </c>
      <c r="D179" s="1" t="str">
        <f t="shared" si="9"/>
        <v>Post</v>
      </c>
      <c r="E179" s="1" t="str">
        <f t="shared" si="8"/>
        <v>/api/v1/trainservice/trains</v>
      </c>
      <c r="F179" s="1" t="str">
        <f t="shared" si="10"/>
        <v>POST:/api/v1/trainservice/trains</v>
      </c>
      <c r="G179" s="1" t="s">
        <v>715</v>
      </c>
      <c r="H179" s="1" t="str">
        <f t="shared" si="15"/>
        <v>ts-train-service:POST:/api/v1/trainservice/trains</v>
      </c>
      <c r="I179" s="2" t="s">
        <v>461</v>
      </c>
      <c r="J179" s="1" t="s">
        <v>462</v>
      </c>
    </row>
    <row r="180" spans="1:12" x14ac:dyDescent="0.2">
      <c r="A180" s="1" t="s">
        <v>452</v>
      </c>
      <c r="B180" s="1" t="s">
        <v>453</v>
      </c>
      <c r="C180" s="1" t="s">
        <v>455</v>
      </c>
      <c r="D180" s="1" t="str">
        <f t="shared" si="9"/>
        <v>Get</v>
      </c>
      <c r="E180" s="1" t="str">
        <f t="shared" si="8"/>
        <v>/api/v1/trainservice/trains/{id}</v>
      </c>
      <c r="F180" s="1" t="str">
        <f t="shared" si="10"/>
        <v>GET:/api/v1/trainservice/trains/{id}</v>
      </c>
      <c r="G180" s="1" t="s">
        <v>716</v>
      </c>
      <c r="H180" s="1" t="str">
        <f t="shared" si="15"/>
        <v>ts-train-service:GET:/api/v1/trainservice/trains/{id}</v>
      </c>
      <c r="I180" s="2" t="s">
        <v>463</v>
      </c>
      <c r="J180" s="1" t="s">
        <v>464</v>
      </c>
    </row>
    <row r="181" spans="1:12" x14ac:dyDescent="0.2">
      <c r="A181" s="1" t="s">
        <v>452</v>
      </c>
      <c r="B181" s="1" t="s">
        <v>453</v>
      </c>
      <c r="C181" s="1" t="s">
        <v>456</v>
      </c>
      <c r="D181" s="1" t="str">
        <f t="shared" si="9"/>
        <v>Get</v>
      </c>
      <c r="E181" s="1" t="str">
        <f t="shared" si="8"/>
        <v>/api/v1/trainservice/trains/byName/{name}</v>
      </c>
      <c r="F181" s="1" t="str">
        <f t="shared" si="10"/>
        <v>GET:/api/v1/trainservice/trains/byName/{name}</v>
      </c>
      <c r="G181" s="1" t="s">
        <v>717</v>
      </c>
      <c r="H181" s="1" t="str">
        <f t="shared" si="15"/>
        <v>ts-train-service:GET:/api/v1/trainservice/trains/byName/{name}</v>
      </c>
      <c r="I181" s="2" t="s">
        <v>466</v>
      </c>
      <c r="J181" s="1" t="s">
        <v>464</v>
      </c>
    </row>
    <row r="182" spans="1:12" x14ac:dyDescent="0.2">
      <c r="A182" s="1" t="s">
        <v>452</v>
      </c>
      <c r="B182" s="1" t="s">
        <v>453</v>
      </c>
      <c r="C182" s="1" t="s">
        <v>457</v>
      </c>
      <c r="D182" s="1" t="str">
        <f t="shared" si="9"/>
        <v>Post</v>
      </c>
      <c r="E182" s="1" t="str">
        <f t="shared" si="8"/>
        <v>/api/v1/trainservice/trains/byNames</v>
      </c>
      <c r="F182" s="1" t="str">
        <f t="shared" si="10"/>
        <v>POST:/api/v1/trainservice/trains/byNames</v>
      </c>
      <c r="G182" s="1" t="s">
        <v>718</v>
      </c>
      <c r="H182" s="1" t="str">
        <f t="shared" si="15"/>
        <v>ts-train-service:POST:/api/v1/trainservice/trains/byNames</v>
      </c>
      <c r="I182" s="2" t="s">
        <v>465</v>
      </c>
      <c r="J182" s="1" t="s">
        <v>464</v>
      </c>
    </row>
    <row r="183" spans="1:12" x14ac:dyDescent="0.2">
      <c r="A183" s="1" t="s">
        <v>452</v>
      </c>
      <c r="B183" s="1" t="s">
        <v>453</v>
      </c>
      <c r="C183" s="1" t="s">
        <v>458</v>
      </c>
      <c r="D183" s="1" t="str">
        <f t="shared" si="9"/>
        <v>Put</v>
      </c>
      <c r="E183" s="1" t="str">
        <f t="shared" si="8"/>
        <v>/api/v1/trainservice/trains</v>
      </c>
      <c r="F183" s="1" t="str">
        <f t="shared" si="10"/>
        <v>PUT:/api/v1/trainservice/trains</v>
      </c>
      <c r="G183" s="1" t="s">
        <v>719</v>
      </c>
      <c r="H183" s="1" t="str">
        <f t="shared" si="15"/>
        <v>ts-train-service:PUT:/api/v1/trainservice/trains</v>
      </c>
      <c r="I183" s="2" t="s">
        <v>467</v>
      </c>
      <c r="J183" s="1" t="s">
        <v>468</v>
      </c>
    </row>
    <row r="184" spans="1:12" x14ac:dyDescent="0.2">
      <c r="A184" s="1" t="s">
        <v>452</v>
      </c>
      <c r="B184" s="1" t="s">
        <v>453</v>
      </c>
      <c r="C184" s="1" t="s">
        <v>459</v>
      </c>
      <c r="D184" s="1" t="str">
        <f t="shared" si="9"/>
        <v>Delete</v>
      </c>
      <c r="E184" s="1" t="str">
        <f t="shared" si="8"/>
        <v>/api/v1/trainservice/trains/{id}</v>
      </c>
      <c r="F184" s="1" t="str">
        <f t="shared" si="10"/>
        <v>DELETE:/api/v1/trainservice/trains/{id}</v>
      </c>
      <c r="G184" s="1" t="s">
        <v>720</v>
      </c>
      <c r="H184" s="1" t="str">
        <f t="shared" si="15"/>
        <v>ts-train-service:DELETE:/api/v1/trainservice/trains/{id}</v>
      </c>
      <c r="I184" s="2" t="s">
        <v>469</v>
      </c>
      <c r="J184" s="1" t="s">
        <v>470</v>
      </c>
    </row>
    <row r="185" spans="1:12" x14ac:dyDescent="0.2">
      <c r="A185" s="1" t="s">
        <v>452</v>
      </c>
      <c r="B185" s="1" t="s">
        <v>453</v>
      </c>
      <c r="C185" s="1" t="s">
        <v>460</v>
      </c>
      <c r="D185" s="1" t="str">
        <f t="shared" si="9"/>
        <v>Get</v>
      </c>
      <c r="E185" s="1" t="str">
        <f t="shared" si="8"/>
        <v>/api/v1/trainservice/trains</v>
      </c>
      <c r="F185" s="1" t="str">
        <f t="shared" si="10"/>
        <v>GET:/api/v1/trainservice/trains</v>
      </c>
      <c r="G185" s="1" t="s">
        <v>721</v>
      </c>
      <c r="H185" s="1" t="str">
        <f t="shared" si="15"/>
        <v>ts-train-service:GET:/api/v1/trainservice/trains</v>
      </c>
      <c r="I185" s="2" t="s">
        <v>471</v>
      </c>
      <c r="J185" s="1" t="s">
        <v>464</v>
      </c>
    </row>
    <row r="186" spans="1:12" x14ac:dyDescent="0.2">
      <c r="A186" s="1" t="s">
        <v>792</v>
      </c>
      <c r="B186" s="1" t="s">
        <v>473</v>
      </c>
      <c r="C186" s="1" t="s">
        <v>474</v>
      </c>
      <c r="D186" s="1" t="str">
        <f t="shared" ref="D186:D191" si="16">MID(C186,1,FIND("Mapping",C186)-1)</f>
        <v>Get</v>
      </c>
      <c r="E186" s="1" t="str">
        <f t="shared" ref="E186:E191" si="17">_xlfn.CONCAT(B186,IFERROR(MID(C186, FIND("""", C186)+1, FIND("""", C186, FIND("""", C186)+1) - FIND("""", C186) - 1),""))</f>
        <v>/api/v1/travel2service/train_types/{tripId}</v>
      </c>
      <c r="F186" s="1" t="str">
        <f t="shared" ref="F186:F191" si="18">_xlfn.CONCAT(UPPER(D186),":",E186)</f>
        <v>GET:/api/v1/travel2service/train_types/{tripId}</v>
      </c>
      <c r="G186" s="1" t="s">
        <v>784</v>
      </c>
      <c r="H186" s="1" t="str">
        <f t="shared" ref="H186:H191" si="19">CONCATENATE(A186,":",G186)</f>
        <v>ts-travel2-service:GET:/api/v1/travel2service/train_types/{tripId}</v>
      </c>
      <c r="I186" s="2" t="s">
        <v>485</v>
      </c>
      <c r="J186" s="1" t="s">
        <v>486</v>
      </c>
      <c r="K186" s="1" t="s">
        <v>487</v>
      </c>
      <c r="L186" s="2" t="s">
        <v>793</v>
      </c>
    </row>
    <row r="187" spans="1:12" x14ac:dyDescent="0.2">
      <c r="A187" s="1" t="s">
        <v>512</v>
      </c>
      <c r="B187" s="1" t="s">
        <v>513</v>
      </c>
      <c r="C187" s="1" t="s">
        <v>474</v>
      </c>
      <c r="D187" s="1" t="str">
        <f t="shared" si="16"/>
        <v>Get</v>
      </c>
      <c r="E187" s="1" t="str">
        <f t="shared" si="17"/>
        <v>/api/v1/travelservice/train_types/{tripId}</v>
      </c>
      <c r="F187" s="1" t="str">
        <f t="shared" si="18"/>
        <v>GET:/api/v1/travelservice/train_types/{tripId}</v>
      </c>
      <c r="G187" s="1" t="s">
        <v>732</v>
      </c>
      <c r="H187" s="1" t="str">
        <f t="shared" si="19"/>
        <v>ts-travel-service:GET:/api/v1/travelservice/train_types/{tripId}</v>
      </c>
      <c r="I187" s="2" t="s">
        <v>485</v>
      </c>
      <c r="J187" s="1" t="s">
        <v>486</v>
      </c>
      <c r="K187" s="1" t="s">
        <v>487</v>
      </c>
      <c r="L187" s="2" t="s">
        <v>794</v>
      </c>
    </row>
    <row r="188" spans="1:12" ht="14.25" customHeight="1" x14ac:dyDescent="0.2">
      <c r="A188" s="1" t="s">
        <v>81</v>
      </c>
      <c r="B188" s="1" t="s">
        <v>538</v>
      </c>
      <c r="C188" s="1" t="s">
        <v>547</v>
      </c>
      <c r="D188" s="1" t="str">
        <f t="shared" si="16"/>
        <v>Get</v>
      </c>
      <c r="E188" s="1" t="str">
        <f t="shared" si="17"/>
        <v>/api/v1/adminbasicservice/adminbasic/trains</v>
      </c>
      <c r="F188" s="1" t="str">
        <f t="shared" si="18"/>
        <v>GET:/api/v1/adminbasicservice/adminbasic/trains</v>
      </c>
      <c r="G188" s="1" t="s">
        <v>758</v>
      </c>
      <c r="H188" s="1" t="str">
        <f t="shared" si="19"/>
        <v>ts-admin-basic-info-service:GET:/api/v1/adminbasicservice/adminbasic/trains</v>
      </c>
      <c r="I188" s="8" t="s">
        <v>564</v>
      </c>
      <c r="J188" s="8" t="s">
        <v>559</v>
      </c>
      <c r="K188" s="8" t="s">
        <v>487</v>
      </c>
      <c r="L188" s="2" t="s">
        <v>796</v>
      </c>
    </row>
    <row r="189" spans="1:12" ht="14.25" customHeight="1" x14ac:dyDescent="0.2">
      <c r="A189" s="1" t="s">
        <v>81</v>
      </c>
      <c r="B189" s="1" t="s">
        <v>538</v>
      </c>
      <c r="C189" s="1" t="s">
        <v>548</v>
      </c>
      <c r="D189" s="1" t="str">
        <f t="shared" si="16"/>
        <v>Delete</v>
      </c>
      <c r="E189" s="1" t="str">
        <f t="shared" si="17"/>
        <v>/api/v1/adminbasicservice/adminbasic/trains/{id}</v>
      </c>
      <c r="F189" s="1" t="str">
        <f t="shared" si="18"/>
        <v>DELETE:/api/v1/adminbasicservice/adminbasic/trains/{id}</v>
      </c>
      <c r="G189" s="1" t="s">
        <v>759</v>
      </c>
      <c r="H189" s="1" t="str">
        <f t="shared" si="19"/>
        <v>ts-admin-basic-info-service:DELETE:/api/v1/adminbasicservice/adminbasic/trains/{id}</v>
      </c>
      <c r="I189" s="8"/>
      <c r="J189" s="8"/>
      <c r="K189" s="8"/>
      <c r="L189" s="2" t="s">
        <v>796</v>
      </c>
    </row>
    <row r="190" spans="1:12" ht="14.25" customHeight="1" x14ac:dyDescent="0.2">
      <c r="A190" s="1" t="s">
        <v>81</v>
      </c>
      <c r="B190" s="1" t="s">
        <v>538</v>
      </c>
      <c r="C190" s="1" t="s">
        <v>549</v>
      </c>
      <c r="D190" s="1" t="str">
        <f t="shared" si="16"/>
        <v>Put</v>
      </c>
      <c r="E190" s="1" t="str">
        <f t="shared" si="17"/>
        <v>/api/v1/adminbasicservice/adminbasic/trains</v>
      </c>
      <c r="F190" s="1" t="str">
        <f t="shared" si="18"/>
        <v>PUT:/api/v1/adminbasicservice/adminbasic/trains</v>
      </c>
      <c r="G190" s="1" t="s">
        <v>760</v>
      </c>
      <c r="H190" s="1" t="str">
        <f t="shared" si="19"/>
        <v>ts-admin-basic-info-service:PUT:/api/v1/adminbasicservice/adminbasic/trains</v>
      </c>
      <c r="I190" s="8"/>
      <c r="J190" s="8"/>
      <c r="K190" s="8"/>
      <c r="L190" s="2" t="s">
        <v>796</v>
      </c>
    </row>
    <row r="191" spans="1:12" ht="14.25" customHeight="1" x14ac:dyDescent="0.2">
      <c r="A191" s="1" t="s">
        <v>81</v>
      </c>
      <c r="B191" s="1" t="s">
        <v>538</v>
      </c>
      <c r="C191" s="1" t="s">
        <v>550</v>
      </c>
      <c r="D191" s="1" t="str">
        <f t="shared" si="16"/>
        <v>Post</v>
      </c>
      <c r="E191" s="1" t="str">
        <f t="shared" si="17"/>
        <v>/api/v1/adminbasicservice/adminbasic/trains</v>
      </c>
      <c r="F191" s="1" t="str">
        <f t="shared" si="18"/>
        <v>POST:/api/v1/adminbasicservice/adminbasic/trains</v>
      </c>
      <c r="G191" s="1" t="s">
        <v>761</v>
      </c>
      <c r="H191" s="1" t="str">
        <f t="shared" si="19"/>
        <v>ts-admin-basic-info-service:POST:/api/v1/adminbasicservice/adminbasic/trains</v>
      </c>
      <c r="I191" s="8"/>
      <c r="J191" s="8"/>
      <c r="K191" s="8"/>
      <c r="L191" s="2" t="s">
        <v>796</v>
      </c>
    </row>
    <row r="192" spans="1:12" s="5" customFormat="1" x14ac:dyDescent="0.2">
      <c r="A192" s="5">
        <v>28</v>
      </c>
    </row>
    <row r="193" spans="1:11" x14ac:dyDescent="0.2">
      <c r="A193" s="1" t="s">
        <v>472</v>
      </c>
      <c r="B193" s="1" t="s">
        <v>473</v>
      </c>
      <c r="C193" s="1" t="s">
        <v>476</v>
      </c>
      <c r="D193" s="1" t="str">
        <f t="shared" si="9"/>
        <v>Post</v>
      </c>
      <c r="E193" s="1" t="str">
        <f t="shared" si="8"/>
        <v>/api/v1/travel2service/trips/routes</v>
      </c>
      <c r="F193" s="1" t="str">
        <f t="shared" si="10"/>
        <v>POST:/api/v1/travel2service/trips/routes</v>
      </c>
      <c r="G193" s="1" t="s">
        <v>723</v>
      </c>
      <c r="H193" s="1" t="str">
        <f t="shared" si="15"/>
        <v>ts-travel2-service:POST:/api/v1/travel2service/trips/routes</v>
      </c>
      <c r="I193" s="2" t="s">
        <v>491</v>
      </c>
      <c r="J193" s="1" t="s">
        <v>492</v>
      </c>
    </row>
    <row r="194" spans="1:11" x14ac:dyDescent="0.2">
      <c r="A194" s="1" t="s">
        <v>472</v>
      </c>
      <c r="B194" s="1" t="s">
        <v>473</v>
      </c>
      <c r="C194" s="1" t="s">
        <v>477</v>
      </c>
      <c r="D194" s="1" t="str">
        <f t="shared" si="9"/>
        <v>Post</v>
      </c>
      <c r="E194" s="1" t="str">
        <f t="shared" si="8"/>
        <v>/api/v1/travel2service/trips</v>
      </c>
      <c r="F194" s="1" t="str">
        <f t="shared" si="10"/>
        <v>POST:/api/v1/travel2service/trips</v>
      </c>
      <c r="G194" s="1" t="s">
        <v>724</v>
      </c>
      <c r="H194" s="1" t="str">
        <f t="shared" si="15"/>
        <v>ts-travel2-service:POST:/api/v1/travel2service/trips</v>
      </c>
      <c r="I194" s="2" t="s">
        <v>493</v>
      </c>
      <c r="J194" s="1" t="s">
        <v>34</v>
      </c>
    </row>
    <row r="195" spans="1:11" x14ac:dyDescent="0.2">
      <c r="A195" s="1" t="s">
        <v>472</v>
      </c>
      <c r="B195" s="1" t="s">
        <v>473</v>
      </c>
      <c r="C195" s="1" t="s">
        <v>478</v>
      </c>
      <c r="D195" s="1" t="str">
        <f t="shared" si="9"/>
        <v>Get</v>
      </c>
      <c r="E195" s="1" t="str">
        <f t="shared" si="8"/>
        <v>/api/v1/travel2service/trips/{tripId}</v>
      </c>
      <c r="F195" s="1" t="str">
        <f t="shared" si="10"/>
        <v>GET:/api/v1/travel2service/trips/{tripId}</v>
      </c>
      <c r="G195" s="1" t="s">
        <v>725</v>
      </c>
      <c r="H195" s="1" t="str">
        <f t="shared" si="15"/>
        <v>ts-travel2-service:GET:/api/v1/travel2service/trips/{tripId}</v>
      </c>
      <c r="I195" s="2" t="s">
        <v>494</v>
      </c>
      <c r="J195" s="1" t="s">
        <v>34</v>
      </c>
    </row>
    <row r="196" spans="1:11" x14ac:dyDescent="0.2">
      <c r="A196" s="1" t="s">
        <v>472</v>
      </c>
      <c r="B196" s="1" t="s">
        <v>473</v>
      </c>
      <c r="C196" s="1" t="s">
        <v>479</v>
      </c>
      <c r="D196" s="1" t="str">
        <f t="shared" si="9"/>
        <v>Put</v>
      </c>
      <c r="E196" s="1" t="str">
        <f t="shared" si="8"/>
        <v>/api/v1/travel2service/trips</v>
      </c>
      <c r="F196" s="1" t="str">
        <f t="shared" si="10"/>
        <v>PUT:/api/v1/travel2service/trips</v>
      </c>
      <c r="G196" s="1" t="s">
        <v>726</v>
      </c>
      <c r="H196" s="1" t="str">
        <f t="shared" si="15"/>
        <v>ts-travel2-service:PUT:/api/v1/travel2service/trips</v>
      </c>
      <c r="I196" s="2" t="s">
        <v>495</v>
      </c>
      <c r="J196" s="1" t="s">
        <v>34</v>
      </c>
    </row>
    <row r="197" spans="1:11" x14ac:dyDescent="0.2">
      <c r="A197" s="1" t="s">
        <v>472</v>
      </c>
      <c r="B197" s="1" t="s">
        <v>473</v>
      </c>
      <c r="C197" s="1" t="s">
        <v>480</v>
      </c>
      <c r="D197" s="1" t="str">
        <f t="shared" si="9"/>
        <v>Delete</v>
      </c>
      <c r="E197" s="1" t="str">
        <f t="shared" si="8"/>
        <v>/api/v1/travel2service/trips/{tripId}</v>
      </c>
      <c r="F197" s="1" t="str">
        <f t="shared" si="10"/>
        <v>DELETE:/api/v1/travel2service/trips/{tripId}</v>
      </c>
      <c r="G197" s="1" t="s">
        <v>727</v>
      </c>
      <c r="H197" s="1" t="str">
        <f t="shared" si="15"/>
        <v>ts-travel2-service:DELETE:/api/v1/travel2service/trips/{tripId}</v>
      </c>
      <c r="I197" s="2" t="s">
        <v>496</v>
      </c>
      <c r="J197" s="1" t="s">
        <v>34</v>
      </c>
    </row>
    <row r="198" spans="1:11" ht="28.5" x14ac:dyDescent="0.2">
      <c r="A198" s="1" t="s">
        <v>472</v>
      </c>
      <c r="B198" s="1" t="s">
        <v>473</v>
      </c>
      <c r="C198" s="1" t="s">
        <v>481</v>
      </c>
      <c r="D198" s="1" t="str">
        <f t="shared" si="9"/>
        <v>Post</v>
      </c>
      <c r="E198" s="1" t="str">
        <f t="shared" si="8"/>
        <v>/api/v1/travel2service/trips/left</v>
      </c>
      <c r="F198" s="1" t="str">
        <f t="shared" si="10"/>
        <v>POST:/api/v1/travel2service/trips/left</v>
      </c>
      <c r="G198" s="1" t="s">
        <v>728</v>
      </c>
      <c r="H198" s="1" t="str">
        <f t="shared" si="15"/>
        <v>ts-travel2-service:POST:/api/v1/travel2service/trips/left</v>
      </c>
      <c r="I198" s="2" t="s">
        <v>515</v>
      </c>
      <c r="J198" s="1" t="s">
        <v>516</v>
      </c>
      <c r="K198" s="1" t="s">
        <v>497</v>
      </c>
    </row>
    <row r="199" spans="1:11" x14ac:dyDescent="0.2">
      <c r="A199" s="1" t="s">
        <v>472</v>
      </c>
      <c r="B199" s="1" t="s">
        <v>473</v>
      </c>
      <c r="C199" s="1" t="s">
        <v>482</v>
      </c>
      <c r="D199" s="1" t="str">
        <f t="shared" si="9"/>
        <v>Post</v>
      </c>
      <c r="E199" s="1" t="str">
        <f t="shared" si="8"/>
        <v>/api/v1/travel2service/trip_detail</v>
      </c>
      <c r="F199" s="1" t="str">
        <f t="shared" si="10"/>
        <v>POST:/api/v1/travel2service/trip_detail</v>
      </c>
      <c r="G199" s="1" t="s">
        <v>729</v>
      </c>
      <c r="H199" s="1" t="str">
        <f t="shared" si="15"/>
        <v>ts-travel2-service:POST:/api/v1/travel2service/trip_detail</v>
      </c>
      <c r="I199" s="2" t="s">
        <v>498</v>
      </c>
      <c r="J199" s="1" t="s">
        <v>499</v>
      </c>
      <c r="K199" s="1" t="s">
        <v>497</v>
      </c>
    </row>
    <row r="200" spans="1:11" x14ac:dyDescent="0.2">
      <c r="A200" s="1" t="s">
        <v>472</v>
      </c>
      <c r="B200" s="1" t="s">
        <v>473</v>
      </c>
      <c r="C200" s="1" t="s">
        <v>483</v>
      </c>
      <c r="D200" s="1" t="str">
        <f t="shared" si="9"/>
        <v>Get</v>
      </c>
      <c r="E200" s="1" t="str">
        <f t="shared" si="8"/>
        <v>/api/v1/travel2service/trips</v>
      </c>
      <c r="F200" s="1" t="str">
        <f t="shared" si="10"/>
        <v>GET:/api/v1/travel2service/trips</v>
      </c>
      <c r="G200" s="1" t="s">
        <v>730</v>
      </c>
      <c r="H200" s="1" t="str">
        <f t="shared" si="15"/>
        <v>ts-travel2-service:GET:/api/v1/travel2service/trips</v>
      </c>
      <c r="I200" s="2" t="s">
        <v>500</v>
      </c>
      <c r="J200" s="1" t="s">
        <v>34</v>
      </c>
    </row>
    <row r="201" spans="1:11" x14ac:dyDescent="0.2">
      <c r="A201" s="1" t="s">
        <v>472</v>
      </c>
      <c r="B201" s="1" t="s">
        <v>473</v>
      </c>
      <c r="C201" s="1" t="s">
        <v>484</v>
      </c>
      <c r="D201" s="1" t="str">
        <f t="shared" si="9"/>
        <v>Get</v>
      </c>
      <c r="E201" s="1" t="str">
        <f t="shared" si="8"/>
        <v>/api/v1/travel2service/admin_trip</v>
      </c>
      <c r="F201" s="1" t="str">
        <f t="shared" si="10"/>
        <v>GET:/api/v1/travel2service/admin_trip</v>
      </c>
      <c r="G201" s="1" t="s">
        <v>731</v>
      </c>
      <c r="H201" s="1" t="str">
        <f t="shared" si="15"/>
        <v>ts-travel2-service:GET:/api/v1/travel2service/admin_trip</v>
      </c>
      <c r="I201" s="2" t="s">
        <v>501</v>
      </c>
      <c r="J201" s="1" t="s">
        <v>34</v>
      </c>
      <c r="K201" s="1" t="s">
        <v>502</v>
      </c>
    </row>
    <row r="202" spans="1:11" s="5" customFormat="1" x14ac:dyDescent="0.2">
      <c r="A202" s="5">
        <v>29</v>
      </c>
    </row>
    <row r="203" spans="1:11" ht="28.5" x14ac:dyDescent="0.2">
      <c r="A203" s="1" t="s">
        <v>503</v>
      </c>
      <c r="B203" s="1" t="s">
        <v>504</v>
      </c>
      <c r="C203" s="1" t="s">
        <v>505</v>
      </c>
      <c r="D203" s="1" t="str">
        <f t="shared" ref="D203:D247" si="20">MID(C203,1,FIND("Mapping",C203)-1)</f>
        <v>Post</v>
      </c>
      <c r="E203" s="1" t="str">
        <f t="shared" ref="E203:E246" si="21">_xlfn.CONCAT(B203,IFERROR(MID(C203, FIND("""", C203)+1, FIND("""", C203, FIND("""", C203)+1) - FIND("""", C203) - 1),""))</f>
        <v>api/v1/travelplanservice/travelPlan/cheapest</v>
      </c>
      <c r="F203" s="1" t="str">
        <f t="shared" ref="F203:F247" si="22">_xlfn.CONCAT(UPPER(D203),":",E203)</f>
        <v>POST:api/v1/travelplanservice/travelPlan/cheapest</v>
      </c>
      <c r="G203" s="1" t="s">
        <v>810</v>
      </c>
      <c r="H203" s="1" t="str">
        <f t="shared" si="15"/>
        <v>ts-travel-plan-service:POST:/api/v1/travelplanservice/travelPlan/cheapest</v>
      </c>
      <c r="I203" s="2" t="s">
        <v>508</v>
      </c>
      <c r="J203" s="1" t="s">
        <v>34</v>
      </c>
      <c r="K203" s="1" t="s">
        <v>511</v>
      </c>
    </row>
    <row r="204" spans="1:11" ht="28.5" x14ac:dyDescent="0.2">
      <c r="A204" s="1" t="s">
        <v>503</v>
      </c>
      <c r="B204" s="1" t="s">
        <v>504</v>
      </c>
      <c r="C204" s="1" t="s">
        <v>506</v>
      </c>
      <c r="D204" s="1" t="str">
        <f t="shared" si="20"/>
        <v>Post</v>
      </c>
      <c r="E204" s="1" t="str">
        <f t="shared" si="21"/>
        <v>api/v1/travelplanservice/travelPlan/quickest</v>
      </c>
      <c r="F204" s="1" t="str">
        <f t="shared" si="22"/>
        <v>POST:api/v1/travelplanservice/travelPlan/quickest</v>
      </c>
      <c r="G204" s="1" t="s">
        <v>811</v>
      </c>
      <c r="H204" s="1" t="str">
        <f t="shared" si="15"/>
        <v>ts-travel-plan-service:POST:/api/v1/travelplanservice/travelPlan/quickest</v>
      </c>
      <c r="I204" s="2" t="s">
        <v>509</v>
      </c>
      <c r="J204" s="1" t="s">
        <v>34</v>
      </c>
      <c r="K204" s="1" t="s">
        <v>511</v>
      </c>
    </row>
    <row r="205" spans="1:11" ht="28.5" x14ac:dyDescent="0.2">
      <c r="A205" s="1" t="s">
        <v>503</v>
      </c>
      <c r="B205" s="1" t="s">
        <v>504</v>
      </c>
      <c r="C205" s="1" t="s">
        <v>507</v>
      </c>
      <c r="D205" s="1" t="str">
        <f t="shared" si="20"/>
        <v>Post</v>
      </c>
      <c r="E205" s="1" t="str">
        <f t="shared" si="21"/>
        <v>api/v1/travelplanservice/travelPlan/minStation</v>
      </c>
      <c r="F205" s="1" t="str">
        <f t="shared" si="22"/>
        <v>POST:api/v1/travelplanservice/travelPlan/minStation</v>
      </c>
      <c r="G205" s="1" t="s">
        <v>812</v>
      </c>
      <c r="H205" s="1" t="str">
        <f t="shared" si="15"/>
        <v>ts-travel-plan-service:POST:/api/v1/travelplanservice/travelPlan/minStation</v>
      </c>
      <c r="I205" s="2" t="s">
        <v>510</v>
      </c>
      <c r="J205" s="1" t="s">
        <v>34</v>
      </c>
      <c r="K205" s="1" t="s">
        <v>511</v>
      </c>
    </row>
    <row r="206" spans="1:11" s="5" customFormat="1" x14ac:dyDescent="0.2">
      <c r="A206" s="5">
        <v>30</v>
      </c>
    </row>
    <row r="207" spans="1:11" ht="14.25" customHeight="1" x14ac:dyDescent="0.2">
      <c r="A207" s="1" t="s">
        <v>512</v>
      </c>
      <c r="B207" s="1" t="s">
        <v>513</v>
      </c>
      <c r="C207" s="1" t="s">
        <v>476</v>
      </c>
      <c r="D207" s="1" t="str">
        <f t="shared" si="20"/>
        <v>Post</v>
      </c>
      <c r="E207" s="1" t="str">
        <f t="shared" si="21"/>
        <v>/api/v1/travelservice/trips/routes</v>
      </c>
      <c r="F207" s="1" t="str">
        <f t="shared" si="22"/>
        <v>POST:/api/v1/travelservice/trips/routes</v>
      </c>
      <c r="G207" s="1" t="s">
        <v>734</v>
      </c>
      <c r="H207" s="1" t="str">
        <f t="shared" si="15"/>
        <v>ts-travel-service:POST:/api/v1/travelservice/trips/routes</v>
      </c>
      <c r="I207" s="2" t="s">
        <v>491</v>
      </c>
      <c r="J207" s="1" t="s">
        <v>492</v>
      </c>
    </row>
    <row r="208" spans="1:11" ht="14.25" customHeight="1" x14ac:dyDescent="0.2">
      <c r="A208" s="1" t="s">
        <v>512</v>
      </c>
      <c r="B208" s="1" t="s">
        <v>513</v>
      </c>
      <c r="C208" s="1" t="s">
        <v>477</v>
      </c>
      <c r="D208" s="1" t="str">
        <f t="shared" si="20"/>
        <v>Post</v>
      </c>
      <c r="E208" s="1" t="str">
        <f t="shared" si="21"/>
        <v>/api/v1/travelservice/trips</v>
      </c>
      <c r="F208" s="1" t="str">
        <f t="shared" si="22"/>
        <v>POST:/api/v1/travelservice/trips</v>
      </c>
      <c r="G208" s="1" t="s">
        <v>735</v>
      </c>
      <c r="H208" s="1" t="str">
        <f t="shared" si="15"/>
        <v>ts-travel-service:POST:/api/v1/travelservice/trips</v>
      </c>
      <c r="I208" s="2" t="s">
        <v>493</v>
      </c>
      <c r="J208" s="1" t="s">
        <v>34</v>
      </c>
    </row>
    <row r="209" spans="1:11" ht="14.25" customHeight="1" x14ac:dyDescent="0.2">
      <c r="A209" s="1" t="s">
        <v>512</v>
      </c>
      <c r="B209" s="1" t="s">
        <v>513</v>
      </c>
      <c r="C209" s="1" t="s">
        <v>478</v>
      </c>
      <c r="D209" s="1" t="str">
        <f t="shared" si="20"/>
        <v>Get</v>
      </c>
      <c r="E209" s="1" t="str">
        <f t="shared" si="21"/>
        <v>/api/v1/travelservice/trips/{tripId}</v>
      </c>
      <c r="F209" s="1" t="str">
        <f t="shared" si="22"/>
        <v>GET:/api/v1/travelservice/trips/{tripId}</v>
      </c>
      <c r="G209" s="1" t="s">
        <v>736</v>
      </c>
      <c r="H209" s="1" t="str">
        <f t="shared" si="15"/>
        <v>ts-travel-service:GET:/api/v1/travelservice/trips/{tripId}</v>
      </c>
      <c r="I209" s="2" t="s">
        <v>494</v>
      </c>
      <c r="J209" s="1" t="s">
        <v>34</v>
      </c>
    </row>
    <row r="210" spans="1:11" ht="14.25" customHeight="1" x14ac:dyDescent="0.2">
      <c r="A210" s="1" t="s">
        <v>512</v>
      </c>
      <c r="B210" s="1" t="s">
        <v>513</v>
      </c>
      <c r="C210" s="1" t="s">
        <v>479</v>
      </c>
      <c r="D210" s="1" t="str">
        <f t="shared" si="20"/>
        <v>Put</v>
      </c>
      <c r="E210" s="1" t="str">
        <f t="shared" si="21"/>
        <v>/api/v1/travelservice/trips</v>
      </c>
      <c r="F210" s="1" t="str">
        <f t="shared" si="22"/>
        <v>PUT:/api/v1/travelservice/trips</v>
      </c>
      <c r="G210" s="1" t="s">
        <v>737</v>
      </c>
      <c r="H210" s="1" t="str">
        <f t="shared" si="15"/>
        <v>ts-travel-service:PUT:/api/v1/travelservice/trips</v>
      </c>
      <c r="I210" s="2" t="s">
        <v>495</v>
      </c>
      <c r="J210" s="1" t="s">
        <v>34</v>
      </c>
    </row>
    <row r="211" spans="1:11" ht="14.25" customHeight="1" x14ac:dyDescent="0.2">
      <c r="A211" s="1" t="s">
        <v>512</v>
      </c>
      <c r="B211" s="1" t="s">
        <v>513</v>
      </c>
      <c r="C211" s="1" t="s">
        <v>480</v>
      </c>
      <c r="D211" s="1" t="str">
        <f t="shared" si="20"/>
        <v>Delete</v>
      </c>
      <c r="E211" s="1" t="str">
        <f t="shared" si="21"/>
        <v>/api/v1/travelservice/trips/{tripId}</v>
      </c>
      <c r="F211" s="1" t="str">
        <f t="shared" si="22"/>
        <v>DELETE:/api/v1/travelservice/trips/{tripId}</v>
      </c>
      <c r="G211" s="1" t="s">
        <v>738</v>
      </c>
      <c r="H211" s="1" t="str">
        <f t="shared" si="15"/>
        <v>ts-travel-service:DELETE:/api/v1/travelservice/trips/{tripId}</v>
      </c>
      <c r="I211" s="2" t="s">
        <v>496</v>
      </c>
      <c r="J211" s="1" t="s">
        <v>34</v>
      </c>
    </row>
    <row r="212" spans="1:11" ht="28.5" customHeight="1" x14ac:dyDescent="0.2">
      <c r="A212" s="1" t="s">
        <v>512</v>
      </c>
      <c r="B212" s="1" t="s">
        <v>513</v>
      </c>
      <c r="C212" s="1" t="s">
        <v>481</v>
      </c>
      <c r="D212" s="1" t="str">
        <f t="shared" si="20"/>
        <v>Post</v>
      </c>
      <c r="E212" s="1" t="str">
        <f t="shared" si="21"/>
        <v>/api/v1/travelservice/trips/left</v>
      </c>
      <c r="F212" s="1" t="str">
        <f t="shared" si="22"/>
        <v>POST:/api/v1/travelservice/trips/left</v>
      </c>
      <c r="G212" s="1" t="s">
        <v>739</v>
      </c>
      <c r="H212" s="1" t="str">
        <f t="shared" si="15"/>
        <v>ts-travel-service:POST:/api/v1/travelservice/trips/left</v>
      </c>
      <c r="I212" s="2" t="s">
        <v>515</v>
      </c>
      <c r="J212" s="1" t="s">
        <v>516</v>
      </c>
      <c r="K212" s="1" t="s">
        <v>497</v>
      </c>
    </row>
    <row r="213" spans="1:11" ht="28.5" customHeight="1" x14ac:dyDescent="0.2">
      <c r="A213" s="1" t="s">
        <v>512</v>
      </c>
      <c r="B213" s="1" t="s">
        <v>513</v>
      </c>
      <c r="C213" s="1" t="s">
        <v>514</v>
      </c>
      <c r="D213" s="1" t="str">
        <f t="shared" si="20"/>
        <v>Post</v>
      </c>
      <c r="E213" s="1" t="str">
        <f t="shared" si="21"/>
        <v>/api/v1/travelservice/trips/left_parallel</v>
      </c>
      <c r="F213" s="1" t="str">
        <f t="shared" si="22"/>
        <v>POST:/api/v1/travelservice/trips/left_parallel</v>
      </c>
      <c r="G213" s="1" t="s">
        <v>740</v>
      </c>
      <c r="H213" s="1" t="str">
        <f t="shared" si="15"/>
        <v>ts-travel-service:POST:/api/v1/travelservice/trips/left_parallel</v>
      </c>
      <c r="I213" s="2" t="s">
        <v>515</v>
      </c>
      <c r="J213" s="1" t="s">
        <v>516</v>
      </c>
    </row>
    <row r="214" spans="1:11" ht="14.25" customHeight="1" x14ac:dyDescent="0.2">
      <c r="A214" s="1" t="s">
        <v>512</v>
      </c>
      <c r="B214" s="1" t="s">
        <v>513</v>
      </c>
      <c r="C214" s="1" t="s">
        <v>482</v>
      </c>
      <c r="D214" s="1" t="str">
        <f t="shared" si="20"/>
        <v>Post</v>
      </c>
      <c r="E214" s="1" t="str">
        <f t="shared" si="21"/>
        <v>/api/v1/travelservice/trip_detail</v>
      </c>
      <c r="F214" s="1" t="str">
        <f t="shared" si="22"/>
        <v>POST:/api/v1/travelservice/trip_detail</v>
      </c>
      <c r="G214" s="1" t="s">
        <v>741</v>
      </c>
      <c r="H214" s="1" t="str">
        <f t="shared" si="15"/>
        <v>ts-travel-service:POST:/api/v1/travelservice/trip_detail</v>
      </c>
      <c r="I214" s="2" t="s">
        <v>498</v>
      </c>
      <c r="J214" s="1" t="s">
        <v>499</v>
      </c>
      <c r="K214" s="1" t="s">
        <v>497</v>
      </c>
    </row>
    <row r="215" spans="1:11" ht="14.25" customHeight="1" x14ac:dyDescent="0.2">
      <c r="A215" s="1" t="s">
        <v>512</v>
      </c>
      <c r="B215" s="1" t="s">
        <v>513</v>
      </c>
      <c r="C215" s="1" t="s">
        <v>483</v>
      </c>
      <c r="D215" s="1" t="str">
        <f t="shared" si="20"/>
        <v>Get</v>
      </c>
      <c r="E215" s="1" t="str">
        <f t="shared" si="21"/>
        <v>/api/v1/travelservice/trips</v>
      </c>
      <c r="F215" s="1" t="str">
        <f t="shared" si="22"/>
        <v>GET:/api/v1/travelservice/trips</v>
      </c>
      <c r="G215" s="1" t="s">
        <v>742</v>
      </c>
      <c r="H215" s="1" t="str">
        <f t="shared" si="15"/>
        <v>ts-travel-service:GET:/api/v1/travelservice/trips</v>
      </c>
      <c r="I215" s="2" t="s">
        <v>500</v>
      </c>
      <c r="J215" s="1" t="s">
        <v>34</v>
      </c>
    </row>
    <row r="216" spans="1:11" ht="14.25" customHeight="1" x14ac:dyDescent="0.2">
      <c r="A216" s="1" t="s">
        <v>512</v>
      </c>
      <c r="B216" s="1" t="s">
        <v>513</v>
      </c>
      <c r="C216" s="1" t="s">
        <v>484</v>
      </c>
      <c r="D216" s="1" t="str">
        <f t="shared" si="20"/>
        <v>Get</v>
      </c>
      <c r="E216" s="1" t="str">
        <f t="shared" si="21"/>
        <v>/api/v1/travelservice/admin_trip</v>
      </c>
      <c r="F216" s="1" t="str">
        <f t="shared" si="22"/>
        <v>GET:/api/v1/travelservice/admin_trip</v>
      </c>
      <c r="G216" s="1" t="s">
        <v>743</v>
      </c>
      <c r="H216" s="1" t="str">
        <f t="shared" si="15"/>
        <v>ts-travel-service:GET:/api/v1/travelservice/admin_trip</v>
      </c>
      <c r="I216" s="2" t="s">
        <v>501</v>
      </c>
      <c r="J216" s="1" t="s">
        <v>34</v>
      </c>
      <c r="K216" s="1" t="s">
        <v>502</v>
      </c>
    </row>
    <row r="217" spans="1:11" s="5" customFormat="1" x14ac:dyDescent="0.2">
      <c r="A217" s="5">
        <v>31</v>
      </c>
    </row>
    <row r="218" spans="1:11" x14ac:dyDescent="0.2">
      <c r="A218" s="1" t="s">
        <v>517</v>
      </c>
      <c r="B218" s="1" t="s">
        <v>518</v>
      </c>
      <c r="C218" s="1" t="s">
        <v>120</v>
      </c>
      <c r="D218" s="1" t="str">
        <f t="shared" si="20"/>
        <v>Get</v>
      </c>
      <c r="E218" s="1" t="str">
        <f t="shared" si="21"/>
        <v>/api/v1/userservice/users</v>
      </c>
      <c r="G218" s="1" t="s">
        <v>797</v>
      </c>
      <c r="H218" s="1" t="s">
        <v>789</v>
      </c>
      <c r="I218" s="2" t="s">
        <v>523</v>
      </c>
      <c r="J218" s="1" t="s">
        <v>53</v>
      </c>
    </row>
    <row r="219" spans="1:11" x14ac:dyDescent="0.2">
      <c r="A219" s="1" t="s">
        <v>517</v>
      </c>
      <c r="B219" s="1" t="s">
        <v>518</v>
      </c>
      <c r="C219" s="1" t="s">
        <v>519</v>
      </c>
      <c r="D219" s="1" t="str">
        <f t="shared" si="20"/>
        <v>Get</v>
      </c>
      <c r="E219" s="1" t="str">
        <f t="shared" si="21"/>
        <v>/api/v1/userservice/users/{userName}</v>
      </c>
      <c r="F219" s="1" t="str">
        <f t="shared" si="22"/>
        <v>GET:/api/v1/userservice/users/{userName}</v>
      </c>
      <c r="G219" s="1" t="s">
        <v>744</v>
      </c>
      <c r="H219" s="1" t="str">
        <f t="shared" si="15"/>
        <v>ts-user-service:GET:/api/v1/userservice/users/{userName}</v>
      </c>
      <c r="I219" s="2" t="s">
        <v>525</v>
      </c>
      <c r="J219" s="1" t="s">
        <v>53</v>
      </c>
    </row>
    <row r="220" spans="1:11" x14ac:dyDescent="0.2">
      <c r="A220" s="1" t="s">
        <v>517</v>
      </c>
      <c r="B220" s="1" t="s">
        <v>518</v>
      </c>
      <c r="C220" s="1" t="s">
        <v>520</v>
      </c>
      <c r="D220" s="1" t="str">
        <f t="shared" si="20"/>
        <v>Get</v>
      </c>
      <c r="E220" s="1" t="str">
        <f t="shared" si="21"/>
        <v>/api/v1/userservice/users/id/{userId}</v>
      </c>
      <c r="F220" s="1" t="str">
        <f t="shared" si="22"/>
        <v>GET:/api/v1/userservice/users/id/{userId}</v>
      </c>
      <c r="G220" s="1" t="s">
        <v>745</v>
      </c>
      <c r="H220" s="1" t="str">
        <f t="shared" si="15"/>
        <v>ts-user-service:GET:/api/v1/userservice/users/id/{userId}</v>
      </c>
      <c r="I220" s="2" t="s">
        <v>526</v>
      </c>
      <c r="J220" s="1" t="s">
        <v>53</v>
      </c>
    </row>
    <row r="221" spans="1:11" x14ac:dyDescent="0.2">
      <c r="A221" s="1" t="s">
        <v>517</v>
      </c>
      <c r="B221" s="1" t="s">
        <v>518</v>
      </c>
      <c r="C221" s="1" t="s">
        <v>521</v>
      </c>
      <c r="D221" s="1" t="str">
        <f t="shared" si="20"/>
        <v>Post</v>
      </c>
      <c r="E221" s="1" t="str">
        <f t="shared" si="21"/>
        <v>/api/v1/userservice/users/register</v>
      </c>
      <c r="F221" s="1" t="str">
        <f t="shared" si="22"/>
        <v>POST:/api/v1/userservice/users/register</v>
      </c>
      <c r="G221" s="1" t="s">
        <v>746</v>
      </c>
      <c r="H221" s="1" t="str">
        <f t="shared" si="15"/>
        <v>ts-user-service:POST:/api/v1/userservice/users/register</v>
      </c>
      <c r="I221" s="2" t="s">
        <v>527</v>
      </c>
      <c r="J221" s="1" t="s">
        <v>53</v>
      </c>
    </row>
    <row r="222" spans="1:11" x14ac:dyDescent="0.2">
      <c r="A222" s="1" t="s">
        <v>517</v>
      </c>
      <c r="B222" s="1" t="s">
        <v>518</v>
      </c>
      <c r="C222" s="1" t="s">
        <v>121</v>
      </c>
      <c r="D222" s="1" t="str">
        <f t="shared" si="20"/>
        <v>Delete</v>
      </c>
      <c r="E222" s="1" t="str">
        <f t="shared" si="21"/>
        <v>/api/v1/userservice/users/{userId}</v>
      </c>
      <c r="F222" s="1" t="str">
        <f t="shared" si="22"/>
        <v>DELETE:/api/v1/userservice/users/{userId}</v>
      </c>
      <c r="G222" s="1" t="s">
        <v>747</v>
      </c>
      <c r="H222" s="1" t="str">
        <f t="shared" si="15"/>
        <v>ts-user-service:DELETE:/api/v1/userservice/users/{userId}</v>
      </c>
      <c r="I222" s="2" t="s">
        <v>528</v>
      </c>
      <c r="J222" s="1" t="s">
        <v>524</v>
      </c>
    </row>
    <row r="223" spans="1:11" x14ac:dyDescent="0.2">
      <c r="A223" s="1" t="s">
        <v>586</v>
      </c>
      <c r="B223" s="1" t="s">
        <v>518</v>
      </c>
      <c r="C223" s="1" t="s">
        <v>522</v>
      </c>
      <c r="D223" s="1" t="str">
        <f t="shared" si="20"/>
        <v>Put</v>
      </c>
      <c r="E223" s="1" t="str">
        <f t="shared" si="21"/>
        <v>/api/v1/userservice/users</v>
      </c>
      <c r="F223" s="1" t="str">
        <f>_xlfn.CONCAT(UPPER(D223),":",E223)</f>
        <v>PUT:/api/v1/userservice/users</v>
      </c>
      <c r="G223" s="1" t="s">
        <v>748</v>
      </c>
      <c r="H223" s="1" t="str">
        <f t="shared" si="15"/>
        <v>ts-user-service:PUT:/api/v1/userservice/users</v>
      </c>
      <c r="I223" s="2" t="s">
        <v>529</v>
      </c>
      <c r="J223" s="1" t="s">
        <v>53</v>
      </c>
    </row>
    <row r="224" spans="1:11" s="5" customFormat="1" x14ac:dyDescent="0.2">
      <c r="A224" s="5">
        <v>32</v>
      </c>
    </row>
    <row r="225" spans="1:12" x14ac:dyDescent="0.2">
      <c r="A225" s="1" t="s">
        <v>530</v>
      </c>
      <c r="B225" s="1" t="s">
        <v>531</v>
      </c>
      <c r="C225" s="1" t="s">
        <v>532</v>
      </c>
      <c r="D225" s="1" t="str">
        <f t="shared" si="20"/>
        <v>Get</v>
      </c>
      <c r="E225" s="1" t="str">
        <f t="shared" si="21"/>
        <v>/api/v1/verifycode/generate</v>
      </c>
      <c r="F225" s="1" t="str">
        <f t="shared" si="22"/>
        <v>GET:/api/v1/verifycode/generate</v>
      </c>
      <c r="G225" s="1" t="s">
        <v>749</v>
      </c>
      <c r="H225" s="1" t="str">
        <f t="shared" si="15"/>
        <v>ts-verification-code-service:GET:/api/v1/verifycode/generate</v>
      </c>
      <c r="I225" s="2" t="s">
        <v>534</v>
      </c>
      <c r="J225" s="1" t="s">
        <v>536</v>
      </c>
    </row>
    <row r="226" spans="1:12" x14ac:dyDescent="0.2">
      <c r="A226" s="1" t="s">
        <v>530</v>
      </c>
      <c r="C226" s="1" t="s">
        <v>533</v>
      </c>
      <c r="D226" s="1" t="str">
        <f t="shared" si="20"/>
        <v>Get</v>
      </c>
      <c r="E226" s="1" t="str">
        <f t="shared" si="21"/>
        <v>/verify/{verifyCode}</v>
      </c>
      <c r="F226" s="1" t="str">
        <f t="shared" si="22"/>
        <v>GET:/verify/{verifyCode}</v>
      </c>
      <c r="G226" t="s">
        <v>813</v>
      </c>
      <c r="H226" s="1" t="str">
        <f t="shared" si="15"/>
        <v>ts-verification-code-service:GET:/api/v1/verifycode/verify/{verifyCode}</v>
      </c>
      <c r="I226" s="2" t="s">
        <v>535</v>
      </c>
      <c r="J226" s="1" t="s">
        <v>537</v>
      </c>
    </row>
    <row r="227" spans="1:12" s="5" customFormat="1" x14ac:dyDescent="0.2">
      <c r="A227" s="5">
        <v>33</v>
      </c>
    </row>
    <row r="228" spans="1:12" ht="14.25" customHeight="1" x14ac:dyDescent="0.2">
      <c r="A228" s="1" t="s">
        <v>81</v>
      </c>
      <c r="B228" s="1" t="s">
        <v>538</v>
      </c>
      <c r="C228" s="1" t="s">
        <v>555</v>
      </c>
      <c r="D228" s="1" t="str">
        <f t="shared" si="20"/>
        <v>Get</v>
      </c>
      <c r="E228" s="1" t="str">
        <f t="shared" si="21"/>
        <v>/api/v1/adminbasicservice/adminbasic/prices</v>
      </c>
      <c r="F228" s="1" t="str">
        <f t="shared" si="22"/>
        <v>GET:/api/v1/adminbasicservice/adminbasic/prices</v>
      </c>
      <c r="G228" s="1" t="s">
        <v>766</v>
      </c>
      <c r="H228" s="1" t="str">
        <f t="shared" ref="H228:H249" si="23">CONCATENATE(A228,":",G228)</f>
        <v>ts-admin-basic-info-service:GET:/api/v1/adminbasicservice/adminbasic/prices</v>
      </c>
      <c r="I228" s="8" t="s">
        <v>566</v>
      </c>
      <c r="J228" s="8" t="s">
        <v>54</v>
      </c>
      <c r="K228" s="8" t="s">
        <v>349</v>
      </c>
      <c r="L228" s="2" t="s">
        <v>796</v>
      </c>
    </row>
    <row r="229" spans="1:12" ht="14.25" customHeight="1" x14ac:dyDescent="0.2">
      <c r="A229" s="1" t="s">
        <v>81</v>
      </c>
      <c r="B229" s="1" t="s">
        <v>538</v>
      </c>
      <c r="C229" s="1" t="s">
        <v>556</v>
      </c>
      <c r="D229" s="1" t="str">
        <f t="shared" si="20"/>
        <v>Delete</v>
      </c>
      <c r="E229" s="1" t="str">
        <f t="shared" si="21"/>
        <v>/api/v1/adminbasicservice/adminbasic/prices/{pricesId}</v>
      </c>
      <c r="F229" s="1" t="str">
        <f t="shared" si="22"/>
        <v>DELETE:/api/v1/adminbasicservice/adminbasic/prices/{pricesId}</v>
      </c>
      <c r="G229" s="1" t="s">
        <v>767</v>
      </c>
      <c r="H229" s="1" t="str">
        <f t="shared" si="23"/>
        <v>ts-admin-basic-info-service:DELETE:/api/v1/adminbasicservice/adminbasic/prices/{pricesId}</v>
      </c>
      <c r="I229" s="8"/>
      <c r="J229" s="8"/>
      <c r="K229" s="8"/>
      <c r="L229" s="2" t="s">
        <v>796</v>
      </c>
    </row>
    <row r="230" spans="1:12" ht="14.25" customHeight="1" x14ac:dyDescent="0.2">
      <c r="A230" s="1" t="s">
        <v>81</v>
      </c>
      <c r="B230" s="1" t="s">
        <v>538</v>
      </c>
      <c r="C230" s="1" t="s">
        <v>557</v>
      </c>
      <c r="D230" s="1" t="str">
        <f t="shared" si="20"/>
        <v>Put</v>
      </c>
      <c r="E230" s="1" t="str">
        <f t="shared" si="21"/>
        <v>/api/v1/adminbasicservice/adminbasic/prices</v>
      </c>
      <c r="F230" s="1" t="str">
        <f t="shared" si="22"/>
        <v>PUT:/api/v1/adminbasicservice/adminbasic/prices</v>
      </c>
      <c r="G230" s="1" t="s">
        <v>768</v>
      </c>
      <c r="H230" s="1" t="str">
        <f t="shared" si="23"/>
        <v>ts-admin-basic-info-service:PUT:/api/v1/adminbasicservice/adminbasic/prices</v>
      </c>
      <c r="I230" s="8"/>
      <c r="J230" s="8"/>
      <c r="K230" s="8"/>
      <c r="L230" s="2" t="s">
        <v>796</v>
      </c>
    </row>
    <row r="231" spans="1:12" ht="14.25" customHeight="1" x14ac:dyDescent="0.2">
      <c r="A231" s="1" t="s">
        <v>81</v>
      </c>
      <c r="B231" s="1" t="s">
        <v>538</v>
      </c>
      <c r="C231" s="1" t="s">
        <v>558</v>
      </c>
      <c r="D231" s="1" t="str">
        <f t="shared" si="20"/>
        <v>Post</v>
      </c>
      <c r="E231" s="1" t="str">
        <f t="shared" si="21"/>
        <v>/api/v1/adminbasicservice/adminbasic/prices</v>
      </c>
      <c r="F231" s="1" t="str">
        <f t="shared" si="22"/>
        <v>POST:/api/v1/adminbasicservice/adminbasic/prices</v>
      </c>
      <c r="G231" s="1" t="s">
        <v>769</v>
      </c>
      <c r="H231" s="1" t="str">
        <f t="shared" si="23"/>
        <v>ts-admin-basic-info-service:POST:/api/v1/adminbasicservice/adminbasic/prices</v>
      </c>
      <c r="I231" s="8"/>
      <c r="J231" s="8"/>
      <c r="K231" s="8"/>
      <c r="L231" s="2" t="s">
        <v>796</v>
      </c>
    </row>
    <row r="232" spans="1:12" s="5" customFormat="1" x14ac:dyDescent="0.2">
      <c r="A232" s="5">
        <v>34</v>
      </c>
    </row>
    <row r="233" spans="1:12" x14ac:dyDescent="0.2">
      <c r="A233" s="1" t="s">
        <v>82</v>
      </c>
      <c r="B233" s="1" t="s">
        <v>567</v>
      </c>
      <c r="C233" s="1" t="s">
        <v>568</v>
      </c>
      <c r="D233" s="1" t="str">
        <f t="shared" si="20"/>
        <v>Get</v>
      </c>
      <c r="E233" s="1" t="str">
        <f t="shared" si="21"/>
        <v>/api/v1/adminorderservice/adminorder</v>
      </c>
      <c r="F233" s="1" t="str">
        <f t="shared" si="22"/>
        <v>GET:/api/v1/adminorderservice/adminorder</v>
      </c>
      <c r="G233" s="1" t="s">
        <v>770</v>
      </c>
      <c r="H233" s="1" t="str">
        <f t="shared" si="23"/>
        <v>ts-admin-order-service:GET:/api/v1/adminorderservice/adminorder</v>
      </c>
      <c r="I233" s="9" t="s">
        <v>572</v>
      </c>
      <c r="J233" s="8" t="s">
        <v>43</v>
      </c>
      <c r="K233" s="8" t="s">
        <v>395</v>
      </c>
    </row>
    <row r="234" spans="1:12" ht="14.25" customHeight="1" x14ac:dyDescent="0.2">
      <c r="A234" s="1" t="s">
        <v>82</v>
      </c>
      <c r="B234" s="1" t="s">
        <v>567</v>
      </c>
      <c r="C234" s="1" t="s">
        <v>569</v>
      </c>
      <c r="D234" s="1" t="str">
        <f t="shared" si="20"/>
        <v>Post</v>
      </c>
      <c r="E234" s="1" t="str">
        <f t="shared" si="21"/>
        <v>/api/v1/adminorderservice/adminorder</v>
      </c>
      <c r="F234" s="1" t="str">
        <f t="shared" si="22"/>
        <v>POST:/api/v1/adminorderservice/adminorder</v>
      </c>
      <c r="G234" s="1" t="s">
        <v>771</v>
      </c>
      <c r="H234" s="1" t="str">
        <f t="shared" si="23"/>
        <v>ts-admin-order-service:POST:/api/v1/adminorderservice/adminorder</v>
      </c>
      <c r="I234" s="9"/>
      <c r="J234" s="8"/>
      <c r="K234" s="8"/>
    </row>
    <row r="235" spans="1:12" ht="14.25" customHeight="1" x14ac:dyDescent="0.2">
      <c r="A235" s="1" t="s">
        <v>82</v>
      </c>
      <c r="B235" s="1" t="s">
        <v>567</v>
      </c>
      <c r="C235" s="1" t="s">
        <v>570</v>
      </c>
      <c r="D235" s="1" t="str">
        <f t="shared" si="20"/>
        <v>Put</v>
      </c>
      <c r="E235" s="1" t="str">
        <f t="shared" si="21"/>
        <v>/api/v1/adminorderservice/adminorder</v>
      </c>
      <c r="F235" s="1" t="str">
        <f t="shared" si="22"/>
        <v>PUT:/api/v1/adminorderservice/adminorder</v>
      </c>
      <c r="G235" s="1" t="s">
        <v>772</v>
      </c>
      <c r="H235" s="1" t="str">
        <f t="shared" si="23"/>
        <v>ts-admin-order-service:PUT:/api/v1/adminorderservice/adminorder</v>
      </c>
      <c r="I235" s="9"/>
      <c r="J235" s="8"/>
      <c r="K235" s="8"/>
    </row>
    <row r="236" spans="1:12" ht="14.25" customHeight="1" x14ac:dyDescent="0.2">
      <c r="A236" s="1" t="s">
        <v>82</v>
      </c>
      <c r="B236" s="1" t="s">
        <v>567</v>
      </c>
      <c r="C236" s="1" t="s">
        <v>571</v>
      </c>
      <c r="D236" s="1" t="str">
        <f t="shared" si="20"/>
        <v>Delete</v>
      </c>
      <c r="E236" s="1" t="str">
        <f t="shared" si="21"/>
        <v>/api/v1/adminorderservice/adminorder/{orderId}/{trainNumber}</v>
      </c>
      <c r="F236" s="1" t="str">
        <f t="shared" si="22"/>
        <v>DELETE:/api/v1/adminorderservice/adminorder/{orderId}/{trainNumber}</v>
      </c>
      <c r="G236" s="1" t="s">
        <v>773</v>
      </c>
      <c r="H236" s="1" t="str">
        <f t="shared" si="23"/>
        <v>ts-admin-order-service:DELETE:/api/v1/adminorderservice/adminorder/{orderId}/{trainNumber}</v>
      </c>
      <c r="I236" s="9"/>
      <c r="J236" s="8"/>
      <c r="K236" s="8"/>
    </row>
    <row r="237" spans="1:12" s="5" customFormat="1" x14ac:dyDescent="0.2">
      <c r="A237" s="5">
        <v>35</v>
      </c>
    </row>
    <row r="238" spans="1:12" x14ac:dyDescent="0.2">
      <c r="A238" s="1" t="s">
        <v>83</v>
      </c>
      <c r="B238" s="1" t="s">
        <v>573</v>
      </c>
      <c r="C238" s="1" t="s">
        <v>574</v>
      </c>
      <c r="D238" s="1" t="str">
        <f t="shared" si="20"/>
        <v>Get</v>
      </c>
      <c r="E238" s="1" t="str">
        <f t="shared" si="21"/>
        <v>/api/v1/adminrouteservice/adminroute</v>
      </c>
      <c r="F238" s="1" t="str">
        <f t="shared" si="22"/>
        <v>GET:/api/v1/adminrouteservice/adminroute</v>
      </c>
      <c r="G238" s="1" t="s">
        <v>774</v>
      </c>
      <c r="H238" s="1" t="str">
        <f t="shared" si="23"/>
        <v>ts-admin-route-service:GET:/api/v1/adminrouteservice/adminroute</v>
      </c>
      <c r="I238" s="8" t="s">
        <v>577</v>
      </c>
      <c r="J238" s="8" t="s">
        <v>37</v>
      </c>
      <c r="K238" s="8" t="s">
        <v>490</v>
      </c>
    </row>
    <row r="239" spans="1:12" ht="14.25" customHeight="1" x14ac:dyDescent="0.2">
      <c r="A239" s="1" t="s">
        <v>83</v>
      </c>
      <c r="B239" s="1" t="s">
        <v>573</v>
      </c>
      <c r="C239" s="1" t="s">
        <v>575</v>
      </c>
      <c r="D239" s="1" t="str">
        <f t="shared" si="20"/>
        <v>Post</v>
      </c>
      <c r="E239" s="1" t="str">
        <f t="shared" si="21"/>
        <v>/api/v1/adminrouteservice/adminroute</v>
      </c>
      <c r="F239" s="1" t="str">
        <f t="shared" si="22"/>
        <v>POST:/api/v1/adminrouteservice/adminroute</v>
      </c>
      <c r="G239" s="1" t="s">
        <v>775</v>
      </c>
      <c r="H239" s="1" t="str">
        <f t="shared" si="23"/>
        <v>ts-admin-route-service:POST:/api/v1/adminrouteservice/adminroute</v>
      </c>
      <c r="I239" s="8"/>
      <c r="J239" s="8"/>
      <c r="K239" s="8"/>
    </row>
    <row r="240" spans="1:12" ht="14.25" customHeight="1" x14ac:dyDescent="0.2">
      <c r="A240" s="1" t="s">
        <v>83</v>
      </c>
      <c r="B240" s="1" t="s">
        <v>573</v>
      </c>
      <c r="C240" s="1" t="s">
        <v>576</v>
      </c>
      <c r="D240" s="1" t="str">
        <f t="shared" si="20"/>
        <v>Delete</v>
      </c>
      <c r="E240" s="1" t="str">
        <f t="shared" si="21"/>
        <v>/api/v1/adminrouteservice/adminroute/{routeId}</v>
      </c>
      <c r="F240" s="1" t="str">
        <f t="shared" si="22"/>
        <v>DELETE:/api/v1/adminrouteservice/adminroute/{routeId}</v>
      </c>
      <c r="G240" s="1" t="s">
        <v>776</v>
      </c>
      <c r="H240" s="1" t="str">
        <f t="shared" si="23"/>
        <v>ts-admin-route-service:DELETE:/api/v1/adminrouteservice/adminroute/{routeId}</v>
      </c>
      <c r="I240" s="8"/>
      <c r="J240" s="8"/>
      <c r="K240" s="8"/>
    </row>
    <row r="241" spans="1:11" s="5" customFormat="1" x14ac:dyDescent="0.2">
      <c r="A241" s="5">
        <v>36</v>
      </c>
    </row>
    <row r="242" spans="1:11" ht="14.25" customHeight="1" x14ac:dyDescent="0.2">
      <c r="A242" s="1" t="s">
        <v>84</v>
      </c>
      <c r="B242" s="1" t="s">
        <v>578</v>
      </c>
      <c r="C242" s="1" t="s">
        <v>579</v>
      </c>
      <c r="D242" s="1" t="str">
        <f t="shared" si="20"/>
        <v>Get</v>
      </c>
      <c r="E242" s="1" t="str">
        <f t="shared" si="21"/>
        <v>/api/v1/admintravelservice/admintravel</v>
      </c>
      <c r="F242" s="1" t="str">
        <f t="shared" si="22"/>
        <v>GET:/api/v1/admintravelservice/admintravel</v>
      </c>
      <c r="G242" s="1" t="s">
        <v>777</v>
      </c>
      <c r="H242" s="1" t="str">
        <f t="shared" si="23"/>
        <v>ts-admin-travel-service:GET:/api/v1/admintravelservice/admintravel</v>
      </c>
      <c r="I242" s="8" t="s">
        <v>582</v>
      </c>
      <c r="J242" s="8" t="s">
        <v>372</v>
      </c>
      <c r="K242" s="8" t="s">
        <v>371</v>
      </c>
    </row>
    <row r="243" spans="1:11" ht="14.25" customHeight="1" x14ac:dyDescent="0.2">
      <c r="A243" s="1" t="s">
        <v>84</v>
      </c>
      <c r="B243" s="1" t="s">
        <v>578</v>
      </c>
      <c r="C243" s="1" t="s">
        <v>580</v>
      </c>
      <c r="D243" s="1" t="str">
        <f t="shared" si="20"/>
        <v>Post</v>
      </c>
      <c r="E243" s="1" t="str">
        <f t="shared" si="21"/>
        <v>/api/v1/admintravelservice/admintravel</v>
      </c>
      <c r="F243" s="1" t="str">
        <f t="shared" si="22"/>
        <v>POST:/api/v1/admintravelservice/admintravel</v>
      </c>
      <c r="G243" s="1" t="s">
        <v>778</v>
      </c>
      <c r="H243" s="1" t="str">
        <f t="shared" si="23"/>
        <v>ts-admin-travel-service:POST:/api/v1/admintravelservice/admintravel</v>
      </c>
      <c r="I243" s="8"/>
      <c r="J243" s="8"/>
      <c r="K243" s="8"/>
    </row>
    <row r="244" spans="1:11" ht="14.25" customHeight="1" x14ac:dyDescent="0.2">
      <c r="A244" s="1" t="s">
        <v>84</v>
      </c>
      <c r="B244" s="1" t="s">
        <v>578</v>
      </c>
      <c r="C244" s="1" t="s">
        <v>581</v>
      </c>
      <c r="D244" s="1" t="str">
        <f t="shared" si="20"/>
        <v>Delete</v>
      </c>
      <c r="E244" s="1" t="str">
        <f t="shared" si="21"/>
        <v>/api/v1/admintravelservice/admintravel/{tripId}</v>
      </c>
      <c r="F244" s="1" t="str">
        <f t="shared" si="22"/>
        <v>DELETE:/api/v1/admintravelservice/admintravel/{tripId}</v>
      </c>
      <c r="G244" s="1" t="s">
        <v>779</v>
      </c>
      <c r="H244" s="1" t="str">
        <f t="shared" si="23"/>
        <v>ts-admin-travel-service:DELETE:/api/v1/admintravelservice/admintravel/{tripId}</v>
      </c>
      <c r="I244" s="8"/>
      <c r="J244" s="8"/>
      <c r="K244" s="8"/>
    </row>
    <row r="245" spans="1:11" s="5" customFormat="1" x14ac:dyDescent="0.2">
      <c r="A245" s="5">
        <v>37</v>
      </c>
    </row>
    <row r="246" spans="1:11" x14ac:dyDescent="0.2">
      <c r="A246" s="1" t="s">
        <v>85</v>
      </c>
      <c r="B246" s="1" t="s">
        <v>583</v>
      </c>
      <c r="C246" s="1" t="s">
        <v>120</v>
      </c>
      <c r="D246" s="1" t="str">
        <f t="shared" si="20"/>
        <v>Get</v>
      </c>
      <c r="E246" s="1" t="str">
        <f t="shared" si="21"/>
        <v>/api/v1/adminuserservice/users</v>
      </c>
      <c r="F246" s="1" t="str">
        <f t="shared" si="22"/>
        <v>GET:/api/v1/adminuserservice/users</v>
      </c>
      <c r="G246" s="1" t="s">
        <v>780</v>
      </c>
      <c r="H246" s="1" t="str">
        <f t="shared" si="23"/>
        <v>ts-admin-user-service:GET:/api/v1/adminuserservice/users</v>
      </c>
      <c r="I246" s="8" t="s">
        <v>585</v>
      </c>
      <c r="J246" s="8" t="s">
        <v>53</v>
      </c>
      <c r="K246" s="8" t="s">
        <v>586</v>
      </c>
    </row>
    <row r="247" spans="1:11" ht="14.25" customHeight="1" x14ac:dyDescent="0.2">
      <c r="A247" s="1" t="s">
        <v>85</v>
      </c>
      <c r="B247" s="1" t="s">
        <v>583</v>
      </c>
      <c r="C247" s="1" t="s">
        <v>522</v>
      </c>
      <c r="D247" s="1" t="str">
        <f t="shared" si="20"/>
        <v>Put</v>
      </c>
      <c r="E247" s="1" t="str">
        <f t="shared" ref="E247:E249" si="24">_xlfn.CONCAT(B247,IFERROR(MID(C247, FIND("""", C247)+1, FIND("""", C247, FIND("""", C247)+1) - FIND("""", C247) - 1),""))</f>
        <v>/api/v1/adminuserservice/users</v>
      </c>
      <c r="F247" s="1" t="str">
        <f t="shared" si="22"/>
        <v>PUT:/api/v1/adminuserservice/users</v>
      </c>
      <c r="G247" s="1" t="s">
        <v>781</v>
      </c>
      <c r="H247" s="1" t="str">
        <f t="shared" si="23"/>
        <v>ts-admin-user-service:PUT:/api/v1/adminuserservice/users</v>
      </c>
      <c r="I247" s="8"/>
      <c r="J247" s="8"/>
      <c r="K247" s="8"/>
    </row>
    <row r="248" spans="1:11" ht="14.25" customHeight="1" x14ac:dyDescent="0.2">
      <c r="A248" s="1" t="s">
        <v>85</v>
      </c>
      <c r="B248" s="1" t="s">
        <v>583</v>
      </c>
      <c r="C248" s="1" t="s">
        <v>117</v>
      </c>
      <c r="D248" s="1" t="str">
        <f t="shared" ref="D248:D249" si="25">MID(C248,1,FIND("Mapping",C248)-1)</f>
        <v>Post</v>
      </c>
      <c r="E248" s="1" t="str">
        <f t="shared" si="24"/>
        <v>/api/v1/adminuserservice/users</v>
      </c>
      <c r="F248" s="1" t="str">
        <f t="shared" ref="F248:F249" si="26">_xlfn.CONCAT(UPPER(D248),":",E248)</f>
        <v>POST:/api/v1/adminuserservice/users</v>
      </c>
      <c r="G248" s="1" t="s">
        <v>782</v>
      </c>
      <c r="H248" s="1" t="str">
        <f t="shared" si="23"/>
        <v>ts-admin-user-service:POST:/api/v1/adminuserservice/users</v>
      </c>
      <c r="I248" s="8"/>
      <c r="J248" s="8"/>
      <c r="K248" s="8"/>
    </row>
    <row r="249" spans="1:11" ht="14.25" customHeight="1" x14ac:dyDescent="0.2">
      <c r="A249" s="1" t="s">
        <v>85</v>
      </c>
      <c r="B249" s="1" t="s">
        <v>583</v>
      </c>
      <c r="C249" s="1" t="s">
        <v>584</v>
      </c>
      <c r="D249" s="1" t="str">
        <f t="shared" si="25"/>
        <v>Delete</v>
      </c>
      <c r="E249" s="1" t="str">
        <f t="shared" si="24"/>
        <v>/api/v1/adminuserservice/users/{userId}</v>
      </c>
      <c r="F249" s="1" t="str">
        <f t="shared" si="26"/>
        <v>DELETE:/api/v1/adminuserservice/users/{userId}</v>
      </c>
      <c r="G249" s="1" t="s">
        <v>783</v>
      </c>
      <c r="H249" s="1" t="str">
        <f t="shared" si="23"/>
        <v>ts-admin-user-service:DELETE:/api/v1/adminuserservice/users/{userId}</v>
      </c>
      <c r="I249" s="8"/>
      <c r="J249" s="8"/>
      <c r="K249" s="8"/>
    </row>
  </sheetData>
  <autoFilter ref="A1:L249" xr:uid="{D84730F9-E2D5-4E0D-807F-07C0DBBFE6C6}"/>
  <mergeCells count="27">
    <mergeCell ref="I233:I236"/>
    <mergeCell ref="J233:J236"/>
    <mergeCell ref="K233:K236"/>
    <mergeCell ref="J188:J191"/>
    <mergeCell ref="K188:K191"/>
    <mergeCell ref="I246:I249"/>
    <mergeCell ref="J246:J249"/>
    <mergeCell ref="K246:K249"/>
    <mergeCell ref="I238:I240"/>
    <mergeCell ref="J238:J240"/>
    <mergeCell ref="K238:K240"/>
    <mergeCell ref="I242:I244"/>
    <mergeCell ref="J242:J244"/>
    <mergeCell ref="K242:K244"/>
    <mergeCell ref="K28:K31"/>
    <mergeCell ref="K228:K231"/>
    <mergeCell ref="I171:I174"/>
    <mergeCell ref="I50:I53"/>
    <mergeCell ref="J50:J53"/>
    <mergeCell ref="J171:J174"/>
    <mergeCell ref="J28:J31"/>
    <mergeCell ref="J228:J231"/>
    <mergeCell ref="I188:I191"/>
    <mergeCell ref="I28:I31"/>
    <mergeCell ref="I228:I231"/>
    <mergeCell ref="K50:K53"/>
    <mergeCell ref="K171:K17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kimbobo</dc:creator>
  <cp:lastModifiedBy>宝清 金</cp:lastModifiedBy>
  <dcterms:created xsi:type="dcterms:W3CDTF">2015-06-05T18:19:34Z</dcterms:created>
  <dcterms:modified xsi:type="dcterms:W3CDTF">2023-12-28T07:20:00Z</dcterms:modified>
</cp:coreProperties>
</file>