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other Info" sheetId="1" r:id="rId4"/>
    <sheet state="visible" name="Job List" sheetId="2" r:id="rId5"/>
  </sheets>
  <definedNames/>
  <calcPr/>
</workbook>
</file>

<file path=xl/sharedStrings.xml><?xml version="1.0" encoding="utf-8"?>
<sst xmlns="http://schemas.openxmlformats.org/spreadsheetml/2006/main" count="70" uniqueCount="70">
  <si>
    <t>Name</t>
  </si>
  <si>
    <t>UNC Semesters (Grade)</t>
  </si>
  <si>
    <t>DX Semesters</t>
  </si>
  <si>
    <t>Chair Semesters</t>
  </si>
  <si>
    <t>Exec Semesters</t>
  </si>
  <si>
    <t>Points</t>
  </si>
  <si>
    <t>Share</t>
  </si>
  <si>
    <t>Raw Score</t>
  </si>
  <si>
    <t>Cleaning Share</t>
  </si>
  <si>
    <t>Shane Nadj</t>
  </si>
  <si>
    <t>Pranav Reddy</t>
  </si>
  <si>
    <t>Max Sanchez</t>
  </si>
  <si>
    <t>Ryan Mabtoul</t>
  </si>
  <si>
    <t>Aidan K</t>
  </si>
  <si>
    <t>Alex K</t>
  </si>
  <si>
    <t>AP</t>
  </si>
  <si>
    <t>Blake</t>
  </si>
  <si>
    <t>Braden</t>
  </si>
  <si>
    <t>Cade</t>
  </si>
  <si>
    <t>Carter</t>
  </si>
  <si>
    <t>Cohn</t>
  </si>
  <si>
    <t>Cummings</t>
  </si>
  <si>
    <t>Keus</t>
  </si>
  <si>
    <t>Rubio</t>
  </si>
  <si>
    <t>Gabe</t>
  </si>
  <si>
    <t>Graham</t>
  </si>
  <si>
    <t>Ishaan</t>
  </si>
  <si>
    <t>Schweizer</t>
  </si>
  <si>
    <t>Jackson</t>
  </si>
  <si>
    <t>Jared</t>
  </si>
  <si>
    <t>Jeremiah</t>
  </si>
  <si>
    <t>John</t>
  </si>
  <si>
    <t>Jonathan</t>
  </si>
  <si>
    <t>Josh</t>
  </si>
  <si>
    <t>Marcello</t>
  </si>
  <si>
    <t>Nico</t>
  </si>
  <si>
    <t>Robert Dong</t>
  </si>
  <si>
    <t>Spelbring</t>
  </si>
  <si>
    <t>Will</t>
  </si>
  <si>
    <t>AM Group 1</t>
  </si>
  <si>
    <t>Job</t>
  </si>
  <si>
    <t>3F Hallway Sweep and Mop</t>
  </si>
  <si>
    <t>3F BR Sweep and Mop</t>
  </si>
  <si>
    <t>3F BR Restock Soap/TP and Clean Sinks</t>
  </si>
  <si>
    <t>3F BR Take Out Trash and Restock Paper Towels</t>
  </si>
  <si>
    <t>2F Hallway Sweep and Mop</t>
  </si>
  <si>
    <t>2F BR Sweep and Mop</t>
  </si>
  <si>
    <t>2F BR Restock Soap/TP and Clean Sinks</t>
  </si>
  <si>
    <t>2F BR Take Out Trash and Restock Paper Towels</t>
  </si>
  <si>
    <t>1F Hallway Sweep and Mop</t>
  </si>
  <si>
    <t>1F MBR Sweep and Mop</t>
  </si>
  <si>
    <t>1F MBR Restock Soap/TP and Clean Sinks</t>
  </si>
  <si>
    <t>1F MBR Take Out Trash and Restock Paper Towels</t>
  </si>
  <si>
    <t>1F WBR Sweep and Mop</t>
  </si>
  <si>
    <t>1F WBR Restock Soap/TP and Clean Sinks</t>
  </si>
  <si>
    <t>1F WBR Take Out Trash and Restock Paper Towels</t>
  </si>
  <si>
    <t>Living Room Sweep and Mop</t>
  </si>
  <si>
    <t>Living Room Take Out Trash</t>
  </si>
  <si>
    <t>Patio Sweep</t>
  </si>
  <si>
    <t>Patio Clean Tables</t>
  </si>
  <si>
    <t>Basement Stairs Parking Lot</t>
  </si>
  <si>
    <t>Basement Stairs Pittsboro St</t>
  </si>
  <si>
    <t>1F Stairs Parking Lot</t>
  </si>
  <si>
    <t>1F Stairs Pittsboro St</t>
  </si>
  <si>
    <t>2F Stairs Parking Lot</t>
  </si>
  <si>
    <t>2F Stairs Pittsboro St</t>
  </si>
  <si>
    <t>Basement Sweep and Mop</t>
  </si>
  <si>
    <t>Front Lawn and Parking Lot Remove Trash</t>
  </si>
  <si>
    <t>Front Lawn Weeding</t>
  </si>
  <si>
    <t>Kitchen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</si>
</sst>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8.75"/>
    <col customWidth="1" min="3" max="3" width="17.75"/>
    <col customWidth="1" min="4" max="4" width="19.75"/>
    <col customWidth="1" min="5" max="5" width="19.25"/>
    <col customWidth="1" min="8" max="8" width="12.25"/>
    <col customWidth="1" min="9" max="9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>
        <v>1.0</v>
      </c>
      <c r="C2" s="4">
        <v>2.0</v>
      </c>
      <c r="D2" s="4">
        <v>4.0</v>
      </c>
      <c r="E2" s="4">
        <v>6.0</v>
      </c>
      <c r="F2" s="5">
        <f>sum(F3:F100)</f>
        <v>548</v>
      </c>
      <c r="G2" s="5"/>
      <c r="H2" s="6">
        <f>sum(H3:H100)</f>
        <v>2096.398034</v>
      </c>
      <c r="I2" s="5"/>
    </row>
    <row r="3">
      <c r="A3" s="3" t="s">
        <v>9</v>
      </c>
      <c r="B3" s="3">
        <v>5.0</v>
      </c>
      <c r="C3" s="3">
        <v>5.0</v>
      </c>
      <c r="D3" s="3">
        <v>2.0</v>
      </c>
      <c r="E3" s="3">
        <v>2.0</v>
      </c>
      <c r="F3" s="7">
        <f t="shared" ref="F3:F33" si="1">($B$2*B3)+($C$2*C3)+($D$2*D3)+($E$2*E3)</f>
        <v>35</v>
      </c>
      <c r="G3" s="8">
        <f t="shared" ref="G3:G33" si="2">F3/$F$2</f>
        <v>0.06386861314</v>
      </c>
      <c r="H3" s="9">
        <f t="shared" ref="H3:H33" si="3">1/G3</f>
        <v>15.65714286</v>
      </c>
      <c r="I3" s="8">
        <f t="shared" ref="I3:I33" si="4">H3/$H$2</f>
        <v>0.007468592608</v>
      </c>
    </row>
    <row r="4">
      <c r="A4" s="3" t="s">
        <v>10</v>
      </c>
      <c r="B4" s="3">
        <v>3.0</v>
      </c>
      <c r="C4" s="3">
        <v>2.0</v>
      </c>
      <c r="D4" s="3">
        <v>1.0</v>
      </c>
      <c r="E4" s="3">
        <v>0.0</v>
      </c>
      <c r="F4" s="7">
        <f t="shared" si="1"/>
        <v>11</v>
      </c>
      <c r="G4" s="8">
        <f t="shared" si="2"/>
        <v>0.0200729927</v>
      </c>
      <c r="H4" s="9">
        <f t="shared" si="3"/>
        <v>49.81818182</v>
      </c>
      <c r="I4" s="8">
        <f t="shared" si="4"/>
        <v>0.02376370375</v>
      </c>
    </row>
    <row r="5">
      <c r="A5" s="3" t="s">
        <v>11</v>
      </c>
      <c r="B5" s="3">
        <v>5.0</v>
      </c>
      <c r="C5" s="3">
        <v>4.0</v>
      </c>
      <c r="D5" s="3">
        <v>2.0</v>
      </c>
      <c r="E5" s="3">
        <v>1.5</v>
      </c>
      <c r="F5" s="7">
        <f t="shared" si="1"/>
        <v>30</v>
      </c>
      <c r="G5" s="8">
        <f t="shared" si="2"/>
        <v>0.05474452555</v>
      </c>
      <c r="H5" s="9">
        <f t="shared" si="3"/>
        <v>18.26666667</v>
      </c>
      <c r="I5" s="8">
        <f t="shared" si="4"/>
        <v>0.008713358042</v>
      </c>
    </row>
    <row r="6">
      <c r="A6" s="3" t="s">
        <v>12</v>
      </c>
      <c r="B6" s="3">
        <v>3.0</v>
      </c>
      <c r="C6" s="3">
        <v>3.0</v>
      </c>
      <c r="D6" s="3">
        <v>1.0</v>
      </c>
      <c r="E6" s="3">
        <v>0.0</v>
      </c>
      <c r="F6" s="7">
        <f t="shared" si="1"/>
        <v>13</v>
      </c>
      <c r="G6" s="8">
        <f t="shared" si="2"/>
        <v>0.02372262774</v>
      </c>
      <c r="H6" s="9">
        <f t="shared" si="3"/>
        <v>42.15384615</v>
      </c>
      <c r="I6" s="8">
        <f t="shared" si="4"/>
        <v>0.02010774933</v>
      </c>
    </row>
    <row r="7">
      <c r="A7" s="3" t="s">
        <v>13</v>
      </c>
      <c r="B7" s="3">
        <v>5.0</v>
      </c>
      <c r="C7" s="3">
        <v>5.0</v>
      </c>
      <c r="D7" s="3">
        <v>1.0</v>
      </c>
      <c r="E7" s="3">
        <v>3.0</v>
      </c>
      <c r="F7" s="7">
        <f t="shared" si="1"/>
        <v>37</v>
      </c>
      <c r="G7" s="8">
        <f t="shared" si="2"/>
        <v>0.06751824818</v>
      </c>
      <c r="H7" s="9">
        <f t="shared" si="3"/>
        <v>14.81081081</v>
      </c>
      <c r="I7" s="8">
        <f t="shared" si="4"/>
        <v>0.007064884899</v>
      </c>
    </row>
    <row r="8">
      <c r="A8" s="3" t="s">
        <v>14</v>
      </c>
      <c r="B8" s="3">
        <v>3.0</v>
      </c>
      <c r="C8" s="3">
        <v>3.0</v>
      </c>
      <c r="D8" s="3">
        <v>0.0</v>
      </c>
      <c r="E8" s="3">
        <v>0.0</v>
      </c>
      <c r="F8" s="7">
        <f t="shared" si="1"/>
        <v>9</v>
      </c>
      <c r="G8" s="8">
        <f t="shared" si="2"/>
        <v>0.01642335766</v>
      </c>
      <c r="H8" s="9">
        <f t="shared" si="3"/>
        <v>60.88888889</v>
      </c>
      <c r="I8" s="8">
        <f t="shared" si="4"/>
        <v>0.02904452681</v>
      </c>
    </row>
    <row r="9">
      <c r="A9" s="3" t="s">
        <v>15</v>
      </c>
      <c r="B9" s="3">
        <v>1.0</v>
      </c>
      <c r="C9" s="3">
        <v>1.0</v>
      </c>
      <c r="D9" s="3">
        <v>0.0</v>
      </c>
      <c r="E9" s="3">
        <v>0.0</v>
      </c>
      <c r="F9" s="7">
        <f t="shared" si="1"/>
        <v>3</v>
      </c>
      <c r="G9" s="8">
        <f t="shared" si="2"/>
        <v>0.005474452555</v>
      </c>
      <c r="H9" s="9">
        <f t="shared" si="3"/>
        <v>182.6666667</v>
      </c>
      <c r="I9" s="8">
        <f t="shared" si="4"/>
        <v>0.08713358042</v>
      </c>
    </row>
    <row r="10">
      <c r="A10" s="3" t="s">
        <v>16</v>
      </c>
      <c r="B10" s="3">
        <v>7.0</v>
      </c>
      <c r="C10" s="3">
        <v>6.0</v>
      </c>
      <c r="D10" s="3">
        <v>2.0</v>
      </c>
      <c r="E10" s="3">
        <v>1.0</v>
      </c>
      <c r="F10" s="7">
        <f t="shared" si="1"/>
        <v>33</v>
      </c>
      <c r="G10" s="8">
        <f t="shared" si="2"/>
        <v>0.0602189781</v>
      </c>
      <c r="H10" s="9">
        <f t="shared" si="3"/>
        <v>16.60606061</v>
      </c>
      <c r="I10" s="8">
        <f t="shared" si="4"/>
        <v>0.007921234584</v>
      </c>
    </row>
    <row r="11">
      <c r="A11" s="3" t="s">
        <v>17</v>
      </c>
      <c r="B11" s="3">
        <v>5.0</v>
      </c>
      <c r="C11" s="3">
        <v>2.0</v>
      </c>
      <c r="D11" s="3">
        <v>0.0</v>
      </c>
      <c r="E11" s="3">
        <v>0.0</v>
      </c>
      <c r="F11" s="7">
        <f t="shared" si="1"/>
        <v>9</v>
      </c>
      <c r="G11" s="8">
        <f t="shared" si="2"/>
        <v>0.01642335766</v>
      </c>
      <c r="H11" s="9">
        <f t="shared" si="3"/>
        <v>60.88888889</v>
      </c>
      <c r="I11" s="8">
        <f t="shared" si="4"/>
        <v>0.02904452681</v>
      </c>
    </row>
    <row r="12">
      <c r="A12" s="3" t="s">
        <v>18</v>
      </c>
      <c r="B12" s="3">
        <v>7.0</v>
      </c>
      <c r="C12" s="3">
        <v>5.0</v>
      </c>
      <c r="D12" s="3">
        <v>2.0</v>
      </c>
      <c r="E12" s="3">
        <v>1.0</v>
      </c>
      <c r="F12" s="7">
        <f t="shared" si="1"/>
        <v>31</v>
      </c>
      <c r="G12" s="8">
        <f t="shared" si="2"/>
        <v>0.05656934307</v>
      </c>
      <c r="H12" s="9">
        <f t="shared" si="3"/>
        <v>17.67741935</v>
      </c>
      <c r="I12" s="8">
        <f t="shared" si="4"/>
        <v>0.008432281976</v>
      </c>
    </row>
    <row r="13">
      <c r="A13" s="3" t="s">
        <v>19</v>
      </c>
      <c r="B13" s="3">
        <v>1.0</v>
      </c>
      <c r="C13" s="3">
        <v>1.0</v>
      </c>
      <c r="D13" s="3">
        <v>0.0</v>
      </c>
      <c r="E13" s="3">
        <v>0.0</v>
      </c>
      <c r="F13" s="7">
        <f t="shared" si="1"/>
        <v>3</v>
      </c>
      <c r="G13" s="8">
        <f t="shared" si="2"/>
        <v>0.005474452555</v>
      </c>
      <c r="H13" s="9">
        <f t="shared" si="3"/>
        <v>182.6666667</v>
      </c>
      <c r="I13" s="8">
        <f t="shared" si="4"/>
        <v>0.08713358042</v>
      </c>
    </row>
    <row r="14">
      <c r="A14" s="3" t="s">
        <v>20</v>
      </c>
      <c r="B14" s="3">
        <v>5.0</v>
      </c>
      <c r="C14" s="3">
        <v>3.0</v>
      </c>
      <c r="D14" s="3">
        <v>0.0</v>
      </c>
      <c r="E14" s="3">
        <v>0.0</v>
      </c>
      <c r="F14" s="7">
        <f t="shared" si="1"/>
        <v>11</v>
      </c>
      <c r="G14" s="8">
        <f t="shared" si="2"/>
        <v>0.0200729927</v>
      </c>
      <c r="H14" s="9">
        <f t="shared" si="3"/>
        <v>49.81818182</v>
      </c>
      <c r="I14" s="8">
        <f t="shared" si="4"/>
        <v>0.02376370375</v>
      </c>
    </row>
    <row r="15">
      <c r="A15" s="3" t="s">
        <v>21</v>
      </c>
      <c r="B15" s="3">
        <v>5.0</v>
      </c>
      <c r="C15" s="3">
        <v>4.0</v>
      </c>
      <c r="D15" s="3">
        <v>0.5</v>
      </c>
      <c r="E15" s="3">
        <v>2.5</v>
      </c>
      <c r="F15" s="7">
        <f t="shared" si="1"/>
        <v>30</v>
      </c>
      <c r="G15" s="8">
        <f t="shared" si="2"/>
        <v>0.05474452555</v>
      </c>
      <c r="H15" s="9">
        <f t="shared" si="3"/>
        <v>18.26666667</v>
      </c>
      <c r="I15" s="8">
        <f t="shared" si="4"/>
        <v>0.008713358042</v>
      </c>
    </row>
    <row r="16">
      <c r="A16" s="3" t="s">
        <v>22</v>
      </c>
      <c r="B16" s="3">
        <v>3.0</v>
      </c>
      <c r="C16" s="3">
        <v>2.0</v>
      </c>
      <c r="D16" s="3">
        <v>1.0</v>
      </c>
      <c r="E16" s="3">
        <v>0.0</v>
      </c>
      <c r="F16" s="7">
        <f t="shared" si="1"/>
        <v>11</v>
      </c>
      <c r="G16" s="8">
        <f t="shared" si="2"/>
        <v>0.0200729927</v>
      </c>
      <c r="H16" s="9">
        <f t="shared" si="3"/>
        <v>49.81818182</v>
      </c>
      <c r="I16" s="8">
        <f t="shared" si="4"/>
        <v>0.02376370375</v>
      </c>
    </row>
    <row r="17">
      <c r="A17" s="3" t="s">
        <v>23</v>
      </c>
      <c r="B17" s="3">
        <v>1.0</v>
      </c>
      <c r="C17" s="3">
        <v>1.0</v>
      </c>
      <c r="D17" s="3">
        <v>0.0</v>
      </c>
      <c r="E17" s="3">
        <v>0.0</v>
      </c>
      <c r="F17" s="7">
        <f t="shared" si="1"/>
        <v>3</v>
      </c>
      <c r="G17" s="8">
        <f t="shared" si="2"/>
        <v>0.005474452555</v>
      </c>
      <c r="H17" s="9">
        <f t="shared" si="3"/>
        <v>182.6666667</v>
      </c>
      <c r="I17" s="8">
        <f t="shared" si="4"/>
        <v>0.08713358042</v>
      </c>
    </row>
    <row r="18">
      <c r="A18" s="3" t="s">
        <v>24</v>
      </c>
      <c r="B18" s="3">
        <v>5.0</v>
      </c>
      <c r="C18" s="3">
        <v>3.0</v>
      </c>
      <c r="D18" s="3">
        <v>1.0</v>
      </c>
      <c r="E18" s="3">
        <v>0.0</v>
      </c>
      <c r="F18" s="7">
        <f t="shared" si="1"/>
        <v>15</v>
      </c>
      <c r="G18" s="8">
        <f t="shared" si="2"/>
        <v>0.02737226277</v>
      </c>
      <c r="H18" s="9">
        <f t="shared" si="3"/>
        <v>36.53333333</v>
      </c>
      <c r="I18" s="8">
        <f t="shared" si="4"/>
        <v>0.01742671608</v>
      </c>
    </row>
    <row r="19">
      <c r="A19" s="3" t="s">
        <v>25</v>
      </c>
      <c r="B19" s="3">
        <v>7.0</v>
      </c>
      <c r="C19" s="3">
        <v>5.0</v>
      </c>
      <c r="D19" s="3">
        <v>0.0</v>
      </c>
      <c r="E19" s="3">
        <v>2.0</v>
      </c>
      <c r="F19" s="7">
        <f t="shared" si="1"/>
        <v>29</v>
      </c>
      <c r="G19" s="8">
        <f t="shared" si="2"/>
        <v>0.05291970803</v>
      </c>
      <c r="H19" s="9">
        <f t="shared" si="3"/>
        <v>18.89655172</v>
      </c>
      <c r="I19" s="8">
        <f t="shared" si="4"/>
        <v>0.009013818665</v>
      </c>
    </row>
    <row r="20">
      <c r="A20" s="3" t="s">
        <v>26</v>
      </c>
      <c r="B20" s="3">
        <v>7.0</v>
      </c>
      <c r="C20" s="3">
        <v>5.0</v>
      </c>
      <c r="D20" s="3">
        <v>1.0</v>
      </c>
      <c r="E20" s="3">
        <v>0.0</v>
      </c>
      <c r="F20" s="7">
        <f t="shared" si="1"/>
        <v>21</v>
      </c>
      <c r="G20" s="8">
        <f t="shared" si="2"/>
        <v>0.03832116788</v>
      </c>
      <c r="H20" s="9">
        <f t="shared" si="3"/>
        <v>26.0952381</v>
      </c>
      <c r="I20" s="8">
        <f t="shared" si="4"/>
        <v>0.01244765435</v>
      </c>
    </row>
    <row r="21">
      <c r="A21" s="3" t="s">
        <v>27</v>
      </c>
      <c r="B21" s="3">
        <v>7.0</v>
      </c>
      <c r="C21" s="3">
        <v>7.0</v>
      </c>
      <c r="D21" s="3">
        <v>0.0</v>
      </c>
      <c r="E21" s="3">
        <v>1.5</v>
      </c>
      <c r="F21" s="7">
        <f t="shared" si="1"/>
        <v>30</v>
      </c>
      <c r="G21" s="8">
        <f t="shared" si="2"/>
        <v>0.05474452555</v>
      </c>
      <c r="H21" s="9">
        <f t="shared" si="3"/>
        <v>18.26666667</v>
      </c>
      <c r="I21" s="8">
        <f t="shared" si="4"/>
        <v>0.008713358042</v>
      </c>
    </row>
    <row r="22">
      <c r="A22" s="3" t="s">
        <v>28</v>
      </c>
      <c r="B22" s="3">
        <v>3.0</v>
      </c>
      <c r="C22" s="3">
        <v>2.0</v>
      </c>
      <c r="D22" s="3">
        <v>0.0</v>
      </c>
      <c r="E22" s="3">
        <v>1.0</v>
      </c>
      <c r="F22" s="7">
        <f t="shared" si="1"/>
        <v>13</v>
      </c>
      <c r="G22" s="8">
        <f t="shared" si="2"/>
        <v>0.02372262774</v>
      </c>
      <c r="H22" s="9">
        <f t="shared" si="3"/>
        <v>42.15384615</v>
      </c>
      <c r="I22" s="8">
        <f t="shared" si="4"/>
        <v>0.02010774933</v>
      </c>
    </row>
    <row r="23">
      <c r="A23" s="3" t="s">
        <v>29</v>
      </c>
      <c r="B23" s="3">
        <v>3.0</v>
      </c>
      <c r="C23" s="3">
        <v>2.0</v>
      </c>
      <c r="D23" s="3">
        <v>0.5</v>
      </c>
      <c r="E23" s="3">
        <v>0.0</v>
      </c>
      <c r="F23" s="7">
        <f t="shared" si="1"/>
        <v>9</v>
      </c>
      <c r="G23" s="8">
        <f t="shared" si="2"/>
        <v>0.01642335766</v>
      </c>
      <c r="H23" s="9">
        <f t="shared" si="3"/>
        <v>60.88888889</v>
      </c>
      <c r="I23" s="8">
        <f t="shared" si="4"/>
        <v>0.02904452681</v>
      </c>
    </row>
    <row r="24">
      <c r="A24" s="3" t="s">
        <v>30</v>
      </c>
      <c r="B24" s="3">
        <v>5.0</v>
      </c>
      <c r="C24" s="3">
        <v>2.0</v>
      </c>
      <c r="D24" s="3">
        <v>0.0</v>
      </c>
      <c r="E24" s="3">
        <v>0.0</v>
      </c>
      <c r="F24" s="7">
        <f t="shared" si="1"/>
        <v>9</v>
      </c>
      <c r="G24" s="8">
        <f t="shared" si="2"/>
        <v>0.01642335766</v>
      </c>
      <c r="H24" s="9">
        <f t="shared" si="3"/>
        <v>60.88888889</v>
      </c>
      <c r="I24" s="8">
        <f t="shared" si="4"/>
        <v>0.02904452681</v>
      </c>
    </row>
    <row r="25">
      <c r="A25" s="3" t="s">
        <v>31</v>
      </c>
      <c r="B25" s="3">
        <v>5.0</v>
      </c>
      <c r="C25" s="3">
        <v>2.0</v>
      </c>
      <c r="D25" s="3">
        <v>0.5</v>
      </c>
      <c r="E25" s="3">
        <v>0.0</v>
      </c>
      <c r="F25" s="7">
        <f t="shared" si="1"/>
        <v>11</v>
      </c>
      <c r="G25" s="8">
        <f t="shared" si="2"/>
        <v>0.0200729927</v>
      </c>
      <c r="H25" s="9">
        <f t="shared" si="3"/>
        <v>49.81818182</v>
      </c>
      <c r="I25" s="8">
        <f t="shared" si="4"/>
        <v>0.02376370375</v>
      </c>
    </row>
    <row r="26">
      <c r="A26" s="3" t="s">
        <v>32</v>
      </c>
      <c r="B26" s="3">
        <v>7.0</v>
      </c>
      <c r="C26" s="3">
        <v>4.0</v>
      </c>
      <c r="D26" s="3">
        <v>1.0</v>
      </c>
      <c r="E26" s="3">
        <v>2.0</v>
      </c>
      <c r="F26" s="7">
        <f t="shared" si="1"/>
        <v>31</v>
      </c>
      <c r="G26" s="8">
        <f t="shared" si="2"/>
        <v>0.05656934307</v>
      </c>
      <c r="H26" s="9">
        <f t="shared" si="3"/>
        <v>17.67741935</v>
      </c>
      <c r="I26" s="8">
        <f t="shared" si="4"/>
        <v>0.008432281976</v>
      </c>
    </row>
    <row r="27">
      <c r="A27" s="3" t="s">
        <v>33</v>
      </c>
      <c r="B27" s="3">
        <v>5.0</v>
      </c>
      <c r="C27" s="3">
        <v>1.0</v>
      </c>
      <c r="D27" s="3">
        <v>0.0</v>
      </c>
      <c r="E27" s="3">
        <v>0.0</v>
      </c>
      <c r="F27" s="7">
        <f t="shared" si="1"/>
        <v>7</v>
      </c>
      <c r="G27" s="8">
        <f t="shared" si="2"/>
        <v>0.01277372263</v>
      </c>
      <c r="H27" s="9">
        <f t="shared" si="3"/>
        <v>78.28571429</v>
      </c>
      <c r="I27" s="8">
        <f t="shared" si="4"/>
        <v>0.03734296304</v>
      </c>
    </row>
    <row r="28">
      <c r="A28" s="3" t="s">
        <v>34</v>
      </c>
      <c r="B28" s="3">
        <v>5.0</v>
      </c>
      <c r="C28" s="3">
        <v>3.0</v>
      </c>
      <c r="D28" s="3">
        <v>0.0</v>
      </c>
      <c r="E28" s="3">
        <v>0.0</v>
      </c>
      <c r="F28" s="7">
        <f t="shared" si="1"/>
        <v>11</v>
      </c>
      <c r="G28" s="8">
        <f t="shared" si="2"/>
        <v>0.0200729927</v>
      </c>
      <c r="H28" s="9">
        <f t="shared" si="3"/>
        <v>49.81818182</v>
      </c>
      <c r="I28" s="8">
        <f t="shared" si="4"/>
        <v>0.02376370375</v>
      </c>
    </row>
    <row r="29">
      <c r="A29" s="3" t="s">
        <v>35</v>
      </c>
      <c r="B29" s="3">
        <v>7.0</v>
      </c>
      <c r="C29" s="3">
        <v>4.0</v>
      </c>
      <c r="D29" s="3">
        <v>0.0</v>
      </c>
      <c r="E29" s="3">
        <v>0.0</v>
      </c>
      <c r="F29" s="7">
        <f t="shared" si="1"/>
        <v>15</v>
      </c>
      <c r="G29" s="8">
        <f t="shared" si="2"/>
        <v>0.02737226277</v>
      </c>
      <c r="H29" s="9">
        <f t="shared" si="3"/>
        <v>36.53333333</v>
      </c>
      <c r="I29" s="8">
        <f t="shared" si="4"/>
        <v>0.01742671608</v>
      </c>
    </row>
    <row r="30">
      <c r="A30" s="3" t="s">
        <v>36</v>
      </c>
      <c r="B30" s="3">
        <v>3.0</v>
      </c>
      <c r="C30" s="3">
        <v>3.0</v>
      </c>
      <c r="D30" s="3">
        <v>1.0</v>
      </c>
      <c r="E30" s="3">
        <v>0.0</v>
      </c>
      <c r="F30" s="7">
        <f t="shared" si="1"/>
        <v>13</v>
      </c>
      <c r="G30" s="8">
        <f t="shared" si="2"/>
        <v>0.02372262774</v>
      </c>
      <c r="H30" s="9">
        <f t="shared" si="3"/>
        <v>42.15384615</v>
      </c>
      <c r="I30" s="8">
        <f t="shared" si="4"/>
        <v>0.02010774933</v>
      </c>
    </row>
    <row r="31">
      <c r="A31" s="3" t="s">
        <v>37</v>
      </c>
      <c r="B31" s="3">
        <v>7.0</v>
      </c>
      <c r="C31" s="3">
        <v>7.0</v>
      </c>
      <c r="D31" s="3">
        <v>1.0</v>
      </c>
      <c r="E31" s="3">
        <v>4.0</v>
      </c>
      <c r="F31" s="7">
        <f t="shared" si="1"/>
        <v>49</v>
      </c>
      <c r="G31" s="8">
        <f t="shared" si="2"/>
        <v>0.08941605839</v>
      </c>
      <c r="H31" s="9">
        <f t="shared" si="3"/>
        <v>11.18367347</v>
      </c>
      <c r="I31" s="8">
        <f t="shared" si="4"/>
        <v>0.005334709006</v>
      </c>
    </row>
    <row r="32">
      <c r="A32" s="3" t="s">
        <v>38</v>
      </c>
      <c r="B32" s="3">
        <v>5.0</v>
      </c>
      <c r="C32" s="3">
        <v>3.0</v>
      </c>
      <c r="D32" s="3">
        <v>1.0</v>
      </c>
      <c r="E32" s="3">
        <v>0.0</v>
      </c>
      <c r="F32" s="7">
        <f t="shared" si="1"/>
        <v>15</v>
      </c>
      <c r="G32" s="8">
        <f t="shared" si="2"/>
        <v>0.02737226277</v>
      </c>
      <c r="H32" s="9">
        <f t="shared" si="3"/>
        <v>36.53333333</v>
      </c>
      <c r="I32" s="8">
        <f t="shared" si="4"/>
        <v>0.01742671608</v>
      </c>
    </row>
    <row r="33">
      <c r="A33" s="3" t="s">
        <v>39</v>
      </c>
      <c r="B33" s="3">
        <v>1.0</v>
      </c>
      <c r="C33" s="3">
        <v>0.0</v>
      </c>
      <c r="D33" s="3">
        <v>0.0</v>
      </c>
      <c r="E33" s="3">
        <v>0.0</v>
      </c>
      <c r="F33" s="7">
        <f t="shared" si="1"/>
        <v>1</v>
      </c>
      <c r="G33" s="8">
        <f t="shared" si="2"/>
        <v>0.001824817518</v>
      </c>
      <c r="H33" s="9">
        <f t="shared" si="3"/>
        <v>548</v>
      </c>
      <c r="I33" s="8">
        <f t="shared" si="4"/>
        <v>0.2614007413</v>
      </c>
    </row>
    <row r="34">
      <c r="A34" s="3"/>
      <c r="B34" s="3"/>
      <c r="C34" s="3"/>
      <c r="D34" s="3"/>
      <c r="E34" s="3"/>
      <c r="F34" s="7"/>
      <c r="G34" s="8"/>
      <c r="H34" s="9"/>
      <c r="I3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40</v>
      </c>
    </row>
    <row r="2">
      <c r="A2" s="11" t="s">
        <v>41</v>
      </c>
    </row>
    <row r="3">
      <c r="A3" s="11" t="s">
        <v>42</v>
      </c>
    </row>
    <row r="4">
      <c r="A4" s="11" t="s">
        <v>43</v>
      </c>
    </row>
    <row r="5">
      <c r="A5" s="11" t="s">
        <v>44</v>
      </c>
    </row>
    <row r="6">
      <c r="A6" s="11" t="s">
        <v>45</v>
      </c>
    </row>
    <row r="7">
      <c r="A7" s="11" t="s">
        <v>46</v>
      </c>
    </row>
    <row r="8">
      <c r="A8" s="11" t="s">
        <v>47</v>
      </c>
    </row>
    <row r="9">
      <c r="A9" s="11" t="s">
        <v>48</v>
      </c>
    </row>
    <row r="10">
      <c r="A10" s="11" t="s">
        <v>49</v>
      </c>
    </row>
    <row r="11">
      <c r="A11" s="11" t="s">
        <v>50</v>
      </c>
    </row>
    <row r="12">
      <c r="A12" s="11" t="s">
        <v>51</v>
      </c>
    </row>
    <row r="13">
      <c r="A13" s="11" t="s">
        <v>52</v>
      </c>
    </row>
    <row r="14">
      <c r="A14" s="11" t="s">
        <v>53</v>
      </c>
    </row>
    <row r="15">
      <c r="A15" s="11" t="s">
        <v>54</v>
      </c>
    </row>
    <row r="16">
      <c r="A16" s="11" t="s">
        <v>55</v>
      </c>
    </row>
    <row r="17">
      <c r="A17" s="11" t="s">
        <v>56</v>
      </c>
    </row>
    <row r="18">
      <c r="A18" s="11" t="s">
        <v>57</v>
      </c>
    </row>
    <row r="19">
      <c r="A19" s="11" t="s">
        <v>58</v>
      </c>
    </row>
    <row r="20">
      <c r="A20" s="11" t="s">
        <v>59</v>
      </c>
    </row>
    <row r="21">
      <c r="A21" s="11" t="s">
        <v>60</v>
      </c>
    </row>
    <row r="22">
      <c r="A22" s="11" t="s">
        <v>61</v>
      </c>
    </row>
    <row r="23">
      <c r="A23" s="11" t="s">
        <v>62</v>
      </c>
    </row>
    <row r="24">
      <c r="A24" s="11" t="s">
        <v>63</v>
      </c>
    </row>
    <row r="25">
      <c r="A25" s="11" t="s">
        <v>64</v>
      </c>
    </row>
    <row r="26">
      <c r="A26" s="11" t="s">
        <v>65</v>
      </c>
    </row>
    <row r="27">
      <c r="A27" s="11" t="s">
        <v>66</v>
      </c>
    </row>
    <row r="28">
      <c r="A28" s="11" t="s">
        <v>67</v>
      </c>
    </row>
    <row r="29">
      <c r="A29" s="11" t="s">
        <v>68</v>
      </c>
    </row>
    <row r="30">
      <c r="A30" s="11" t="s">
        <v>69</v>
      </c>
    </row>
  </sheetData>
  <drawing r:id="rId1"/>
</worksheet>
</file>