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GitHub/covid_wildfire/ExploratoryDataAnalysis/"/>
    </mc:Choice>
  </mc:AlternateContent>
  <xr:revisionPtr revIDLastSave="0" documentId="13_ncr:1_{95410B69-449A-AA4A-BC79-6A5652D3F241}" xr6:coauthVersionLast="36" xr6:coauthVersionMax="36" xr10:uidLastSave="{00000000-0000-0000-0000-000000000000}"/>
  <bookViews>
    <workbookView xWindow="420" yWindow="1060" windowWidth="37980" windowHeight="19060" xr2:uid="{2CA49927-258C-7047-81E1-474613C7F9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D28" i="1"/>
  <c r="E28" i="1"/>
  <c r="F28" i="1"/>
  <c r="G28" i="1"/>
  <c r="H28" i="1"/>
  <c r="I28" i="1"/>
  <c r="D29" i="1"/>
  <c r="E29" i="1"/>
  <c r="F29" i="1"/>
  <c r="G29" i="1"/>
  <c r="H29" i="1"/>
  <c r="I29" i="1"/>
  <c r="D30" i="1"/>
  <c r="E30" i="1"/>
  <c r="F30" i="1"/>
  <c r="G30" i="1"/>
  <c r="H30" i="1"/>
  <c r="I30" i="1"/>
  <c r="D31" i="1"/>
  <c r="E31" i="1"/>
  <c r="F31" i="1"/>
  <c r="G31" i="1"/>
  <c r="H31" i="1"/>
  <c r="I31" i="1"/>
  <c r="D33" i="1"/>
  <c r="E33" i="1"/>
  <c r="F33" i="1"/>
  <c r="G33" i="1"/>
  <c r="H33" i="1"/>
  <c r="I33" i="1"/>
  <c r="D34" i="1"/>
  <c r="E34" i="1"/>
  <c r="F34" i="1"/>
  <c r="G34" i="1"/>
  <c r="H34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</calcChain>
</file>

<file path=xl/sharedStrings.xml><?xml version="1.0" encoding="utf-8"?>
<sst xmlns="http://schemas.openxmlformats.org/spreadsheetml/2006/main" count="81" uniqueCount="31">
  <si>
    <t>var</t>
  </si>
  <si>
    <t>state</t>
  </si>
  <si>
    <t>min</t>
  </si>
  <si>
    <t>qt25</t>
  </si>
  <si>
    <t>median</t>
  </si>
  <si>
    <t>mean</t>
  </si>
  <si>
    <t>qt75</t>
  </si>
  <si>
    <t>max</t>
  </si>
  <si>
    <t>cases</t>
  </si>
  <si>
    <t>ALL</t>
  </si>
  <si>
    <t>WA</t>
  </si>
  <si>
    <t>OR</t>
  </si>
  <si>
    <t>CA</t>
  </si>
  <si>
    <t>deaths</t>
  </si>
  <si>
    <t>pm25</t>
  </si>
  <si>
    <t>rmax</t>
  </si>
  <si>
    <t>tmmx</t>
  </si>
  <si>
    <t>All</t>
  </si>
  <si>
    <t>State</t>
  </si>
  <si>
    <t>Mean</t>
  </si>
  <si>
    <t>Minimum</t>
  </si>
  <si>
    <t>25th Quantile</t>
  </si>
  <si>
    <t>Median</t>
  </si>
  <si>
    <t>75th Quantile</t>
  </si>
  <si>
    <t>Maximum</t>
  </si>
  <si>
    <t>Maximum Relative Humidity (%)</t>
  </si>
  <si>
    <t>COVID-19 Death Count</t>
  </si>
  <si>
    <t>COVID-19 Positive Case Count</t>
  </si>
  <si>
    <t>PM2.5 (ug/m3)</t>
  </si>
  <si>
    <t>Maximum Temperature (F)</t>
  </si>
  <si>
    <t>Daily Data During 03/15/2020 - 09/24/2020 in 133 Counties of Westcoast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</si>
</sst>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0" xfId="0" applyFont="1" applyFill="1" applyBorder="1"/>
    <xf numFmtId="0" fontId="0" fillId="2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AE16-10D2-0C4E-B7D3-432AEAF0C12F}">
  <dimension ref="B1:I51"/>
  <sheetViews>
    <sheetView tabSelected="1" zoomScaleNormal="100" workbookViewId="0">
      <selection activeCell="K15" sqref="K15"/>
    </sheetView>
  </sheetViews>
  <sheetFormatPr baseColWidth="10" defaultRowHeight="16"/>
  <cols>
    <col min="1" max="1" width="10.83203125" style="1"/>
    <col min="2" max="2" width="26.6640625" style="1" customWidth="1"/>
    <col min="3" max="9" width="13" style="1" customWidth="1"/>
    <col min="10" max="16384" width="10.83203125" style="1"/>
  </cols>
  <sheetData>
    <row r="1" spans="2:9"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</row>
    <row r="2" spans="2:9">
      <c r="B2" s="1" t="s">
        <v>16</v>
      </c>
      <c r="C2" s="1" t="s">
        <v>10</v>
      </c>
      <c r="D2" s="1">
        <v>293.7</v>
      </c>
      <c r="E2" s="1">
        <v>273.60000000000002</v>
      </c>
      <c r="F2" s="1">
        <v>288.7</v>
      </c>
      <c r="G2" s="1">
        <v>293.5</v>
      </c>
      <c r="H2" s="1">
        <v>298.7</v>
      </c>
      <c r="I2" s="1">
        <v>314.8</v>
      </c>
    </row>
    <row r="3" spans="2:9">
      <c r="B3" s="1" t="s">
        <v>16</v>
      </c>
      <c r="C3" s="1" t="s">
        <v>11</v>
      </c>
      <c r="D3" s="1">
        <v>294.89999999999998</v>
      </c>
      <c r="E3" s="1">
        <v>267.8</v>
      </c>
      <c r="F3" s="1">
        <v>289.5</v>
      </c>
      <c r="G3" s="1">
        <v>295.7</v>
      </c>
      <c r="H3" s="1">
        <v>300.60000000000002</v>
      </c>
      <c r="I3" s="1">
        <v>312.2</v>
      </c>
    </row>
    <row r="4" spans="2:9">
      <c r="B4" s="1" t="s">
        <v>16</v>
      </c>
      <c r="C4" s="1" t="s">
        <v>12</v>
      </c>
      <c r="D4" s="1">
        <v>300</v>
      </c>
      <c r="E4" s="1">
        <v>272.8</v>
      </c>
      <c r="F4" s="1">
        <v>294.7</v>
      </c>
      <c r="G4" s="1">
        <v>301.10000000000002</v>
      </c>
      <c r="H4" s="1">
        <v>305.8</v>
      </c>
      <c r="I4" s="1">
        <v>320.60000000000002</v>
      </c>
    </row>
    <row r="5" spans="2:9">
      <c r="B5" s="1" t="s">
        <v>16</v>
      </c>
      <c r="C5" s="1" t="s">
        <v>9</v>
      </c>
      <c r="D5" s="1">
        <v>296.8</v>
      </c>
      <c r="E5" s="1">
        <v>267.8</v>
      </c>
      <c r="F5" s="1">
        <v>290.89999999999998</v>
      </c>
      <c r="G5" s="1">
        <v>297.2</v>
      </c>
      <c r="H5" s="1">
        <v>302.89999999999998</v>
      </c>
      <c r="I5" s="1">
        <v>320.60000000000002</v>
      </c>
    </row>
    <row r="6" spans="2:9">
      <c r="B6" s="1" t="s">
        <v>15</v>
      </c>
      <c r="C6" s="1" t="s">
        <v>10</v>
      </c>
      <c r="D6" s="1">
        <v>81.09</v>
      </c>
      <c r="E6" s="1">
        <v>33.450000000000003</v>
      </c>
      <c r="F6" s="1">
        <v>72.37</v>
      </c>
      <c r="G6" s="1">
        <v>83.82</v>
      </c>
      <c r="H6" s="1">
        <v>92.69</v>
      </c>
      <c r="I6" s="1">
        <v>100</v>
      </c>
    </row>
    <row r="7" spans="2:9">
      <c r="B7" s="1" t="s">
        <v>15</v>
      </c>
      <c r="C7" s="1" t="s">
        <v>11</v>
      </c>
      <c r="D7" s="1">
        <v>80.400000000000006</v>
      </c>
      <c r="E7" s="1">
        <v>18.399999999999999</v>
      </c>
      <c r="F7" s="1">
        <v>72.67</v>
      </c>
      <c r="G7" s="1">
        <v>83.09</v>
      </c>
      <c r="H7" s="1">
        <v>91.21</v>
      </c>
      <c r="I7" s="1">
        <v>100</v>
      </c>
    </row>
    <row r="8" spans="2:9">
      <c r="B8" s="1" t="s">
        <v>15</v>
      </c>
      <c r="C8" s="1" t="s">
        <v>12</v>
      </c>
      <c r="D8" s="1">
        <v>69.03</v>
      </c>
      <c r="E8" s="1">
        <v>16.899999999999999</v>
      </c>
      <c r="F8" s="1">
        <v>54.91</v>
      </c>
      <c r="G8" s="1">
        <v>71.41</v>
      </c>
      <c r="H8" s="1">
        <v>84.05</v>
      </c>
      <c r="I8" s="1">
        <v>100</v>
      </c>
    </row>
    <row r="9" spans="2:9">
      <c r="B9" s="1" t="s">
        <v>15</v>
      </c>
      <c r="C9" s="1" t="s">
        <v>9</v>
      </c>
      <c r="D9" s="1">
        <v>75.47</v>
      </c>
      <c r="E9" s="1">
        <v>16.899999999999999</v>
      </c>
      <c r="F9" s="1">
        <v>64.040000000000006</v>
      </c>
      <c r="G9" s="1">
        <v>78.83</v>
      </c>
      <c r="H9" s="1">
        <v>89.13</v>
      </c>
      <c r="I9" s="1">
        <v>100</v>
      </c>
    </row>
    <row r="10" spans="2:9">
      <c r="B10" s="1" t="s">
        <v>14</v>
      </c>
      <c r="C10" s="1" t="s">
        <v>10</v>
      </c>
      <c r="D10" s="1">
        <v>10.3667</v>
      </c>
      <c r="E10" s="1">
        <v>-0.18459999999999999</v>
      </c>
      <c r="F10" s="1">
        <v>2.5653999999999999</v>
      </c>
      <c r="G10" s="1">
        <v>3.5846</v>
      </c>
      <c r="H10" s="1">
        <v>5.3845999999999998</v>
      </c>
      <c r="I10" s="1">
        <v>761.65769999999998</v>
      </c>
    </row>
    <row r="11" spans="2:9">
      <c r="B11" s="1" t="s">
        <v>14</v>
      </c>
      <c r="C11" s="1" t="s">
        <v>11</v>
      </c>
      <c r="D11" s="1">
        <v>14.612</v>
      </c>
      <c r="E11" s="1">
        <v>0.85</v>
      </c>
      <c r="F11" s="1">
        <v>2.9889999999999999</v>
      </c>
      <c r="G11" s="1">
        <v>3.923</v>
      </c>
      <c r="H11" s="1">
        <v>6.0810000000000004</v>
      </c>
      <c r="I11" s="1">
        <v>578.31899999999996</v>
      </c>
    </row>
    <row r="12" spans="2:9">
      <c r="B12" s="1" t="s">
        <v>14</v>
      </c>
      <c r="C12" s="1" t="s">
        <v>12</v>
      </c>
      <c r="D12" s="1">
        <v>13.4376</v>
      </c>
      <c r="E12" s="1">
        <v>-0.82689999999999997</v>
      </c>
      <c r="F12" s="1">
        <v>4.0423</v>
      </c>
      <c r="G12" s="1">
        <v>6.3577000000000004</v>
      </c>
      <c r="H12" s="1">
        <v>10.5024</v>
      </c>
      <c r="I12" s="1">
        <v>645.43849999999998</v>
      </c>
    </row>
    <row r="13" spans="2:9">
      <c r="B13" s="1" t="s">
        <v>14</v>
      </c>
      <c r="C13" s="1" t="s">
        <v>9</v>
      </c>
      <c r="D13" s="1">
        <v>12.770899999999999</v>
      </c>
      <c r="E13" s="1">
        <v>-0.82689999999999997</v>
      </c>
      <c r="F13" s="1">
        <v>3.0922999999999998</v>
      </c>
      <c r="G13" s="1">
        <v>4.6345999999999998</v>
      </c>
      <c r="H13" s="1">
        <v>8.0183</v>
      </c>
      <c r="I13" s="1">
        <v>761.65769999999998</v>
      </c>
    </row>
    <row r="14" spans="2:9">
      <c r="B14" s="1" t="s">
        <v>13</v>
      </c>
      <c r="C14" s="1" t="s">
        <v>10</v>
      </c>
      <c r="D14" s="1">
        <v>0.3427</v>
      </c>
      <c r="E14" s="1">
        <v>0</v>
      </c>
      <c r="F14" s="1">
        <v>0</v>
      </c>
      <c r="G14" s="1">
        <v>0</v>
      </c>
      <c r="H14" s="1">
        <v>0</v>
      </c>
      <c r="I14" s="1">
        <v>18</v>
      </c>
    </row>
    <row r="15" spans="2:9">
      <c r="B15" s="1" t="s">
        <v>13</v>
      </c>
      <c r="C15" s="1" t="s">
        <v>11</v>
      </c>
      <c r="D15" s="1">
        <v>0.1004</v>
      </c>
      <c r="E15" s="1">
        <v>0</v>
      </c>
      <c r="F15" s="1">
        <v>0</v>
      </c>
      <c r="G15" s="1">
        <v>0</v>
      </c>
      <c r="H15" s="1">
        <v>0</v>
      </c>
      <c r="I15" s="1">
        <v>6</v>
      </c>
    </row>
    <row r="16" spans="2:9">
      <c r="B16" s="1" t="s">
        <v>13</v>
      </c>
      <c r="C16" s="1" t="s">
        <v>12</v>
      </c>
      <c r="D16" s="1">
        <v>1.728</v>
      </c>
      <c r="E16" s="1">
        <v>0</v>
      </c>
      <c r="F16" s="1">
        <v>0</v>
      </c>
      <c r="G16" s="1">
        <v>0</v>
      </c>
      <c r="H16" s="1">
        <v>1</v>
      </c>
      <c r="I16" s="1">
        <v>122</v>
      </c>
    </row>
    <row r="17" spans="2:9">
      <c r="B17" s="1" t="s">
        <v>13</v>
      </c>
      <c r="C17" s="1" t="s">
        <v>9</v>
      </c>
      <c r="D17" s="1">
        <v>0.9113</v>
      </c>
      <c r="E17" s="1">
        <v>0</v>
      </c>
      <c r="F17" s="1">
        <v>0</v>
      </c>
      <c r="G17" s="1">
        <v>0</v>
      </c>
      <c r="H17" s="1">
        <v>0</v>
      </c>
      <c r="I17" s="1">
        <v>122</v>
      </c>
    </row>
    <row r="18" spans="2:9">
      <c r="B18" s="1" t="s">
        <v>8</v>
      </c>
      <c r="C18" s="1" t="s">
        <v>10</v>
      </c>
      <c r="D18" s="1">
        <v>13.25</v>
      </c>
      <c r="E18" s="1">
        <v>0</v>
      </c>
      <c r="F18" s="1">
        <v>0</v>
      </c>
      <c r="G18" s="1">
        <v>2</v>
      </c>
      <c r="H18" s="1">
        <v>11</v>
      </c>
      <c r="I18" s="1">
        <v>369</v>
      </c>
    </row>
    <row r="19" spans="2:9">
      <c r="B19" s="1" t="s">
        <v>8</v>
      </c>
      <c r="C19" s="1" t="s">
        <v>11</v>
      </c>
      <c r="D19" s="1">
        <v>5.9279999999999999</v>
      </c>
      <c r="E19" s="1">
        <v>0</v>
      </c>
      <c r="F19" s="1">
        <v>0</v>
      </c>
      <c r="G19" s="1">
        <v>1</v>
      </c>
      <c r="H19" s="1">
        <v>5</v>
      </c>
      <c r="I19" s="1">
        <v>119</v>
      </c>
    </row>
    <row r="20" spans="2:9">
      <c r="B20" s="1" t="s">
        <v>8</v>
      </c>
      <c r="C20" s="1" t="s">
        <v>12</v>
      </c>
      <c r="D20" s="1">
        <v>88.74</v>
      </c>
      <c r="E20" s="1">
        <v>0</v>
      </c>
      <c r="F20" s="1">
        <v>0</v>
      </c>
      <c r="G20" s="1">
        <v>8</v>
      </c>
      <c r="H20" s="1">
        <v>59</v>
      </c>
      <c r="I20" s="1">
        <v>8903</v>
      </c>
    </row>
    <row r="21" spans="2:9">
      <c r="B21" s="1" t="s">
        <v>8</v>
      </c>
      <c r="C21" s="1" t="s">
        <v>9</v>
      </c>
      <c r="D21" s="1">
        <v>45.65</v>
      </c>
      <c r="E21" s="1">
        <v>0</v>
      </c>
      <c r="F21" s="1">
        <v>0</v>
      </c>
      <c r="G21" s="1">
        <v>2</v>
      </c>
      <c r="H21" s="1">
        <v>20</v>
      </c>
      <c r="I21" s="1">
        <v>8903</v>
      </c>
    </row>
    <row r="24" spans="2:9">
      <c r="C24" s="12"/>
      <c r="D24" s="4"/>
      <c r="E24" s="4"/>
      <c r="F24" s="4"/>
      <c r="G24" s="4"/>
      <c r="H24" s="4"/>
      <c r="I24" s="4"/>
    </row>
    <row r="25" spans="2:9" ht="17" thickBot="1">
      <c r="C25" s="14" t="s">
        <v>30</v>
      </c>
      <c r="D25" s="5"/>
      <c r="E25" s="5"/>
      <c r="F25" s="5"/>
      <c r="G25" s="5"/>
      <c r="H25" s="5"/>
      <c r="I25" s="5"/>
    </row>
    <row r="26" spans="2:9">
      <c r="C26" s="7" t="s">
        <v>18</v>
      </c>
      <c r="D26" s="8" t="s">
        <v>19</v>
      </c>
      <c r="E26" s="8" t="s">
        <v>20</v>
      </c>
      <c r="F26" s="8" t="s">
        <v>21</v>
      </c>
      <c r="G26" s="8" t="s">
        <v>22</v>
      </c>
      <c r="H26" s="8" t="s">
        <v>23</v>
      </c>
      <c r="I26" s="8" t="s">
        <v>24</v>
      </c>
    </row>
    <row r="27" spans="2:9">
      <c r="C27" s="2"/>
      <c r="D27" s="6" t="s">
        <v>28</v>
      </c>
      <c r="E27" s="6"/>
      <c r="F27" s="6"/>
      <c r="G27" s="6"/>
      <c r="H27" s="6"/>
      <c r="I27" s="6"/>
    </row>
    <row r="28" spans="2:9">
      <c r="C28" s="2" t="s">
        <v>10</v>
      </c>
      <c r="D28" s="3">
        <f>D10</f>
        <v>10.3667</v>
      </c>
      <c r="E28" s="3">
        <f>E10</f>
        <v>-0.18459999999999999</v>
      </c>
      <c r="F28" s="3">
        <f>F10</f>
        <v>2.5653999999999999</v>
      </c>
      <c r="G28" s="3">
        <f>G10</f>
        <v>3.5846</v>
      </c>
      <c r="H28" s="3">
        <f>H10</f>
        <v>5.3845999999999998</v>
      </c>
      <c r="I28" s="3">
        <f>I10</f>
        <v>761.65769999999998</v>
      </c>
    </row>
    <row r="29" spans="2:9">
      <c r="C29" s="2" t="s">
        <v>11</v>
      </c>
      <c r="D29" s="3">
        <f>D11</f>
        <v>14.612</v>
      </c>
      <c r="E29" s="3">
        <f>E11</f>
        <v>0.85</v>
      </c>
      <c r="F29" s="3">
        <f>F11</f>
        <v>2.9889999999999999</v>
      </c>
      <c r="G29" s="3">
        <f>G11</f>
        <v>3.923</v>
      </c>
      <c r="H29" s="3">
        <f>H11</f>
        <v>6.0810000000000004</v>
      </c>
      <c r="I29" s="3">
        <f>I11</f>
        <v>578.31899999999996</v>
      </c>
    </row>
    <row r="30" spans="2:9">
      <c r="C30" s="2" t="s">
        <v>12</v>
      </c>
      <c r="D30" s="3">
        <f>D12</f>
        <v>13.4376</v>
      </c>
      <c r="E30" s="3">
        <f>E12</f>
        <v>-0.82689999999999997</v>
      </c>
      <c r="F30" s="3">
        <f>F12</f>
        <v>4.0423</v>
      </c>
      <c r="G30" s="3">
        <f>G12</f>
        <v>6.3577000000000004</v>
      </c>
      <c r="H30" s="3">
        <f>H12</f>
        <v>10.5024</v>
      </c>
      <c r="I30" s="3">
        <f>I12</f>
        <v>645.43849999999998</v>
      </c>
    </row>
    <row r="31" spans="2:9">
      <c r="C31" s="13" t="s">
        <v>17</v>
      </c>
      <c r="D31" s="3">
        <f>D13</f>
        <v>12.770899999999999</v>
      </c>
      <c r="E31" s="3">
        <f>E13</f>
        <v>-0.82689999999999997</v>
      </c>
      <c r="F31" s="3">
        <f>F13</f>
        <v>3.0922999999999998</v>
      </c>
      <c r="G31" s="3">
        <f>G13</f>
        <v>4.6345999999999998</v>
      </c>
      <c r="H31" s="3">
        <f>H13</f>
        <v>8.0183</v>
      </c>
      <c r="I31" s="3">
        <f>I13</f>
        <v>761.65769999999998</v>
      </c>
    </row>
    <row r="32" spans="2:9">
      <c r="C32" s="2"/>
      <c r="D32" s="6" t="s">
        <v>26</v>
      </c>
      <c r="E32" s="6"/>
      <c r="F32" s="6"/>
      <c r="G32" s="6"/>
      <c r="H32" s="6"/>
      <c r="I32" s="6"/>
    </row>
    <row r="33" spans="3:9">
      <c r="C33" s="2" t="s">
        <v>10</v>
      </c>
      <c r="D33" s="3">
        <f>D14</f>
        <v>0.3427</v>
      </c>
      <c r="E33" s="2">
        <f>E14</f>
        <v>0</v>
      </c>
      <c r="F33" s="2">
        <f>F14</f>
        <v>0</v>
      </c>
      <c r="G33" s="2">
        <f>G14</f>
        <v>0</v>
      </c>
      <c r="H33" s="2">
        <f>H14</f>
        <v>0</v>
      </c>
      <c r="I33" s="2">
        <f>I14</f>
        <v>18</v>
      </c>
    </row>
    <row r="34" spans="3:9">
      <c r="C34" s="2" t="s">
        <v>11</v>
      </c>
      <c r="D34" s="3">
        <f>D15</f>
        <v>0.1004</v>
      </c>
      <c r="E34" s="2">
        <f>E15</f>
        <v>0</v>
      </c>
      <c r="F34" s="2">
        <f>F15</f>
        <v>0</v>
      </c>
      <c r="G34" s="2">
        <f>G15</f>
        <v>0</v>
      </c>
      <c r="H34" s="2">
        <f>H15</f>
        <v>0</v>
      </c>
      <c r="I34" s="2">
        <f>I15</f>
        <v>6</v>
      </c>
    </row>
    <row r="35" spans="3:9">
      <c r="C35" s="2" t="s">
        <v>12</v>
      </c>
      <c r="D35" s="3">
        <f>D16</f>
        <v>1.728</v>
      </c>
      <c r="E35" s="2">
        <f>E16</f>
        <v>0</v>
      </c>
      <c r="F35" s="2">
        <f>F16</f>
        <v>0</v>
      </c>
      <c r="G35" s="2">
        <f>G16</f>
        <v>0</v>
      </c>
      <c r="H35" s="2">
        <f>H16</f>
        <v>1</v>
      </c>
      <c r="I35" s="2">
        <f>I16</f>
        <v>122</v>
      </c>
    </row>
    <row r="36" spans="3:9">
      <c r="C36" s="13" t="s">
        <v>17</v>
      </c>
      <c r="D36" s="3">
        <f>D17</f>
        <v>0.9113</v>
      </c>
      <c r="E36" s="2">
        <f>E17</f>
        <v>0</v>
      </c>
      <c r="F36" s="2">
        <f>F17</f>
        <v>0</v>
      </c>
      <c r="G36" s="2">
        <f>G17</f>
        <v>0</v>
      </c>
      <c r="H36" s="2">
        <f>H17</f>
        <v>0</v>
      </c>
      <c r="I36" s="2">
        <f>I17</f>
        <v>122</v>
      </c>
    </row>
    <row r="37" spans="3:9">
      <c r="C37" s="2"/>
      <c r="D37" s="6" t="s">
        <v>27</v>
      </c>
      <c r="E37" s="6"/>
      <c r="F37" s="6"/>
      <c r="G37" s="6"/>
      <c r="H37" s="6"/>
      <c r="I37" s="6"/>
    </row>
    <row r="38" spans="3:9">
      <c r="C38" s="2" t="s">
        <v>10</v>
      </c>
      <c r="D38" s="3">
        <f>D18</f>
        <v>13.25</v>
      </c>
      <c r="E38" s="2">
        <f>E18</f>
        <v>0</v>
      </c>
      <c r="F38" s="2">
        <f>F18</f>
        <v>0</v>
      </c>
      <c r="G38" s="2">
        <f>G18</f>
        <v>2</v>
      </c>
      <c r="H38" s="2">
        <f>H18</f>
        <v>11</v>
      </c>
      <c r="I38" s="2">
        <f>I18</f>
        <v>369</v>
      </c>
    </row>
    <row r="39" spans="3:9">
      <c r="C39" s="2" t="s">
        <v>11</v>
      </c>
      <c r="D39" s="3">
        <f>D19</f>
        <v>5.9279999999999999</v>
      </c>
      <c r="E39" s="2">
        <f>E19</f>
        <v>0</v>
      </c>
      <c r="F39" s="2">
        <f>F19</f>
        <v>0</v>
      </c>
      <c r="G39" s="2">
        <f>G19</f>
        <v>1</v>
      </c>
      <c r="H39" s="2">
        <f>H19</f>
        <v>5</v>
      </c>
      <c r="I39" s="2">
        <f>I19</f>
        <v>119</v>
      </c>
    </row>
    <row r="40" spans="3:9">
      <c r="C40" s="2" t="s">
        <v>12</v>
      </c>
      <c r="D40" s="3">
        <f>D20</f>
        <v>88.74</v>
      </c>
      <c r="E40" s="2">
        <f>E20</f>
        <v>0</v>
      </c>
      <c r="F40" s="2">
        <f>F20</f>
        <v>0</v>
      </c>
      <c r="G40" s="2">
        <f>G20</f>
        <v>8</v>
      </c>
      <c r="H40" s="2">
        <f>H20</f>
        <v>59</v>
      </c>
      <c r="I40" s="2">
        <f>I20</f>
        <v>8903</v>
      </c>
    </row>
    <row r="41" spans="3:9">
      <c r="C41" s="13" t="s">
        <v>17</v>
      </c>
      <c r="D41" s="9">
        <f>D21</f>
        <v>45.65</v>
      </c>
      <c r="E41" s="7">
        <f>E21</f>
        <v>0</v>
      </c>
      <c r="F41" s="7">
        <f>F21</f>
        <v>0</v>
      </c>
      <c r="G41" s="7">
        <f>G21</f>
        <v>2</v>
      </c>
      <c r="H41" s="7">
        <f>H21</f>
        <v>20</v>
      </c>
      <c r="I41" s="7">
        <f>I21</f>
        <v>8903</v>
      </c>
    </row>
    <row r="42" spans="3:9">
      <c r="C42" s="7"/>
      <c r="D42" s="6" t="s">
        <v>29</v>
      </c>
      <c r="E42" s="6"/>
      <c r="F42" s="6"/>
      <c r="G42" s="6"/>
      <c r="H42" s="6"/>
      <c r="I42" s="6"/>
    </row>
    <row r="43" spans="3:9">
      <c r="C43" s="2" t="s">
        <v>10</v>
      </c>
      <c r="D43" s="3">
        <f>(D2-273.15) * 9/5 + 32</f>
        <v>68.990000000000023</v>
      </c>
      <c r="E43" s="3">
        <f t="shared" ref="E43:I43" si="0">(E2-273.15) * 9/5 + 32</f>
        <v>32.81000000000008</v>
      </c>
      <c r="F43" s="3">
        <f t="shared" si="0"/>
        <v>59.990000000000023</v>
      </c>
      <c r="G43" s="3">
        <f t="shared" si="0"/>
        <v>68.630000000000038</v>
      </c>
      <c r="H43" s="3">
        <f t="shared" si="0"/>
        <v>77.990000000000023</v>
      </c>
      <c r="I43" s="3">
        <f t="shared" si="0"/>
        <v>106.97000000000006</v>
      </c>
    </row>
    <row r="44" spans="3:9">
      <c r="C44" s="2" t="s">
        <v>11</v>
      </c>
      <c r="D44" s="3">
        <f t="shared" ref="D44:I44" si="1">(D3-273.15) * 9/5 + 32</f>
        <v>71.150000000000006</v>
      </c>
      <c r="E44" s="3">
        <f t="shared" si="1"/>
        <v>22.370000000000061</v>
      </c>
      <c r="F44" s="3">
        <f t="shared" si="1"/>
        <v>61.430000000000042</v>
      </c>
      <c r="G44" s="3">
        <f t="shared" si="1"/>
        <v>72.590000000000018</v>
      </c>
      <c r="H44" s="3">
        <f t="shared" si="1"/>
        <v>81.410000000000082</v>
      </c>
      <c r="I44" s="3">
        <f t="shared" si="1"/>
        <v>102.29000000000002</v>
      </c>
    </row>
    <row r="45" spans="3:9">
      <c r="C45" s="2" t="s">
        <v>12</v>
      </c>
      <c r="D45" s="3">
        <f t="shared" ref="D45:I45" si="2">(D4-273.15) * 9/5 + 32</f>
        <v>80.330000000000041</v>
      </c>
      <c r="E45" s="3">
        <f t="shared" si="2"/>
        <v>31.370000000000061</v>
      </c>
      <c r="F45" s="3">
        <f t="shared" si="2"/>
        <v>70.79000000000002</v>
      </c>
      <c r="G45" s="3">
        <f t="shared" si="2"/>
        <v>82.310000000000088</v>
      </c>
      <c r="H45" s="3">
        <f t="shared" si="2"/>
        <v>90.770000000000067</v>
      </c>
      <c r="I45" s="3">
        <f t="shared" si="2"/>
        <v>117.41000000000008</v>
      </c>
    </row>
    <row r="46" spans="3:9">
      <c r="C46" s="13" t="s">
        <v>17</v>
      </c>
      <c r="D46" s="3">
        <f t="shared" ref="D46:I46" si="3">(D5-273.15) * 9/5 + 32</f>
        <v>74.570000000000064</v>
      </c>
      <c r="E46" s="3">
        <f t="shared" si="3"/>
        <v>22.370000000000061</v>
      </c>
      <c r="F46" s="3">
        <f t="shared" si="3"/>
        <v>63.95</v>
      </c>
      <c r="G46" s="3">
        <f t="shared" si="3"/>
        <v>75.29000000000002</v>
      </c>
      <c r="H46" s="3">
        <f t="shared" si="3"/>
        <v>85.55</v>
      </c>
      <c r="I46" s="3">
        <f t="shared" si="3"/>
        <v>117.41000000000008</v>
      </c>
    </row>
    <row r="47" spans="3:9">
      <c r="C47" s="2"/>
      <c r="D47" s="6" t="s">
        <v>25</v>
      </c>
      <c r="E47" s="6"/>
      <c r="F47" s="6"/>
      <c r="G47" s="6"/>
      <c r="H47" s="6"/>
      <c r="I47" s="6"/>
    </row>
    <row r="48" spans="3:9">
      <c r="C48" s="2" t="s">
        <v>10</v>
      </c>
      <c r="D48" s="3">
        <f>D6</f>
        <v>81.09</v>
      </c>
      <c r="E48" s="3">
        <f>E6</f>
        <v>33.450000000000003</v>
      </c>
      <c r="F48" s="3">
        <f>F6</f>
        <v>72.37</v>
      </c>
      <c r="G48" s="3">
        <f>G6</f>
        <v>83.82</v>
      </c>
      <c r="H48" s="3">
        <f>H6</f>
        <v>92.69</v>
      </c>
      <c r="I48" s="3">
        <f>I6</f>
        <v>100</v>
      </c>
    </row>
    <row r="49" spans="3:9">
      <c r="C49" s="2" t="s">
        <v>11</v>
      </c>
      <c r="D49" s="3">
        <f>D7</f>
        <v>80.400000000000006</v>
      </c>
      <c r="E49" s="3">
        <f>E7</f>
        <v>18.399999999999999</v>
      </c>
      <c r="F49" s="3">
        <f>F7</f>
        <v>72.67</v>
      </c>
      <c r="G49" s="3">
        <f>G7</f>
        <v>83.09</v>
      </c>
      <c r="H49" s="3">
        <f>H7</f>
        <v>91.21</v>
      </c>
      <c r="I49" s="3">
        <f>I7</f>
        <v>100</v>
      </c>
    </row>
    <row r="50" spans="3:9">
      <c r="C50" s="2" t="s">
        <v>12</v>
      </c>
      <c r="D50" s="3">
        <f>D8</f>
        <v>69.03</v>
      </c>
      <c r="E50" s="3">
        <f>E8</f>
        <v>16.899999999999999</v>
      </c>
      <c r="F50" s="3">
        <f>F8</f>
        <v>54.91</v>
      </c>
      <c r="G50" s="3">
        <f>G8</f>
        <v>71.41</v>
      </c>
      <c r="H50" s="3">
        <f>H8</f>
        <v>84.05</v>
      </c>
      <c r="I50" s="3">
        <f>I8</f>
        <v>100</v>
      </c>
    </row>
    <row r="51" spans="3:9" ht="17" thickBot="1">
      <c r="C51" s="10" t="s">
        <v>17</v>
      </c>
      <c r="D51" s="11">
        <f>D9</f>
        <v>75.47</v>
      </c>
      <c r="E51" s="11">
        <f>E9</f>
        <v>16.899999999999999</v>
      </c>
      <c r="F51" s="11">
        <f>F9</f>
        <v>64.040000000000006</v>
      </c>
      <c r="G51" s="11">
        <f>G9</f>
        <v>78.83</v>
      </c>
      <c r="H51" s="11">
        <f>H9</f>
        <v>89.13</v>
      </c>
      <c r="I51" s="11">
        <f>I9</f>
        <v>100</v>
      </c>
    </row>
  </sheetData>
  <mergeCells count="6">
    <mergeCell ref="C25:I25"/>
    <mergeCell ref="D32:I32"/>
    <mergeCell ref="D37:I37"/>
    <mergeCell ref="D42:I42"/>
    <mergeCell ref="D47:I47"/>
    <mergeCell ref="D27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zhouxiaodan</dc:creator>
  <cp:lastModifiedBy>zhouxiaodan</cp:lastModifiedBy>
  <dcterms:created xsi:type="dcterms:W3CDTF">2020-12-02T20:51:44Z</dcterms:created>
  <dcterms:modified xsi:type="dcterms:W3CDTF">2020-12-02T22:35:58Z</dcterms:modified>
</cp:coreProperties>
</file>