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36" i="1"/>
  <c r="G35"/>
  <c r="D36"/>
  <c r="D35"/>
  <c r="D5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4"/>
</calcChain>
</file>

<file path=xl/sharedStrings.xml><?xml version="1.0" encoding="utf-8"?>
<sst xmlns="http://schemas.openxmlformats.org/spreadsheetml/2006/main" count="11" uniqueCount="10">
  <si>
    <t>Inicio de rotação (V)</t>
  </si>
  <si>
    <t>Ensaio de Zona Morta</t>
  </si>
  <si>
    <t>Duty Cicle (%)</t>
  </si>
  <si>
    <t>nº</t>
  </si>
  <si>
    <t>Ensaio realizado em 29/06/2015 18:10
Variando o Duty Cicle em 1% (0,012V) e anotando quando o motor inicia a rotação.</t>
  </si>
  <si>
    <t>média</t>
  </si>
  <si>
    <t>3*std</t>
  </si>
  <si>
    <t>max</t>
  </si>
  <si>
    <t>min</t>
  </si>
  <si>
    <t>V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</si>
</sst>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0" xfId="0" applyFont="1"/>
    <xf numFmtId="165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64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6"/>
  <sheetViews>
    <sheetView tabSelected="1" workbookViewId="0">
      <selection activeCell="K12" sqref="K12"/>
    </sheetView>
  </sheetViews>
  <sheetFormatPr defaultRowHeight="15"/>
  <cols>
    <col min="2" max="2" width="3.140625" style="6" bestFit="1" customWidth="1"/>
    <col min="3" max="3" width="8.7109375" bestFit="1" customWidth="1"/>
    <col min="4" max="4" width="10.7109375" bestFit="1" customWidth="1"/>
  </cols>
  <sheetData>
    <row r="2" spans="2:11" ht="15.75" thickBot="1">
      <c r="B2" s="8" t="s">
        <v>1</v>
      </c>
      <c r="C2" s="8"/>
      <c r="D2" s="8"/>
      <c r="F2" s="9"/>
      <c r="G2" s="9"/>
      <c r="H2" s="9"/>
      <c r="I2" s="9"/>
    </row>
    <row r="3" spans="2:11" ht="30">
      <c r="B3" s="3" t="s">
        <v>3</v>
      </c>
      <c r="C3" s="4" t="s">
        <v>2</v>
      </c>
      <c r="D3" s="4" t="s">
        <v>0</v>
      </c>
      <c r="F3" s="10" t="s">
        <v>4</v>
      </c>
      <c r="G3" s="11"/>
      <c r="H3" s="11"/>
      <c r="I3" s="11"/>
      <c r="J3" s="11"/>
      <c r="K3" s="12"/>
    </row>
    <row r="4" spans="2:11">
      <c r="B4" s="5">
        <v>1</v>
      </c>
      <c r="C4" s="7">
        <v>5.2</v>
      </c>
      <c r="D4" s="2">
        <f>C4*0.012</f>
        <v>6.2400000000000004E-2</v>
      </c>
      <c r="F4" s="13"/>
      <c r="G4" s="14"/>
      <c r="H4" s="14"/>
      <c r="I4" s="14"/>
      <c r="J4" s="14"/>
      <c r="K4" s="15"/>
    </row>
    <row r="5" spans="2:11">
      <c r="B5" s="5">
        <v>2</v>
      </c>
      <c r="C5" s="7">
        <v>5.3</v>
      </c>
      <c r="D5" s="2">
        <f t="shared" ref="D5:D33" si="0">C5*0.012</f>
        <v>6.3600000000000004E-2</v>
      </c>
      <c r="F5" s="13"/>
      <c r="G5" s="14"/>
      <c r="H5" s="14"/>
      <c r="I5" s="14"/>
      <c r="J5" s="14"/>
      <c r="K5" s="15"/>
    </row>
    <row r="6" spans="2:11" ht="15.75" thickBot="1">
      <c r="B6" s="5">
        <v>3</v>
      </c>
      <c r="C6" s="7">
        <v>6</v>
      </c>
      <c r="D6" s="2">
        <f t="shared" si="0"/>
        <v>7.2000000000000008E-2</v>
      </c>
      <c r="F6" s="16"/>
      <c r="G6" s="17"/>
      <c r="H6" s="17"/>
      <c r="I6" s="17"/>
      <c r="J6" s="17"/>
      <c r="K6" s="18"/>
    </row>
    <row r="7" spans="2:11">
      <c r="B7" s="5">
        <v>4</v>
      </c>
      <c r="C7" s="7">
        <v>3.5</v>
      </c>
      <c r="D7" s="2">
        <f t="shared" si="0"/>
        <v>4.2000000000000003E-2</v>
      </c>
    </row>
    <row r="8" spans="2:11">
      <c r="B8" s="5">
        <v>5</v>
      </c>
      <c r="C8" s="7">
        <v>5</v>
      </c>
      <c r="D8" s="2">
        <f t="shared" si="0"/>
        <v>0.06</v>
      </c>
    </row>
    <row r="9" spans="2:11">
      <c r="B9" s="5">
        <v>6</v>
      </c>
      <c r="C9" s="7">
        <v>5.4</v>
      </c>
      <c r="D9" s="2">
        <f t="shared" si="0"/>
        <v>6.480000000000001E-2</v>
      </c>
    </row>
    <row r="10" spans="2:11">
      <c r="B10" s="5">
        <v>7</v>
      </c>
      <c r="C10" s="7">
        <v>5</v>
      </c>
      <c r="D10" s="2">
        <f t="shared" si="0"/>
        <v>0.06</v>
      </c>
    </row>
    <row r="11" spans="2:11">
      <c r="B11" s="5">
        <v>8</v>
      </c>
      <c r="C11" s="7">
        <v>4.4000000000000004</v>
      </c>
      <c r="D11" s="2">
        <f t="shared" si="0"/>
        <v>5.2800000000000007E-2</v>
      </c>
      <c r="I11" s="1"/>
    </row>
    <row r="12" spans="2:11">
      <c r="B12" s="5">
        <v>9</v>
      </c>
      <c r="C12" s="7">
        <v>5</v>
      </c>
      <c r="D12" s="2">
        <f t="shared" si="0"/>
        <v>0.06</v>
      </c>
    </row>
    <row r="13" spans="2:11">
      <c r="B13" s="5">
        <v>10</v>
      </c>
      <c r="C13" s="7">
        <v>4.4000000000000004</v>
      </c>
      <c r="D13" s="2">
        <f t="shared" si="0"/>
        <v>5.2800000000000007E-2</v>
      </c>
    </row>
    <row r="14" spans="2:11">
      <c r="B14" s="5">
        <v>11</v>
      </c>
      <c r="C14" s="7">
        <v>5.9</v>
      </c>
      <c r="D14" s="2">
        <f t="shared" si="0"/>
        <v>7.0800000000000002E-2</v>
      </c>
    </row>
    <row r="15" spans="2:11">
      <c r="B15" s="5">
        <v>12</v>
      </c>
      <c r="C15" s="7">
        <v>4.8</v>
      </c>
      <c r="D15" s="2">
        <f t="shared" si="0"/>
        <v>5.7599999999999998E-2</v>
      </c>
    </row>
    <row r="16" spans="2:11">
      <c r="B16" s="5">
        <v>13</v>
      </c>
      <c r="C16" s="7">
        <v>5.9</v>
      </c>
      <c r="D16" s="2">
        <f t="shared" si="0"/>
        <v>7.0800000000000002E-2</v>
      </c>
    </row>
    <row r="17" spans="2:4">
      <c r="B17" s="5">
        <v>14</v>
      </c>
      <c r="C17" s="7">
        <v>4.4000000000000004</v>
      </c>
      <c r="D17" s="2">
        <f t="shared" si="0"/>
        <v>5.2800000000000007E-2</v>
      </c>
    </row>
    <row r="18" spans="2:4">
      <c r="B18" s="5">
        <v>15</v>
      </c>
      <c r="C18" s="7">
        <v>4.4000000000000004</v>
      </c>
      <c r="D18" s="2">
        <f t="shared" si="0"/>
        <v>5.2800000000000007E-2</v>
      </c>
    </row>
    <row r="19" spans="2:4">
      <c r="B19" s="5">
        <v>16</v>
      </c>
      <c r="C19" s="7">
        <v>4.7</v>
      </c>
      <c r="D19" s="2">
        <f t="shared" si="0"/>
        <v>5.6400000000000006E-2</v>
      </c>
    </row>
    <row r="20" spans="2:4">
      <c r="B20" s="5">
        <v>17</v>
      </c>
      <c r="C20" s="7">
        <v>5.4</v>
      </c>
      <c r="D20" s="2">
        <f t="shared" si="0"/>
        <v>6.480000000000001E-2</v>
      </c>
    </row>
    <row r="21" spans="2:4">
      <c r="B21" s="5">
        <v>18</v>
      </c>
      <c r="C21" s="7">
        <v>5.4</v>
      </c>
      <c r="D21" s="2">
        <f t="shared" si="0"/>
        <v>6.480000000000001E-2</v>
      </c>
    </row>
    <row r="22" spans="2:4">
      <c r="B22" s="5">
        <v>19</v>
      </c>
      <c r="C22" s="7">
        <v>5.7</v>
      </c>
      <c r="D22" s="2">
        <f t="shared" si="0"/>
        <v>6.8400000000000002E-2</v>
      </c>
    </row>
    <row r="23" spans="2:4">
      <c r="B23" s="5">
        <v>20</v>
      </c>
      <c r="C23" s="7">
        <v>5.5</v>
      </c>
      <c r="D23" s="2">
        <f t="shared" si="0"/>
        <v>6.6000000000000003E-2</v>
      </c>
    </row>
    <row r="24" spans="2:4">
      <c r="B24" s="5">
        <v>21</v>
      </c>
      <c r="C24" s="7">
        <v>4.8</v>
      </c>
      <c r="D24" s="2">
        <f t="shared" si="0"/>
        <v>5.7599999999999998E-2</v>
      </c>
    </row>
    <row r="25" spans="2:4">
      <c r="B25" s="5">
        <v>22</v>
      </c>
      <c r="C25" s="7">
        <v>5.7</v>
      </c>
      <c r="D25" s="2">
        <f t="shared" si="0"/>
        <v>6.8400000000000002E-2</v>
      </c>
    </row>
    <row r="26" spans="2:4">
      <c r="B26" s="5">
        <v>23</v>
      </c>
      <c r="C26" s="7">
        <v>4.7</v>
      </c>
      <c r="D26" s="2">
        <f t="shared" si="0"/>
        <v>5.6400000000000006E-2</v>
      </c>
    </row>
    <row r="27" spans="2:4">
      <c r="B27" s="5">
        <v>24</v>
      </c>
      <c r="C27" s="7">
        <v>4.7</v>
      </c>
      <c r="D27" s="2">
        <f t="shared" si="0"/>
        <v>5.6400000000000006E-2</v>
      </c>
    </row>
    <row r="28" spans="2:4">
      <c r="B28" s="5">
        <v>25</v>
      </c>
      <c r="C28" s="7">
        <v>6.2</v>
      </c>
      <c r="D28" s="2">
        <f t="shared" si="0"/>
        <v>7.4400000000000008E-2</v>
      </c>
    </row>
    <row r="29" spans="2:4">
      <c r="B29" s="5">
        <v>26</v>
      </c>
      <c r="C29" s="7">
        <v>4.9000000000000004</v>
      </c>
      <c r="D29" s="2">
        <f t="shared" si="0"/>
        <v>5.8800000000000005E-2</v>
      </c>
    </row>
    <row r="30" spans="2:4">
      <c r="B30" s="5">
        <v>27</v>
      </c>
      <c r="C30" s="7">
        <v>5.3</v>
      </c>
      <c r="D30" s="2">
        <f t="shared" si="0"/>
        <v>6.3600000000000004E-2</v>
      </c>
    </row>
    <row r="31" spans="2:4">
      <c r="B31" s="5">
        <v>28</v>
      </c>
      <c r="C31" s="7">
        <v>4.2</v>
      </c>
      <c r="D31" s="2">
        <f t="shared" si="0"/>
        <v>5.04E-2</v>
      </c>
    </row>
    <row r="32" spans="2:4">
      <c r="B32" s="5">
        <v>29</v>
      </c>
      <c r="C32" s="7">
        <v>6.2</v>
      </c>
      <c r="D32" s="2">
        <f t="shared" si="0"/>
        <v>7.4400000000000008E-2</v>
      </c>
    </row>
    <row r="33" spans="2:7">
      <c r="B33" s="5">
        <v>30</v>
      </c>
      <c r="C33" s="7">
        <v>7</v>
      </c>
      <c r="D33" s="2">
        <f t="shared" si="0"/>
        <v>8.4000000000000005E-2</v>
      </c>
    </row>
    <row r="35" spans="2:7">
      <c r="C35" t="s">
        <v>5</v>
      </c>
      <c r="D35" s="19">
        <f>AVERAGE(D4:D33)</f>
        <v>6.2000000000000013E-2</v>
      </c>
      <c r="E35" t="s">
        <v>9</v>
      </c>
      <c r="F35" t="s">
        <v>7</v>
      </c>
      <c r="G35" s="20">
        <f>MAX(D4:D33)</f>
        <v>8.4000000000000005E-2</v>
      </c>
    </row>
    <row r="36" spans="2:7">
      <c r="C36" t="s">
        <v>6</v>
      </c>
      <c r="D36">
        <f>STDEV(D4:D33)*3</f>
        <v>2.6137250468803275E-2</v>
      </c>
      <c r="E36" t="s">
        <v>9</v>
      </c>
      <c r="F36" t="s">
        <v>8</v>
      </c>
      <c r="G36" s="20">
        <f>MIN(D4:D33)</f>
        <v>4.2000000000000003E-2</v>
      </c>
    </row>
  </sheetData>
  <mergeCells count="3">
    <mergeCell ref="B2:D2"/>
    <mergeCell ref="F2:I2"/>
    <mergeCell ref="F3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Cauê</dc:creator>
  <cp:lastModifiedBy>h3now</cp:lastModifiedBy>
  <dcterms:created xsi:type="dcterms:W3CDTF">2015-06-29T19:58:37Z</dcterms:created>
  <dcterms:modified xsi:type="dcterms:W3CDTF">2015-07-01T17:39:57Z</dcterms:modified>
</cp:coreProperties>
</file>