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esktop\CubeSat\Documentação\Artigos\CubeSat Frame Design - Petal Model\"/>
    </mc:Choice>
  </mc:AlternateContent>
  <bookViews>
    <workbookView xWindow="0" yWindow="0" windowWidth="20490" windowHeight="775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" i="1"/>
  <c r="K19" i="1"/>
  <c r="K12" i="1"/>
  <c r="H19" i="1"/>
  <c r="H12" i="1"/>
  <c r="D18" i="1" l="1"/>
  <c r="F18" i="1" s="1"/>
  <c r="D17" i="1"/>
  <c r="F17" i="1" s="1"/>
  <c r="D16" i="1"/>
  <c r="F16" i="1" s="1"/>
  <c r="D11" i="1"/>
  <c r="F11" i="1" s="1"/>
  <c r="D10" i="1"/>
  <c r="F10" i="1" s="1"/>
  <c r="D9" i="1"/>
  <c r="F9" i="1" s="1"/>
  <c r="F4" i="1"/>
  <c r="D4" i="1"/>
  <c r="D3" i="1"/>
  <c r="F3" i="1" s="1"/>
  <c r="D2" i="1"/>
  <c r="F2" i="1" s="1"/>
  <c r="F5" i="1" s="1"/>
  <c r="F19" i="1" l="1"/>
  <c r="F12" i="1"/>
</calcChain>
</file>

<file path=xl/sharedStrings.xml><?xml version="1.0" encoding="utf-8"?>
<sst xmlns="http://schemas.openxmlformats.org/spreadsheetml/2006/main" count="12" uniqueCount="6">
  <si>
    <t>stacking</t>
  </si>
  <si>
    <t>side</t>
  </si>
  <si>
    <t>top</t>
  </si>
  <si>
    <t>IMTSat</t>
  </si>
  <si>
    <t>CubeSat Shop</t>
  </si>
  <si>
    <t>CubeSat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</si>
</sst>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4" sqref="J4"/>
    </sheetView>
  </sheetViews>
  <sheetFormatPr defaultRowHeight="15" x14ac:dyDescent="0.25"/>
  <sheetData>
    <row r="1" spans="1:11" x14ac:dyDescent="0.25">
      <c r="A1" s="1" t="s">
        <v>3</v>
      </c>
      <c r="B1" s="1"/>
      <c r="C1" s="1"/>
      <c r="D1" s="1"/>
      <c r="E1" s="1"/>
      <c r="F1" s="1"/>
    </row>
    <row r="2" spans="1:11" x14ac:dyDescent="0.25">
      <c r="A2" t="s">
        <v>0</v>
      </c>
      <c r="B2">
        <v>73</v>
      </c>
      <c r="C2">
        <v>73</v>
      </c>
      <c r="D2">
        <f>B2*C2</f>
        <v>5329</v>
      </c>
      <c r="E2">
        <v>5</v>
      </c>
      <c r="F2">
        <f>D2*E2</f>
        <v>26645</v>
      </c>
    </row>
    <row r="3" spans="1:11" x14ac:dyDescent="0.25">
      <c r="A3" t="s">
        <v>1</v>
      </c>
      <c r="B3">
        <v>75</v>
      </c>
      <c r="C3">
        <v>75</v>
      </c>
      <c r="D3">
        <f>B3*C3</f>
        <v>5625</v>
      </c>
      <c r="E3">
        <v>4</v>
      </c>
      <c r="F3">
        <f>D3*E3</f>
        <v>22500</v>
      </c>
      <c r="I3">
        <f>SUM(F3:F4)</f>
        <v>29700</v>
      </c>
      <c r="J3">
        <v>2</v>
      </c>
      <c r="K3">
        <f>I3*J3</f>
        <v>59400</v>
      </c>
    </row>
    <row r="4" spans="1:11" x14ac:dyDescent="0.25">
      <c r="A4" t="s">
        <v>2</v>
      </c>
      <c r="B4">
        <v>60</v>
      </c>
      <c r="C4">
        <v>60</v>
      </c>
      <c r="D4">
        <f>B4*C4</f>
        <v>3600</v>
      </c>
      <c r="E4">
        <v>2</v>
      </c>
      <c r="F4">
        <f>D4*E4</f>
        <v>7200</v>
      </c>
    </row>
    <row r="5" spans="1:11" x14ac:dyDescent="0.25">
      <c r="F5">
        <f>SUM(F2:F4)</f>
        <v>56345</v>
      </c>
    </row>
    <row r="8" spans="1:11" x14ac:dyDescent="0.25">
      <c r="A8" s="1" t="s">
        <v>4</v>
      </c>
      <c r="B8" s="1"/>
      <c r="C8" s="1"/>
      <c r="D8" s="1"/>
      <c r="E8" s="1"/>
      <c r="F8" s="1"/>
    </row>
    <row r="9" spans="1:11" x14ac:dyDescent="0.25">
      <c r="A9" t="s">
        <v>0</v>
      </c>
      <c r="B9">
        <v>94</v>
      </c>
      <c r="C9">
        <v>94</v>
      </c>
      <c r="D9">
        <f>B9*C9</f>
        <v>8836</v>
      </c>
      <c r="E9">
        <v>5</v>
      </c>
      <c r="F9">
        <f>D9*E9</f>
        <v>44180</v>
      </c>
    </row>
    <row r="10" spans="1:11" x14ac:dyDescent="0.25">
      <c r="A10" t="s">
        <v>1</v>
      </c>
      <c r="B10">
        <v>0</v>
      </c>
      <c r="C10">
        <v>0</v>
      </c>
      <c r="D10">
        <f>B10*C10</f>
        <v>0</v>
      </c>
      <c r="E10">
        <v>4</v>
      </c>
      <c r="F10">
        <f>D10*E10</f>
        <v>0</v>
      </c>
    </row>
    <row r="11" spans="1:11" x14ac:dyDescent="0.25">
      <c r="A11" t="s">
        <v>2</v>
      </c>
      <c r="B11">
        <v>0</v>
      </c>
      <c r="C11">
        <v>0</v>
      </c>
      <c r="D11">
        <f>B11*C11</f>
        <v>0</v>
      </c>
      <c r="E11">
        <v>2</v>
      </c>
      <c r="F11">
        <f>D11*E11</f>
        <v>0</v>
      </c>
    </row>
    <row r="12" spans="1:11" x14ac:dyDescent="0.25">
      <c r="F12">
        <f>SUM(F9:F11)</f>
        <v>44180</v>
      </c>
      <c r="H12">
        <f>F5*100/F12</f>
        <v>127.5350837483024</v>
      </c>
      <c r="K12">
        <f>F12*H12/100</f>
        <v>56345</v>
      </c>
    </row>
    <row r="15" spans="1:11" x14ac:dyDescent="0.25">
      <c r="A15" s="1" t="s">
        <v>5</v>
      </c>
      <c r="B15" s="1"/>
      <c r="C15" s="1"/>
      <c r="D15" s="1"/>
      <c r="E15" s="1"/>
      <c r="F15" s="1"/>
    </row>
    <row r="16" spans="1:11" x14ac:dyDescent="0.25">
      <c r="A16" t="s">
        <v>0</v>
      </c>
      <c r="B16">
        <v>96</v>
      </c>
      <c r="C16">
        <v>90</v>
      </c>
      <c r="D16">
        <f>B16*C16</f>
        <v>8640</v>
      </c>
      <c r="E16">
        <v>5</v>
      </c>
      <c r="F16">
        <f>D16*E16</f>
        <v>43200</v>
      </c>
    </row>
    <row r="17" spans="1:11" x14ac:dyDescent="0.25">
      <c r="A17" t="s">
        <v>1</v>
      </c>
      <c r="B17">
        <v>0</v>
      </c>
      <c r="C17">
        <v>0</v>
      </c>
      <c r="D17">
        <f>B17*C17</f>
        <v>0</v>
      </c>
      <c r="E17">
        <v>4</v>
      </c>
      <c r="F17">
        <f>D17*E17</f>
        <v>0</v>
      </c>
    </row>
    <row r="18" spans="1:11" x14ac:dyDescent="0.25">
      <c r="A18" t="s">
        <v>2</v>
      </c>
      <c r="B18">
        <v>0</v>
      </c>
      <c r="C18">
        <v>0</v>
      </c>
      <c r="D18">
        <f>B18*C18</f>
        <v>0</v>
      </c>
      <c r="E18">
        <v>2</v>
      </c>
      <c r="F18">
        <f>D18*E18</f>
        <v>0</v>
      </c>
    </row>
    <row r="19" spans="1:11" x14ac:dyDescent="0.25">
      <c r="F19">
        <f>SUM(F16:F18)</f>
        <v>43200</v>
      </c>
      <c r="H19">
        <f>F5*100/F19</f>
        <v>130.42824074074073</v>
      </c>
      <c r="K19">
        <f>F19*H19/100</f>
        <v>56345</v>
      </c>
    </row>
  </sheetData>
  <mergeCells count="3">
    <mergeCell ref="A1:F1"/>
    <mergeCell ref="A8:F8"/>
    <mergeCell ref="A15:F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Mahlmeister</dc:creator>
  <cp:lastModifiedBy>Felipe Mahlmeister</cp:lastModifiedBy>
  <dcterms:created xsi:type="dcterms:W3CDTF">2016-01-07T16:56:08Z</dcterms:created>
  <dcterms:modified xsi:type="dcterms:W3CDTF">2016-01-08T15:32:42Z</dcterms:modified>
</cp:coreProperties>
</file>