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franca\Development\GitHub\SimuCam_Development\FPGA_Developments\COM_Module_v2\References\"/>
    </mc:Choice>
  </mc:AlternateContent>
  <xr:revisionPtr revIDLastSave="0" documentId="13_ncr:1_{4664E69A-9F44-401F-AA51-064102B59258}" xr6:coauthVersionLast="45" xr6:coauthVersionMax="45" xr10:uidLastSave="{00000000-0000-0000-0000-000000000000}"/>
  <bookViews>
    <workbookView xWindow="28680" yWindow="-120" windowWidth="29040" windowHeight="15840" activeTab="1" xr2:uid="{757EB63F-6592-4DD7-808D-29467B0765BE}"/>
  </bookViews>
  <sheets>
    <sheet name="pixels" sheetId="1" r:id="rId1"/>
    <sheet name="mask" sheetId="2" r:id="rId2"/>
    <sheet name="data" sheetId="4" r:id="rId3"/>
    <sheet name="masked_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3" i="4"/>
  <c r="C3" i="4"/>
  <c r="D4" i="1"/>
  <c r="G3" i="4"/>
  <c r="G4" i="4"/>
  <c r="G5" i="4"/>
  <c r="G6" i="4"/>
  <c r="G11" i="4"/>
  <c r="G12" i="4"/>
  <c r="G13" i="4"/>
  <c r="G14" i="4"/>
  <c r="G15" i="4"/>
  <c r="G16" i="4"/>
  <c r="G17" i="4"/>
  <c r="G18" i="4"/>
  <c r="G19" i="4"/>
  <c r="G20" i="4"/>
  <c r="G21" i="4"/>
  <c r="G2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F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G10" i="4" s="1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B3" i="4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C99" i="4" s="1"/>
  <c r="B100" i="4"/>
  <c r="C100" i="4" s="1"/>
  <c r="B101" i="4"/>
  <c r="C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C108" i="4" s="1"/>
  <c r="B109" i="4"/>
  <c r="C109" i="4" s="1"/>
  <c r="B110" i="4"/>
  <c r="C110" i="4" s="1"/>
  <c r="B111" i="4"/>
  <c r="C111" i="4" s="1"/>
  <c r="B112" i="4"/>
  <c r="C112" i="4" s="1"/>
  <c r="B113" i="4"/>
  <c r="C113" i="4" s="1"/>
  <c r="B114" i="4"/>
  <c r="C114" i="4" s="1"/>
  <c r="B115" i="4"/>
  <c r="C115" i="4" s="1"/>
  <c r="B116" i="4"/>
  <c r="C116" i="4" s="1"/>
  <c r="B117" i="4"/>
  <c r="C117" i="4" s="1"/>
  <c r="B118" i="4"/>
  <c r="C118" i="4" s="1"/>
  <c r="B119" i="4"/>
  <c r="C119" i="4" s="1"/>
  <c r="B120" i="4"/>
  <c r="C120" i="4" s="1"/>
  <c r="B121" i="4"/>
  <c r="C121" i="4" s="1"/>
  <c r="B122" i="4"/>
  <c r="C122" i="4" s="1"/>
  <c r="B123" i="4"/>
  <c r="C123" i="4" s="1"/>
  <c r="B124" i="4"/>
  <c r="C124" i="4" s="1"/>
  <c r="B125" i="4"/>
  <c r="C125" i="4" s="1"/>
  <c r="B126" i="4"/>
  <c r="C126" i="4" s="1"/>
  <c r="B127" i="4"/>
  <c r="C127" i="4" s="1"/>
  <c r="B128" i="4"/>
  <c r="C128" i="4" s="1"/>
  <c r="B129" i="4"/>
  <c r="C129" i="4" s="1"/>
  <c r="B130" i="4"/>
  <c r="C130" i="4" s="1"/>
  <c r="B131" i="4"/>
  <c r="C131" i="4" s="1"/>
  <c r="B132" i="4"/>
  <c r="C132" i="4" s="1"/>
  <c r="B133" i="4"/>
  <c r="C133" i="4" s="1"/>
  <c r="B134" i="4"/>
  <c r="C134" i="4" s="1"/>
  <c r="B135" i="4"/>
  <c r="C135" i="4" s="1"/>
  <c r="B136" i="4"/>
  <c r="C136" i="4" s="1"/>
  <c r="B137" i="4"/>
  <c r="C137" i="4" s="1"/>
  <c r="B138" i="4"/>
  <c r="C138" i="4" s="1"/>
  <c r="B139" i="4"/>
  <c r="C139" i="4" s="1"/>
  <c r="B140" i="4"/>
  <c r="C140" i="4" s="1"/>
  <c r="B141" i="4"/>
  <c r="C141" i="4" s="1"/>
  <c r="B142" i="4"/>
  <c r="C142" i="4" s="1"/>
  <c r="B143" i="4"/>
  <c r="C143" i="4" s="1"/>
  <c r="B144" i="4"/>
  <c r="C144" i="4" s="1"/>
  <c r="B145" i="4"/>
  <c r="C145" i="4" s="1"/>
  <c r="B146" i="4"/>
  <c r="C146" i="4" s="1"/>
  <c r="B147" i="4"/>
  <c r="C147" i="4" s="1"/>
  <c r="B148" i="4"/>
  <c r="C148" i="4" s="1"/>
  <c r="B149" i="4"/>
  <c r="C149" i="4" s="1"/>
  <c r="B150" i="4"/>
  <c r="C150" i="4" s="1"/>
  <c r="B151" i="4"/>
  <c r="C151" i="4" s="1"/>
  <c r="B152" i="4"/>
  <c r="C152" i="4" s="1"/>
  <c r="B153" i="4"/>
  <c r="C153" i="4" s="1"/>
  <c r="B154" i="4"/>
  <c r="C154" i="4" s="1"/>
  <c r="B155" i="4"/>
  <c r="C155" i="4" s="1"/>
  <c r="B156" i="4"/>
  <c r="C156" i="4" s="1"/>
  <c r="B157" i="4"/>
  <c r="C157" i="4" s="1"/>
  <c r="B158" i="4"/>
  <c r="C158" i="4" s="1"/>
  <c r="B159" i="4"/>
  <c r="C159" i="4" s="1"/>
  <c r="B160" i="4"/>
  <c r="C160" i="4" s="1"/>
  <c r="B161" i="4"/>
  <c r="C161" i="4" s="1"/>
  <c r="B162" i="4"/>
  <c r="C162" i="4" s="1"/>
  <c r="B163" i="4"/>
  <c r="C163" i="4" s="1"/>
  <c r="B164" i="4"/>
  <c r="C164" i="4" s="1"/>
  <c r="B165" i="4"/>
  <c r="C165" i="4" s="1"/>
  <c r="B166" i="4"/>
  <c r="C166" i="4" s="1"/>
  <c r="B167" i="4"/>
  <c r="C167" i="4" s="1"/>
  <c r="B168" i="4"/>
  <c r="C168" i="4" s="1"/>
  <c r="B169" i="4"/>
  <c r="C169" i="4" s="1"/>
  <c r="B170" i="4"/>
  <c r="C170" i="4" s="1"/>
  <c r="B171" i="4"/>
  <c r="C171" i="4" s="1"/>
  <c r="B172" i="4"/>
  <c r="C172" i="4" s="1"/>
  <c r="B173" i="4"/>
  <c r="C173" i="4" s="1"/>
  <c r="B174" i="4"/>
  <c r="C174" i="4" s="1"/>
  <c r="B175" i="4"/>
  <c r="C175" i="4" s="1"/>
  <c r="B176" i="4"/>
  <c r="C176" i="4" s="1"/>
  <c r="B177" i="4"/>
  <c r="C177" i="4" s="1"/>
  <c r="B178" i="4"/>
  <c r="C178" i="4" s="1"/>
  <c r="B179" i="4"/>
  <c r="C179" i="4" s="1"/>
  <c r="B180" i="4"/>
  <c r="C180" i="4" s="1"/>
  <c r="B181" i="4"/>
  <c r="C181" i="4" s="1"/>
  <c r="B182" i="4"/>
  <c r="C182" i="4" s="1"/>
  <c r="B183" i="4"/>
  <c r="C183" i="4" s="1"/>
  <c r="B184" i="4"/>
  <c r="C184" i="4" s="1"/>
  <c r="B185" i="4"/>
  <c r="C185" i="4" s="1"/>
  <c r="B186" i="4"/>
  <c r="C186" i="4" s="1"/>
  <c r="B187" i="4"/>
  <c r="C187" i="4" s="1"/>
  <c r="B188" i="4"/>
  <c r="C188" i="4" s="1"/>
  <c r="B189" i="4"/>
  <c r="C189" i="4" s="1"/>
  <c r="B190" i="4"/>
  <c r="C190" i="4" s="1"/>
  <c r="B191" i="4"/>
  <c r="C191" i="4" s="1"/>
  <c r="B192" i="4"/>
  <c r="C192" i="4" s="1"/>
  <c r="B193" i="4"/>
  <c r="C193" i="4" s="1"/>
  <c r="B194" i="4"/>
  <c r="C194" i="4" s="1"/>
  <c r="B195" i="4"/>
  <c r="C195" i="4" s="1"/>
  <c r="B196" i="4"/>
  <c r="C196" i="4" s="1"/>
  <c r="B197" i="4"/>
  <c r="C197" i="4" s="1"/>
  <c r="B198" i="4"/>
  <c r="C198" i="4" s="1"/>
  <c r="B199" i="4"/>
  <c r="C199" i="4" s="1"/>
  <c r="B200" i="4"/>
  <c r="C200" i="4" s="1"/>
  <c r="B201" i="4"/>
  <c r="C201" i="4" s="1"/>
  <c r="B202" i="4"/>
  <c r="C202" i="4" s="1"/>
  <c r="B203" i="4"/>
  <c r="C203" i="4" s="1"/>
  <c r="B204" i="4"/>
  <c r="C204" i="4" s="1"/>
  <c r="B205" i="4"/>
  <c r="C205" i="4" s="1"/>
  <c r="B206" i="4"/>
  <c r="C206" i="4" s="1"/>
  <c r="B207" i="4"/>
  <c r="C207" i="4" s="1"/>
  <c r="B208" i="4"/>
  <c r="C208" i="4" s="1"/>
  <c r="B209" i="4"/>
  <c r="C209" i="4" s="1"/>
  <c r="B210" i="4"/>
  <c r="C210" i="4" s="1"/>
  <c r="B211" i="4"/>
  <c r="C211" i="4" s="1"/>
  <c r="B212" i="4"/>
  <c r="C212" i="4" s="1"/>
  <c r="B213" i="4"/>
  <c r="C213" i="4" s="1"/>
  <c r="B214" i="4"/>
  <c r="C214" i="4" s="1"/>
  <c r="B215" i="4"/>
  <c r="C215" i="4" s="1"/>
  <c r="B216" i="4"/>
  <c r="C216" i="4" s="1"/>
  <c r="B217" i="4"/>
  <c r="C217" i="4" s="1"/>
  <c r="B218" i="4"/>
  <c r="C218" i="4" s="1"/>
  <c r="B219" i="4"/>
  <c r="C219" i="4" s="1"/>
  <c r="B220" i="4"/>
  <c r="C220" i="4" s="1"/>
  <c r="B221" i="4"/>
  <c r="C221" i="4" s="1"/>
  <c r="B222" i="4"/>
  <c r="C222" i="4" s="1"/>
  <c r="B223" i="4"/>
  <c r="C223" i="4" s="1"/>
  <c r="B224" i="4"/>
  <c r="C224" i="4" s="1"/>
  <c r="B225" i="4"/>
  <c r="C225" i="4" s="1"/>
  <c r="B226" i="4"/>
  <c r="C226" i="4" s="1"/>
  <c r="B227" i="4"/>
  <c r="C227" i="4" s="1"/>
  <c r="B228" i="4"/>
  <c r="C228" i="4" s="1"/>
  <c r="B229" i="4"/>
  <c r="C229" i="4" s="1"/>
  <c r="B230" i="4"/>
  <c r="C230" i="4" s="1"/>
  <c r="B231" i="4"/>
  <c r="C231" i="4" s="1"/>
  <c r="B232" i="4"/>
  <c r="C232" i="4" s="1"/>
  <c r="B233" i="4"/>
  <c r="C233" i="4" s="1"/>
  <c r="B234" i="4"/>
  <c r="C234" i="4" s="1"/>
  <c r="B235" i="4"/>
  <c r="C235" i="4" s="1"/>
  <c r="B236" i="4"/>
  <c r="C236" i="4" s="1"/>
  <c r="B237" i="4"/>
  <c r="C237" i="4" s="1"/>
  <c r="B238" i="4"/>
  <c r="C238" i="4" s="1"/>
  <c r="B239" i="4"/>
  <c r="C239" i="4" s="1"/>
  <c r="B240" i="4"/>
  <c r="C240" i="4" s="1"/>
  <c r="B241" i="4"/>
  <c r="C241" i="4" s="1"/>
  <c r="B242" i="4"/>
  <c r="C242" i="4" s="1"/>
  <c r="B243" i="4"/>
  <c r="C243" i="4" s="1"/>
  <c r="B244" i="4"/>
  <c r="C244" i="4" s="1"/>
  <c r="B245" i="4"/>
  <c r="C245" i="4" s="1"/>
  <c r="B246" i="4"/>
  <c r="C246" i="4" s="1"/>
  <c r="B247" i="4"/>
  <c r="C247" i="4" s="1"/>
  <c r="B248" i="4"/>
  <c r="C248" i="4" s="1"/>
  <c r="B249" i="4"/>
  <c r="C249" i="4" s="1"/>
  <c r="B250" i="4"/>
  <c r="C250" i="4" s="1"/>
  <c r="B251" i="4"/>
  <c r="C251" i="4" s="1"/>
  <c r="B252" i="4"/>
  <c r="C252" i="4" s="1"/>
  <c r="B253" i="4"/>
  <c r="C253" i="4" s="1"/>
  <c r="B254" i="4"/>
  <c r="C254" i="4" s="1"/>
  <c r="B255" i="4"/>
  <c r="C255" i="4" s="1"/>
  <c r="B256" i="4"/>
  <c r="C256" i="4" s="1"/>
  <c r="B257" i="4"/>
  <c r="C257" i="4" s="1"/>
  <c r="B258" i="4"/>
  <c r="C258" i="4" s="1"/>
  <c r="B259" i="4"/>
  <c r="C259" i="4" s="1"/>
  <c r="B260" i="4"/>
  <c r="C260" i="4" s="1"/>
  <c r="B261" i="4"/>
  <c r="C261" i="4" s="1"/>
  <c r="B262" i="4"/>
  <c r="C262" i="4" s="1"/>
  <c r="B263" i="4"/>
  <c r="C263" i="4" s="1"/>
  <c r="B264" i="4"/>
  <c r="C264" i="4" s="1"/>
  <c r="B265" i="4"/>
  <c r="C265" i="4" s="1"/>
  <c r="B266" i="4"/>
  <c r="C266" i="4" s="1"/>
  <c r="B267" i="4"/>
  <c r="C267" i="4" s="1"/>
  <c r="B268" i="4"/>
  <c r="C268" i="4" s="1"/>
  <c r="B269" i="4"/>
  <c r="C269" i="4" s="1"/>
  <c r="B270" i="4"/>
  <c r="C270" i="4" s="1"/>
  <c r="B271" i="4"/>
  <c r="C271" i="4" s="1"/>
  <c r="B272" i="4"/>
  <c r="C272" i="4" s="1"/>
  <c r="B273" i="4"/>
  <c r="C273" i="4" s="1"/>
  <c r="B274" i="4"/>
  <c r="C274" i="4" s="1"/>
  <c r="B275" i="4"/>
  <c r="C275" i="4" s="1"/>
  <c r="B276" i="4"/>
  <c r="C276" i="4" s="1"/>
  <c r="B277" i="4"/>
  <c r="C277" i="4" s="1"/>
  <c r="B278" i="4"/>
  <c r="C278" i="4" s="1"/>
  <c r="B279" i="4"/>
  <c r="C279" i="4" s="1"/>
  <c r="B280" i="4"/>
  <c r="C280" i="4" s="1"/>
  <c r="B281" i="4"/>
  <c r="C281" i="4" s="1"/>
  <c r="B282" i="4"/>
  <c r="C282" i="4" s="1"/>
  <c r="B283" i="4"/>
  <c r="C283" i="4" s="1"/>
  <c r="B284" i="4"/>
  <c r="C284" i="4" s="1"/>
  <c r="B285" i="4"/>
  <c r="C285" i="4" s="1"/>
  <c r="B286" i="4"/>
  <c r="C286" i="4" s="1"/>
  <c r="B287" i="4"/>
  <c r="C287" i="4" s="1"/>
  <c r="B288" i="4"/>
  <c r="C288" i="4" s="1"/>
  <c r="B289" i="4"/>
  <c r="C289" i="4" s="1"/>
  <c r="B290" i="4"/>
  <c r="C290" i="4" s="1"/>
  <c r="B291" i="4"/>
  <c r="C291" i="4" s="1"/>
  <c r="B292" i="4"/>
  <c r="C292" i="4" s="1"/>
  <c r="B293" i="4"/>
  <c r="C293" i="4" s="1"/>
  <c r="B294" i="4"/>
  <c r="C294" i="4" s="1"/>
  <c r="B295" i="4"/>
  <c r="C295" i="4" s="1"/>
  <c r="B296" i="4"/>
  <c r="C296" i="4" s="1"/>
  <c r="B297" i="4"/>
  <c r="C297" i="4" s="1"/>
  <c r="B298" i="4"/>
  <c r="C298" i="4" s="1"/>
  <c r="B299" i="4"/>
  <c r="C299" i="4" s="1"/>
  <c r="B300" i="4"/>
  <c r="C300" i="4" s="1"/>
  <c r="B301" i="4"/>
  <c r="C301" i="4" s="1"/>
  <c r="B302" i="4"/>
  <c r="C302" i="4" s="1"/>
  <c r="B303" i="4"/>
  <c r="C303" i="4" s="1"/>
  <c r="B304" i="4"/>
  <c r="C304" i="4" s="1"/>
  <c r="B305" i="4"/>
  <c r="C305" i="4" s="1"/>
  <c r="B306" i="4"/>
  <c r="C306" i="4" s="1"/>
  <c r="B307" i="4"/>
  <c r="C307" i="4" s="1"/>
  <c r="B308" i="4"/>
  <c r="C308" i="4" s="1"/>
  <c r="B309" i="4"/>
  <c r="C309" i="4" s="1"/>
  <c r="B310" i="4"/>
  <c r="C310" i="4" s="1"/>
  <c r="B311" i="4"/>
  <c r="C311" i="4" s="1"/>
  <c r="B312" i="4"/>
  <c r="C312" i="4" s="1"/>
  <c r="B313" i="4"/>
  <c r="C313" i="4" s="1"/>
  <c r="B314" i="4"/>
  <c r="C314" i="4" s="1"/>
  <c r="B315" i="4"/>
  <c r="C315" i="4" s="1"/>
  <c r="B316" i="4"/>
  <c r="C316" i="4" s="1"/>
  <c r="B317" i="4"/>
  <c r="C317" i="4" s="1"/>
  <c r="B318" i="4"/>
  <c r="C318" i="4" s="1"/>
  <c r="B319" i="4"/>
  <c r="C319" i="4" s="1"/>
  <c r="B320" i="4"/>
  <c r="C320" i="4" s="1"/>
  <c r="B321" i="4"/>
  <c r="C321" i="4" s="1"/>
  <c r="B322" i="4"/>
  <c r="C322" i="4" s="1"/>
  <c r="B323" i="4"/>
  <c r="C323" i="4" s="1"/>
  <c r="B324" i="4"/>
  <c r="C324" i="4" s="1"/>
  <c r="B325" i="4"/>
  <c r="C325" i="4" s="1"/>
  <c r="B326" i="4"/>
  <c r="C326" i="4" s="1"/>
  <c r="B327" i="4"/>
  <c r="C327" i="4" s="1"/>
  <c r="B328" i="4"/>
  <c r="C328" i="4" s="1"/>
  <c r="B329" i="4"/>
  <c r="C329" i="4" s="1"/>
  <c r="B330" i="4"/>
  <c r="C330" i="4" s="1"/>
  <c r="B331" i="4"/>
  <c r="C331" i="4" s="1"/>
  <c r="B332" i="4"/>
  <c r="C332" i="4" s="1"/>
  <c r="B333" i="4"/>
  <c r="C333" i="4" s="1"/>
  <c r="B334" i="4"/>
  <c r="C334" i="4" s="1"/>
  <c r="B335" i="4"/>
  <c r="C335" i="4" s="1"/>
  <c r="B336" i="4"/>
  <c r="C336" i="4" s="1"/>
  <c r="B337" i="4"/>
  <c r="C337" i="4" s="1"/>
  <c r="B338" i="4"/>
  <c r="C338" i="4" s="1"/>
  <c r="B339" i="4"/>
  <c r="C339" i="4" s="1"/>
  <c r="B340" i="4"/>
  <c r="C340" i="4" s="1"/>
  <c r="B341" i="4"/>
  <c r="C341" i="4" s="1"/>
  <c r="B342" i="4"/>
  <c r="C342" i="4" s="1"/>
  <c r="B343" i="4"/>
  <c r="C343" i="4" s="1"/>
  <c r="B344" i="4"/>
  <c r="C344" i="4" s="1"/>
  <c r="B345" i="4"/>
  <c r="C345" i="4" s="1"/>
  <c r="B346" i="4"/>
  <c r="C346" i="4" s="1"/>
  <c r="B347" i="4"/>
  <c r="C347" i="4" s="1"/>
  <c r="B348" i="4"/>
  <c r="C348" i="4" s="1"/>
  <c r="B349" i="4"/>
  <c r="C349" i="4" s="1"/>
  <c r="B350" i="4"/>
  <c r="C350" i="4" s="1"/>
  <c r="B351" i="4"/>
  <c r="C351" i="4" s="1"/>
  <c r="B352" i="4"/>
  <c r="C352" i="4" s="1"/>
  <c r="B353" i="4"/>
  <c r="C353" i="4" s="1"/>
  <c r="B354" i="4"/>
  <c r="C354" i="4" s="1"/>
  <c r="B355" i="4"/>
  <c r="C355" i="4" s="1"/>
  <c r="B356" i="4"/>
  <c r="C356" i="4" s="1"/>
  <c r="B357" i="4"/>
  <c r="C357" i="4" s="1"/>
  <c r="B358" i="4"/>
  <c r="C358" i="4" s="1"/>
  <c r="B359" i="4"/>
  <c r="C359" i="4" s="1"/>
  <c r="B360" i="4"/>
  <c r="C360" i="4" s="1"/>
  <c r="B361" i="4"/>
  <c r="C361" i="4" s="1"/>
  <c r="B362" i="4"/>
  <c r="C362" i="4" s="1"/>
  <c r="B363" i="4"/>
  <c r="C363" i="4" s="1"/>
  <c r="B364" i="4"/>
  <c r="C364" i="4" s="1"/>
  <c r="B365" i="4"/>
  <c r="C365" i="4" s="1"/>
  <c r="B366" i="4"/>
  <c r="C366" i="4" s="1"/>
  <c r="B367" i="4"/>
  <c r="C367" i="4" s="1"/>
  <c r="B368" i="4"/>
  <c r="C368" i="4" s="1"/>
  <c r="B369" i="4"/>
  <c r="C369" i="4" s="1"/>
  <c r="B370" i="4"/>
  <c r="C370" i="4" s="1"/>
  <c r="B371" i="4"/>
  <c r="C371" i="4" s="1"/>
  <c r="B372" i="4"/>
  <c r="C372" i="4" s="1"/>
  <c r="B373" i="4"/>
  <c r="C373" i="4" s="1"/>
  <c r="B374" i="4"/>
  <c r="C374" i="4" s="1"/>
  <c r="B375" i="4"/>
  <c r="C375" i="4" s="1"/>
  <c r="B376" i="4"/>
  <c r="C376" i="4" s="1"/>
  <c r="B377" i="4"/>
  <c r="C377" i="4" s="1"/>
  <c r="B378" i="4"/>
  <c r="C378" i="4" s="1"/>
  <c r="B379" i="4"/>
  <c r="C379" i="4" s="1"/>
  <c r="B380" i="4"/>
  <c r="C380" i="4" s="1"/>
  <c r="B381" i="4"/>
  <c r="C381" i="4" s="1"/>
  <c r="B382" i="4"/>
  <c r="C382" i="4" s="1"/>
  <c r="B383" i="4"/>
  <c r="C383" i="4" s="1"/>
  <c r="B384" i="4"/>
  <c r="C384" i="4" s="1"/>
  <c r="B385" i="4"/>
  <c r="C385" i="4" s="1"/>
  <c r="B386" i="4"/>
  <c r="C386" i="4" s="1"/>
  <c r="B387" i="4"/>
  <c r="C387" i="4" s="1"/>
  <c r="B388" i="4"/>
  <c r="C388" i="4" s="1"/>
  <c r="B389" i="4"/>
  <c r="C389" i="4" s="1"/>
  <c r="B390" i="4"/>
  <c r="C390" i="4" s="1"/>
  <c r="B391" i="4"/>
  <c r="C391" i="4" s="1"/>
  <c r="B392" i="4"/>
  <c r="C392" i="4" s="1"/>
  <c r="B393" i="4"/>
  <c r="C393" i="4" s="1"/>
  <c r="B394" i="4"/>
  <c r="C394" i="4" s="1"/>
  <c r="B395" i="4"/>
  <c r="C395" i="4" s="1"/>
  <c r="B396" i="4"/>
  <c r="C396" i="4" s="1"/>
  <c r="B397" i="4"/>
  <c r="C397" i="4" s="1"/>
  <c r="B398" i="4"/>
  <c r="C398" i="4" s="1"/>
  <c r="B399" i="4"/>
  <c r="C399" i="4" s="1"/>
  <c r="B400" i="4"/>
  <c r="C400" i="4" s="1"/>
  <c r="B401" i="4"/>
  <c r="C401" i="4" s="1"/>
  <c r="B402" i="4"/>
  <c r="C402" i="4" s="1"/>
  <c r="B403" i="4"/>
  <c r="C403" i="4" s="1"/>
  <c r="B404" i="4"/>
  <c r="C404" i="4" s="1"/>
  <c r="B405" i="4"/>
  <c r="C405" i="4" s="1"/>
  <c r="B406" i="4"/>
  <c r="C406" i="4" s="1"/>
  <c r="B407" i="4"/>
  <c r="C407" i="4" s="1"/>
  <c r="B408" i="4"/>
  <c r="C408" i="4" s="1"/>
  <c r="B409" i="4"/>
  <c r="C409" i="4" s="1"/>
  <c r="B410" i="4"/>
  <c r="C410" i="4" s="1"/>
  <c r="B411" i="4"/>
  <c r="C411" i="4" s="1"/>
  <c r="B412" i="4"/>
  <c r="C412" i="4" s="1"/>
  <c r="B413" i="4"/>
  <c r="C413" i="4" s="1"/>
  <c r="B414" i="4"/>
  <c r="C414" i="4" s="1"/>
  <c r="B415" i="4"/>
  <c r="C415" i="4" s="1"/>
  <c r="B416" i="4"/>
  <c r="C416" i="4" s="1"/>
  <c r="B417" i="4"/>
  <c r="C417" i="4" s="1"/>
  <c r="B418" i="4"/>
  <c r="C418" i="4" s="1"/>
  <c r="B419" i="4"/>
  <c r="C419" i="4" s="1"/>
  <c r="B420" i="4"/>
  <c r="C420" i="4" s="1"/>
  <c r="B421" i="4"/>
  <c r="C421" i="4" s="1"/>
  <c r="B422" i="4"/>
  <c r="C422" i="4" s="1"/>
  <c r="B423" i="4"/>
  <c r="C423" i="4" s="1"/>
  <c r="B424" i="4"/>
  <c r="C424" i="4" s="1"/>
  <c r="B425" i="4"/>
  <c r="C425" i="4" s="1"/>
  <c r="B426" i="4"/>
  <c r="C426" i="4" s="1"/>
  <c r="B427" i="4"/>
  <c r="C427" i="4" s="1"/>
  <c r="B428" i="4"/>
  <c r="C428" i="4" s="1"/>
  <c r="B429" i="4"/>
  <c r="C429" i="4" s="1"/>
  <c r="B430" i="4"/>
  <c r="C430" i="4" s="1"/>
  <c r="B431" i="4"/>
  <c r="C431" i="4" s="1"/>
  <c r="B432" i="4"/>
  <c r="C432" i="4" s="1"/>
  <c r="B433" i="4"/>
  <c r="C433" i="4" s="1"/>
  <c r="B434" i="4"/>
  <c r="C434" i="4" s="1"/>
  <c r="B435" i="4"/>
  <c r="C435" i="4" s="1"/>
  <c r="B436" i="4"/>
  <c r="C436" i="4" s="1"/>
  <c r="B437" i="4"/>
  <c r="C437" i="4" s="1"/>
  <c r="B438" i="4"/>
  <c r="C438" i="4" s="1"/>
  <c r="B439" i="4"/>
  <c r="C439" i="4" s="1"/>
  <c r="B440" i="4"/>
  <c r="C440" i="4" s="1"/>
  <c r="B441" i="4"/>
  <c r="C441" i="4" s="1"/>
  <c r="B442" i="4"/>
  <c r="C442" i="4" s="1"/>
  <c r="B443" i="4"/>
  <c r="C443" i="4" s="1"/>
  <c r="B444" i="4"/>
  <c r="C444" i="4" s="1"/>
  <c r="B445" i="4"/>
  <c r="C445" i="4" s="1"/>
  <c r="B446" i="4"/>
  <c r="C446" i="4" s="1"/>
  <c r="B447" i="4"/>
  <c r="C447" i="4" s="1"/>
  <c r="B448" i="4"/>
  <c r="C448" i="4" s="1"/>
  <c r="B449" i="4"/>
  <c r="C449" i="4" s="1"/>
  <c r="B450" i="4"/>
  <c r="C450" i="4" s="1"/>
  <c r="B451" i="4"/>
  <c r="C451" i="4" s="1"/>
  <c r="B452" i="4"/>
  <c r="C452" i="4" s="1"/>
  <c r="B453" i="4"/>
  <c r="C453" i="4" s="1"/>
  <c r="B454" i="4"/>
  <c r="C454" i="4" s="1"/>
  <c r="B455" i="4"/>
  <c r="C455" i="4" s="1"/>
  <c r="B456" i="4"/>
  <c r="C456" i="4" s="1"/>
  <c r="B457" i="4"/>
  <c r="C457" i="4" s="1"/>
  <c r="B458" i="4"/>
  <c r="C458" i="4" s="1"/>
  <c r="B459" i="4"/>
  <c r="C459" i="4" s="1"/>
  <c r="B460" i="4"/>
  <c r="C460" i="4" s="1"/>
  <c r="B461" i="4"/>
  <c r="C461" i="4" s="1"/>
  <c r="B462" i="4"/>
  <c r="C462" i="4" s="1"/>
  <c r="B463" i="4"/>
  <c r="C463" i="4" s="1"/>
  <c r="B464" i="4"/>
  <c r="C464" i="4" s="1"/>
  <c r="B465" i="4"/>
  <c r="C465" i="4" s="1"/>
  <c r="B466" i="4"/>
  <c r="C466" i="4" s="1"/>
  <c r="B467" i="4"/>
  <c r="C467" i="4" s="1"/>
  <c r="B468" i="4"/>
  <c r="C468" i="4" s="1"/>
  <c r="B469" i="4"/>
  <c r="C469" i="4" s="1"/>
  <c r="B470" i="4"/>
  <c r="C470" i="4" s="1"/>
  <c r="B471" i="4"/>
  <c r="C471" i="4" s="1"/>
  <c r="B472" i="4"/>
  <c r="C472" i="4" s="1"/>
  <c r="B473" i="4"/>
  <c r="C473" i="4" s="1"/>
  <c r="B474" i="4"/>
  <c r="C474" i="4" s="1"/>
  <c r="B475" i="4"/>
  <c r="C475" i="4" s="1"/>
  <c r="B476" i="4"/>
  <c r="C476" i="4" s="1"/>
  <c r="B477" i="4"/>
  <c r="C477" i="4" s="1"/>
  <c r="B478" i="4"/>
  <c r="C478" i="4" s="1"/>
  <c r="B479" i="4"/>
  <c r="C479" i="4" s="1"/>
  <c r="B480" i="4"/>
  <c r="C480" i="4" s="1"/>
  <c r="B481" i="4"/>
  <c r="C481" i="4" s="1"/>
  <c r="B482" i="4"/>
  <c r="C482" i="4" s="1"/>
  <c r="B483" i="4"/>
  <c r="C483" i="4" s="1"/>
  <c r="B484" i="4"/>
  <c r="C484" i="4" s="1"/>
  <c r="B485" i="4"/>
  <c r="C485" i="4" s="1"/>
  <c r="B486" i="4"/>
  <c r="C486" i="4" s="1"/>
  <c r="B487" i="4"/>
  <c r="C487" i="4" s="1"/>
  <c r="B488" i="4"/>
  <c r="C488" i="4" s="1"/>
  <c r="B489" i="4"/>
  <c r="C489" i="4" s="1"/>
  <c r="B490" i="4"/>
  <c r="C490" i="4" s="1"/>
  <c r="B491" i="4"/>
  <c r="C491" i="4" s="1"/>
  <c r="B492" i="4"/>
  <c r="C492" i="4" s="1"/>
  <c r="B493" i="4"/>
  <c r="C493" i="4" s="1"/>
  <c r="B494" i="4"/>
  <c r="C494" i="4" s="1"/>
  <c r="B495" i="4"/>
  <c r="C495" i="4" s="1"/>
  <c r="B496" i="4"/>
  <c r="C496" i="4" s="1"/>
  <c r="B497" i="4"/>
  <c r="C497" i="4" s="1"/>
  <c r="B498" i="4"/>
  <c r="C498" i="4" s="1"/>
  <c r="B499" i="4"/>
  <c r="C499" i="4" s="1"/>
  <c r="B500" i="4"/>
  <c r="C500" i="4" s="1"/>
  <c r="B501" i="4"/>
  <c r="C501" i="4" s="1"/>
  <c r="B502" i="4"/>
  <c r="C502" i="4" s="1"/>
  <c r="B503" i="4"/>
  <c r="C503" i="4" s="1"/>
  <c r="B504" i="4"/>
  <c r="C504" i="4" s="1"/>
  <c r="B505" i="4"/>
  <c r="C505" i="4" s="1"/>
  <c r="B506" i="4"/>
  <c r="C506" i="4" s="1"/>
  <c r="B507" i="4"/>
  <c r="C507" i="4" s="1"/>
  <c r="B508" i="4"/>
  <c r="C508" i="4" s="1"/>
  <c r="B509" i="4"/>
  <c r="C509" i="4" s="1"/>
  <c r="B510" i="4"/>
  <c r="C510" i="4" s="1"/>
  <c r="B511" i="4"/>
  <c r="C511" i="4" s="1"/>
  <c r="B512" i="4"/>
  <c r="C512" i="4" s="1"/>
  <c r="B513" i="4"/>
  <c r="C513" i="4" s="1"/>
  <c r="B514" i="4"/>
  <c r="C514" i="4" s="1"/>
  <c r="B515" i="4"/>
  <c r="C515" i="4" s="1"/>
  <c r="B516" i="4"/>
  <c r="C516" i="4" s="1"/>
  <c r="B517" i="4"/>
  <c r="C517" i="4" s="1"/>
  <c r="B518" i="4"/>
  <c r="C518" i="4" s="1"/>
  <c r="B519" i="4"/>
  <c r="C519" i="4" s="1"/>
  <c r="B520" i="4"/>
  <c r="C520" i="4" s="1"/>
  <c r="B521" i="4"/>
  <c r="C521" i="4" s="1"/>
  <c r="B522" i="4"/>
  <c r="C522" i="4" s="1"/>
  <c r="B523" i="4"/>
  <c r="C523" i="4" s="1"/>
  <c r="B524" i="4"/>
  <c r="C524" i="4" s="1"/>
  <c r="B525" i="4"/>
  <c r="C525" i="4" s="1"/>
  <c r="B526" i="4"/>
  <c r="C526" i="4" s="1"/>
  <c r="B527" i="4"/>
  <c r="C527" i="4" s="1"/>
  <c r="B528" i="4"/>
  <c r="C528" i="4" s="1"/>
  <c r="B529" i="4"/>
  <c r="C529" i="4" s="1"/>
  <c r="B530" i="4"/>
  <c r="C530" i="4" s="1"/>
  <c r="B531" i="4"/>
  <c r="C531" i="4" s="1"/>
  <c r="B532" i="4"/>
  <c r="C532" i="4" s="1"/>
  <c r="B533" i="4"/>
  <c r="C533" i="4" s="1"/>
  <c r="B534" i="4"/>
  <c r="C534" i="4" s="1"/>
  <c r="B535" i="4"/>
  <c r="C535" i="4" s="1"/>
  <c r="B536" i="4"/>
  <c r="C536" i="4" s="1"/>
  <c r="B537" i="4"/>
  <c r="C537" i="4" s="1"/>
  <c r="B538" i="4"/>
  <c r="C538" i="4" s="1"/>
  <c r="B539" i="4"/>
  <c r="C539" i="4" s="1"/>
  <c r="B540" i="4"/>
  <c r="C540" i="4" s="1"/>
  <c r="B541" i="4"/>
  <c r="C541" i="4" s="1"/>
  <c r="B542" i="4"/>
  <c r="C542" i="4" s="1"/>
  <c r="B543" i="4"/>
  <c r="C543" i="4" s="1"/>
  <c r="B544" i="4"/>
  <c r="C544" i="4" s="1"/>
  <c r="B545" i="4"/>
  <c r="C545" i="4" s="1"/>
  <c r="B546" i="4"/>
  <c r="C546" i="4" s="1"/>
  <c r="B547" i="4"/>
  <c r="C547" i="4" s="1"/>
  <c r="B548" i="4"/>
  <c r="C548" i="4" s="1"/>
  <c r="B549" i="4"/>
  <c r="C549" i="4" s="1"/>
  <c r="B550" i="4"/>
  <c r="C550" i="4" s="1"/>
  <c r="B551" i="4"/>
  <c r="C551" i="4" s="1"/>
  <c r="B552" i="4"/>
  <c r="C552" i="4" s="1"/>
  <c r="B553" i="4"/>
  <c r="C553" i="4" s="1"/>
  <c r="B554" i="4"/>
  <c r="C554" i="4" s="1"/>
  <c r="B555" i="4"/>
  <c r="C555" i="4" s="1"/>
  <c r="B556" i="4"/>
  <c r="C556" i="4" s="1"/>
  <c r="B557" i="4"/>
  <c r="C557" i="4" s="1"/>
  <c r="B558" i="4"/>
  <c r="C558" i="4" s="1"/>
  <c r="B559" i="4"/>
  <c r="C559" i="4" s="1"/>
  <c r="B560" i="4"/>
  <c r="C560" i="4" s="1"/>
  <c r="B561" i="4"/>
  <c r="C561" i="4" s="1"/>
  <c r="B562" i="4"/>
  <c r="C562" i="4" s="1"/>
  <c r="B563" i="4"/>
  <c r="C563" i="4" s="1"/>
  <c r="B564" i="4"/>
  <c r="C564" i="4" s="1"/>
  <c r="B565" i="4"/>
  <c r="C565" i="4" s="1"/>
  <c r="B566" i="4"/>
  <c r="C566" i="4" s="1"/>
  <c r="B567" i="4"/>
  <c r="C567" i="4" s="1"/>
  <c r="B568" i="4"/>
  <c r="C568" i="4" s="1"/>
  <c r="B569" i="4"/>
  <c r="C569" i="4" s="1"/>
  <c r="B570" i="4"/>
  <c r="C570" i="4" s="1"/>
  <c r="B571" i="4"/>
  <c r="C571" i="4" s="1"/>
  <c r="B572" i="4"/>
  <c r="C572" i="4" s="1"/>
  <c r="B573" i="4"/>
  <c r="C573" i="4" s="1"/>
  <c r="B574" i="4"/>
  <c r="C574" i="4" s="1"/>
  <c r="B575" i="4"/>
  <c r="C575" i="4" s="1"/>
  <c r="B576" i="4"/>
  <c r="C576" i="4" s="1"/>
  <c r="B577" i="4"/>
  <c r="C577" i="4" s="1"/>
  <c r="B578" i="4"/>
  <c r="C578" i="4" s="1"/>
  <c r="B579" i="4"/>
  <c r="C579" i="4" s="1"/>
  <c r="B580" i="4"/>
  <c r="C580" i="4" s="1"/>
  <c r="B581" i="4"/>
  <c r="C581" i="4" s="1"/>
  <c r="B582" i="4"/>
  <c r="C582" i="4" s="1"/>
  <c r="B583" i="4"/>
  <c r="C583" i="4" s="1"/>
  <c r="B584" i="4"/>
  <c r="C584" i="4" s="1"/>
  <c r="B585" i="4"/>
  <c r="C585" i="4" s="1"/>
  <c r="B586" i="4"/>
  <c r="C586" i="4" s="1"/>
  <c r="B587" i="4"/>
  <c r="C587" i="4" s="1"/>
  <c r="B588" i="4"/>
  <c r="C588" i="4" s="1"/>
  <c r="B589" i="4"/>
  <c r="C589" i="4" s="1"/>
  <c r="B590" i="4"/>
  <c r="C590" i="4" s="1"/>
  <c r="B591" i="4"/>
  <c r="C591" i="4" s="1"/>
  <c r="B592" i="4"/>
  <c r="C592" i="4" s="1"/>
  <c r="B593" i="4"/>
  <c r="C593" i="4" s="1"/>
  <c r="B594" i="4"/>
  <c r="C594" i="4" s="1"/>
  <c r="B595" i="4"/>
  <c r="C595" i="4" s="1"/>
  <c r="B596" i="4"/>
  <c r="C596" i="4" s="1"/>
  <c r="B597" i="4"/>
  <c r="C597" i="4" s="1"/>
  <c r="B598" i="4"/>
  <c r="C598" i="4" s="1"/>
  <c r="B599" i="4"/>
  <c r="C599" i="4" s="1"/>
  <c r="B600" i="4"/>
  <c r="C600" i="4" s="1"/>
  <c r="B601" i="4"/>
  <c r="C601" i="4" s="1"/>
  <c r="B602" i="4"/>
  <c r="C602" i="4" s="1"/>
  <c r="B603" i="4"/>
  <c r="C603" i="4" s="1"/>
  <c r="B604" i="4"/>
  <c r="C604" i="4" s="1"/>
  <c r="B605" i="4"/>
  <c r="C605" i="4" s="1"/>
  <c r="B606" i="4"/>
  <c r="C606" i="4" s="1"/>
  <c r="B607" i="4"/>
  <c r="C607" i="4" s="1"/>
  <c r="B608" i="4"/>
  <c r="C608" i="4" s="1"/>
  <c r="B609" i="4"/>
  <c r="C609" i="4" s="1"/>
  <c r="B610" i="4"/>
  <c r="C610" i="4" s="1"/>
  <c r="B611" i="4"/>
  <c r="C611" i="4" s="1"/>
  <c r="B612" i="4"/>
  <c r="C612" i="4" s="1"/>
  <c r="B613" i="4"/>
  <c r="C613" i="4" s="1"/>
  <c r="B614" i="4"/>
  <c r="C614" i="4" s="1"/>
  <c r="B615" i="4"/>
  <c r="C615" i="4" s="1"/>
  <c r="B616" i="4"/>
  <c r="C616" i="4" s="1"/>
  <c r="B617" i="4"/>
  <c r="C617" i="4" s="1"/>
  <c r="B618" i="4"/>
  <c r="C618" i="4" s="1"/>
  <c r="B619" i="4"/>
  <c r="C619" i="4" s="1"/>
  <c r="B620" i="4"/>
  <c r="C620" i="4" s="1"/>
  <c r="B621" i="4"/>
  <c r="C621" i="4" s="1"/>
  <c r="B622" i="4"/>
  <c r="C622" i="4" s="1"/>
  <c r="B623" i="4"/>
  <c r="C623" i="4" s="1"/>
  <c r="B624" i="4"/>
  <c r="C624" i="4" s="1"/>
  <c r="B625" i="4"/>
  <c r="C625" i="4" s="1"/>
  <c r="B626" i="4"/>
  <c r="C626" i="4" s="1"/>
  <c r="B627" i="4"/>
  <c r="C627" i="4" s="1"/>
  <c r="B628" i="4"/>
  <c r="C628" i="4" s="1"/>
  <c r="B629" i="4"/>
  <c r="C629" i="4" s="1"/>
  <c r="B630" i="4"/>
  <c r="C630" i="4" s="1"/>
  <c r="B631" i="4"/>
  <c r="C631" i="4" s="1"/>
  <c r="B632" i="4"/>
  <c r="C632" i="4" s="1"/>
  <c r="B633" i="4"/>
  <c r="C633" i="4" s="1"/>
  <c r="B634" i="4"/>
  <c r="C634" i="4" s="1"/>
  <c r="B635" i="4"/>
  <c r="C635" i="4" s="1"/>
  <c r="B636" i="4"/>
  <c r="C636" i="4" s="1"/>
  <c r="B637" i="4"/>
  <c r="C637" i="4" s="1"/>
  <c r="B638" i="4"/>
  <c r="C638" i="4" s="1"/>
  <c r="B639" i="4"/>
  <c r="C639" i="4" s="1"/>
  <c r="B640" i="4"/>
  <c r="C640" i="4" s="1"/>
  <c r="B641" i="4"/>
  <c r="C641" i="4" s="1"/>
  <c r="B642" i="4"/>
  <c r="C642" i="4" s="1"/>
  <c r="B643" i="4"/>
  <c r="C643" i="4" s="1"/>
  <c r="B644" i="4"/>
  <c r="C644" i="4" s="1"/>
  <c r="B645" i="4"/>
  <c r="C645" i="4" s="1"/>
  <c r="B646" i="4"/>
  <c r="C646" i="4" s="1"/>
  <c r="B647" i="4"/>
  <c r="C647" i="4" s="1"/>
  <c r="B648" i="4"/>
  <c r="C648" i="4" s="1"/>
  <c r="B649" i="4"/>
  <c r="C649" i="4" s="1"/>
  <c r="B650" i="4"/>
  <c r="C650" i="4" s="1"/>
  <c r="B651" i="4"/>
  <c r="C651" i="4" s="1"/>
  <c r="B652" i="4"/>
  <c r="C652" i="4" s="1"/>
  <c r="B653" i="4"/>
  <c r="C653" i="4" s="1"/>
  <c r="B654" i="4"/>
  <c r="C654" i="4" s="1"/>
  <c r="B655" i="4"/>
  <c r="C655" i="4" s="1"/>
  <c r="B656" i="4"/>
  <c r="C656" i="4" s="1"/>
  <c r="B657" i="4"/>
  <c r="C657" i="4" s="1"/>
  <c r="B658" i="4"/>
  <c r="C658" i="4" s="1"/>
  <c r="B659" i="4"/>
  <c r="C659" i="4" s="1"/>
  <c r="B660" i="4"/>
  <c r="C660" i="4" s="1"/>
  <c r="B661" i="4"/>
  <c r="C661" i="4" s="1"/>
  <c r="B662" i="4"/>
  <c r="C662" i="4" s="1"/>
  <c r="B663" i="4"/>
  <c r="C663" i="4" s="1"/>
  <c r="B664" i="4"/>
  <c r="C664" i="4" s="1"/>
  <c r="B665" i="4"/>
  <c r="C665" i="4" s="1"/>
  <c r="B666" i="4"/>
  <c r="C666" i="4" s="1"/>
  <c r="B667" i="4"/>
  <c r="C667" i="4" s="1"/>
  <c r="B668" i="4"/>
  <c r="C668" i="4" s="1"/>
  <c r="B669" i="4"/>
  <c r="C669" i="4" s="1"/>
  <c r="B670" i="4"/>
  <c r="C670" i="4" s="1"/>
  <c r="B671" i="4"/>
  <c r="C671" i="4" s="1"/>
  <c r="B672" i="4"/>
  <c r="C672" i="4" s="1"/>
  <c r="B673" i="4"/>
  <c r="C673" i="4" s="1"/>
  <c r="B674" i="4"/>
  <c r="C674" i="4" s="1"/>
  <c r="B675" i="4"/>
  <c r="C675" i="4" s="1"/>
  <c r="B676" i="4"/>
  <c r="C676" i="4" s="1"/>
  <c r="B677" i="4"/>
  <c r="C677" i="4" s="1"/>
  <c r="B678" i="4"/>
  <c r="C678" i="4" s="1"/>
  <c r="B679" i="4"/>
  <c r="C679" i="4" s="1"/>
  <c r="B680" i="4"/>
  <c r="C680" i="4" s="1"/>
  <c r="B681" i="4"/>
  <c r="C681" i="4" s="1"/>
  <c r="B682" i="4"/>
  <c r="C682" i="4" s="1"/>
  <c r="B683" i="4"/>
  <c r="C683" i="4" s="1"/>
  <c r="B684" i="4"/>
  <c r="C684" i="4" s="1"/>
  <c r="B685" i="4"/>
  <c r="C685" i="4" s="1"/>
  <c r="B686" i="4"/>
  <c r="C686" i="4" s="1"/>
  <c r="B687" i="4"/>
  <c r="C687" i="4" s="1"/>
  <c r="B688" i="4"/>
  <c r="C688" i="4" s="1"/>
  <c r="B689" i="4"/>
  <c r="C689" i="4" s="1"/>
  <c r="B690" i="4"/>
  <c r="C690" i="4" s="1"/>
  <c r="B691" i="4"/>
  <c r="C691" i="4" s="1"/>
  <c r="B692" i="4"/>
  <c r="C692" i="4" s="1"/>
  <c r="B693" i="4"/>
  <c r="C693" i="4" s="1"/>
  <c r="B694" i="4"/>
  <c r="C694" i="4" s="1"/>
  <c r="B695" i="4"/>
  <c r="C695" i="4" s="1"/>
  <c r="B696" i="4"/>
  <c r="C696" i="4" s="1"/>
  <c r="B697" i="4"/>
  <c r="C697" i="4" s="1"/>
  <c r="B698" i="4"/>
  <c r="C698" i="4" s="1"/>
  <c r="B699" i="4"/>
  <c r="C699" i="4" s="1"/>
  <c r="B700" i="4"/>
  <c r="C700" i="4" s="1"/>
  <c r="B701" i="4"/>
  <c r="C701" i="4" s="1"/>
  <c r="B702" i="4"/>
  <c r="C702" i="4" s="1"/>
  <c r="B703" i="4"/>
  <c r="C703" i="4" s="1"/>
  <c r="B704" i="4"/>
  <c r="C704" i="4" s="1"/>
  <c r="B705" i="4"/>
  <c r="C705" i="4" s="1"/>
  <c r="B706" i="4"/>
  <c r="C706" i="4" s="1"/>
  <c r="B707" i="4"/>
  <c r="C707" i="4" s="1"/>
  <c r="B708" i="4"/>
  <c r="C708" i="4" s="1"/>
  <c r="B709" i="4"/>
  <c r="C709" i="4" s="1"/>
  <c r="B710" i="4"/>
  <c r="C710" i="4" s="1"/>
  <c r="B711" i="4"/>
  <c r="C711" i="4" s="1"/>
  <c r="B712" i="4"/>
  <c r="C712" i="4" s="1"/>
  <c r="B713" i="4"/>
  <c r="C713" i="4" s="1"/>
  <c r="B714" i="4"/>
  <c r="C714" i="4" s="1"/>
  <c r="B715" i="4"/>
  <c r="C715" i="4" s="1"/>
  <c r="B716" i="4"/>
  <c r="C716" i="4" s="1"/>
  <c r="B717" i="4"/>
  <c r="C717" i="4" s="1"/>
  <c r="B718" i="4"/>
  <c r="C718" i="4" s="1"/>
  <c r="B719" i="4"/>
  <c r="C719" i="4" s="1"/>
  <c r="B720" i="4"/>
  <c r="C720" i="4" s="1"/>
  <c r="B721" i="4"/>
  <c r="C721" i="4" s="1"/>
  <c r="B722" i="4"/>
  <c r="C722" i="4" s="1"/>
  <c r="B723" i="4"/>
  <c r="C723" i="4" s="1"/>
  <c r="B724" i="4"/>
  <c r="C724" i="4" s="1"/>
  <c r="B725" i="4"/>
  <c r="C725" i="4" s="1"/>
  <c r="B726" i="4"/>
  <c r="C726" i="4" s="1"/>
  <c r="B727" i="4"/>
  <c r="C727" i="4" s="1"/>
  <c r="B728" i="4"/>
  <c r="C728" i="4" s="1"/>
  <c r="B729" i="4"/>
  <c r="C729" i="4" s="1"/>
  <c r="B730" i="4"/>
  <c r="C730" i="4" s="1"/>
  <c r="B731" i="4"/>
  <c r="C731" i="4" s="1"/>
  <c r="B732" i="4"/>
  <c r="C732" i="4" s="1"/>
  <c r="B733" i="4"/>
  <c r="C733" i="4" s="1"/>
  <c r="B734" i="4"/>
  <c r="C734" i="4" s="1"/>
  <c r="B735" i="4"/>
  <c r="C735" i="4" s="1"/>
  <c r="B736" i="4"/>
  <c r="C736" i="4" s="1"/>
  <c r="B737" i="4"/>
  <c r="C737" i="4" s="1"/>
  <c r="B738" i="4"/>
  <c r="C738" i="4" s="1"/>
  <c r="B739" i="4"/>
  <c r="C739" i="4" s="1"/>
  <c r="B740" i="4"/>
  <c r="C740" i="4" s="1"/>
  <c r="B741" i="4"/>
  <c r="C741" i="4" s="1"/>
  <c r="B742" i="4"/>
  <c r="C742" i="4" s="1"/>
  <c r="B743" i="4"/>
  <c r="C743" i="4" s="1"/>
  <c r="B744" i="4"/>
  <c r="C744" i="4" s="1"/>
  <c r="B745" i="4"/>
  <c r="C745" i="4" s="1"/>
  <c r="B746" i="4"/>
  <c r="C746" i="4" s="1"/>
  <c r="B747" i="4"/>
  <c r="C747" i="4" s="1"/>
  <c r="B748" i="4"/>
  <c r="C748" i="4" s="1"/>
  <c r="B749" i="4"/>
  <c r="C749" i="4" s="1"/>
  <c r="B750" i="4"/>
  <c r="C750" i="4" s="1"/>
  <c r="B751" i="4"/>
  <c r="C751" i="4" s="1"/>
  <c r="B752" i="4"/>
  <c r="C752" i="4" s="1"/>
  <c r="B753" i="4"/>
  <c r="C753" i="4" s="1"/>
  <c r="B754" i="4"/>
  <c r="C754" i="4" s="1"/>
  <c r="B755" i="4"/>
  <c r="C755" i="4" s="1"/>
  <c r="B756" i="4"/>
  <c r="C756" i="4" s="1"/>
  <c r="B757" i="4"/>
  <c r="C757" i="4" s="1"/>
  <c r="B758" i="4"/>
  <c r="C758" i="4" s="1"/>
  <c r="B759" i="4"/>
  <c r="C759" i="4" s="1"/>
  <c r="B760" i="4"/>
  <c r="C760" i="4" s="1"/>
  <c r="B761" i="4"/>
  <c r="C761" i="4" s="1"/>
  <c r="B762" i="4"/>
  <c r="C762" i="4" s="1"/>
  <c r="B763" i="4"/>
  <c r="C763" i="4" s="1"/>
  <c r="B764" i="4"/>
  <c r="C764" i="4" s="1"/>
  <c r="B765" i="4"/>
  <c r="C765" i="4" s="1"/>
  <c r="B766" i="4"/>
  <c r="C766" i="4" s="1"/>
  <c r="B767" i="4"/>
  <c r="C767" i="4" s="1"/>
  <c r="B768" i="4"/>
  <c r="C768" i="4" s="1"/>
  <c r="B769" i="4"/>
  <c r="C769" i="4" s="1"/>
  <c r="B770" i="4"/>
  <c r="C770" i="4" s="1"/>
  <c r="B771" i="4"/>
  <c r="C771" i="4" s="1"/>
  <c r="B772" i="4"/>
  <c r="C772" i="4" s="1"/>
  <c r="B773" i="4"/>
  <c r="C773" i="4" s="1"/>
  <c r="B774" i="4"/>
  <c r="C774" i="4" s="1"/>
  <c r="B775" i="4"/>
  <c r="C775" i="4" s="1"/>
  <c r="B776" i="4"/>
  <c r="C776" i="4" s="1"/>
  <c r="B777" i="4"/>
  <c r="C777" i="4" s="1"/>
  <c r="B778" i="4"/>
  <c r="C778" i="4" s="1"/>
  <c r="B779" i="4"/>
  <c r="C779" i="4" s="1"/>
  <c r="B780" i="4"/>
  <c r="C780" i="4" s="1"/>
  <c r="B781" i="4"/>
  <c r="C781" i="4" s="1"/>
  <c r="B782" i="4"/>
  <c r="C782" i="4" s="1"/>
  <c r="B783" i="4"/>
  <c r="C783" i="4" s="1"/>
  <c r="B784" i="4"/>
  <c r="C784" i="4" s="1"/>
  <c r="B785" i="4"/>
  <c r="C785" i="4" s="1"/>
  <c r="B786" i="4"/>
  <c r="C786" i="4" s="1"/>
  <c r="B787" i="4"/>
  <c r="C787" i="4" s="1"/>
  <c r="B788" i="4"/>
  <c r="C788" i="4" s="1"/>
  <c r="B789" i="4"/>
  <c r="C789" i="4" s="1"/>
  <c r="B790" i="4"/>
  <c r="C790" i="4" s="1"/>
  <c r="B791" i="4"/>
  <c r="C791" i="4" s="1"/>
  <c r="B792" i="4"/>
  <c r="C792" i="4" s="1"/>
  <c r="B793" i="4"/>
  <c r="C793" i="4" s="1"/>
  <c r="B794" i="4"/>
  <c r="C794" i="4" s="1"/>
  <c r="B795" i="4"/>
  <c r="C795" i="4" s="1"/>
  <c r="B796" i="4"/>
  <c r="C796" i="4" s="1"/>
  <c r="B797" i="4"/>
  <c r="C797" i="4" s="1"/>
  <c r="B798" i="4"/>
  <c r="C798" i="4" s="1"/>
  <c r="B799" i="4"/>
  <c r="C799" i="4" s="1"/>
  <c r="B800" i="4"/>
  <c r="C800" i="4" s="1"/>
  <c r="B801" i="4"/>
  <c r="C801" i="4" s="1"/>
  <c r="B802" i="4"/>
  <c r="C802" i="4" s="1"/>
  <c r="B803" i="4"/>
  <c r="C803" i="4" s="1"/>
  <c r="B804" i="4"/>
  <c r="C804" i="4" s="1"/>
  <c r="B805" i="4"/>
  <c r="C805" i="4" s="1"/>
  <c r="B806" i="4"/>
  <c r="C806" i="4" s="1"/>
  <c r="B807" i="4"/>
  <c r="C807" i="4" s="1"/>
  <c r="B808" i="4"/>
  <c r="C808" i="4" s="1"/>
  <c r="B809" i="4"/>
  <c r="C809" i="4" s="1"/>
  <c r="B810" i="4"/>
  <c r="C810" i="4" s="1"/>
  <c r="B811" i="4"/>
  <c r="C811" i="4" s="1"/>
  <c r="B812" i="4"/>
  <c r="C812" i="4" s="1"/>
  <c r="B813" i="4"/>
  <c r="C813" i="4" s="1"/>
  <c r="B814" i="4"/>
  <c r="C814" i="4" s="1"/>
  <c r="B815" i="4"/>
  <c r="C815" i="4" s="1"/>
  <c r="B816" i="4"/>
  <c r="C816" i="4" s="1"/>
  <c r="B817" i="4"/>
  <c r="C817" i="4" s="1"/>
  <c r="B818" i="4"/>
  <c r="C818" i="4" s="1"/>
  <c r="B819" i="4"/>
  <c r="C819" i="4" s="1"/>
  <c r="B820" i="4"/>
  <c r="C820" i="4" s="1"/>
  <c r="B821" i="4"/>
  <c r="C821" i="4" s="1"/>
  <c r="B822" i="4"/>
  <c r="C822" i="4" s="1"/>
  <c r="B823" i="4"/>
  <c r="C823" i="4" s="1"/>
  <c r="B824" i="4"/>
  <c r="C824" i="4" s="1"/>
  <c r="B825" i="4"/>
  <c r="C825" i="4" s="1"/>
  <c r="B826" i="4"/>
  <c r="C826" i="4" s="1"/>
  <c r="B827" i="4"/>
  <c r="C827" i="4" s="1"/>
  <c r="B828" i="4"/>
  <c r="C828" i="4" s="1"/>
  <c r="B829" i="4"/>
  <c r="C829" i="4" s="1"/>
  <c r="B830" i="4"/>
  <c r="C830" i="4" s="1"/>
  <c r="B831" i="4"/>
  <c r="C831" i="4" s="1"/>
  <c r="B832" i="4"/>
  <c r="C832" i="4" s="1"/>
  <c r="B833" i="4"/>
  <c r="C833" i="4" s="1"/>
  <c r="B834" i="4"/>
  <c r="C834" i="4" s="1"/>
  <c r="B835" i="4"/>
  <c r="C835" i="4" s="1"/>
  <c r="B836" i="4"/>
  <c r="C836" i="4" s="1"/>
  <c r="B837" i="4"/>
  <c r="C837" i="4" s="1"/>
  <c r="B838" i="4"/>
  <c r="C838" i="4" s="1"/>
  <c r="B839" i="4"/>
  <c r="C839" i="4" s="1"/>
  <c r="B840" i="4"/>
  <c r="C840" i="4" s="1"/>
  <c r="B841" i="4"/>
  <c r="C841" i="4" s="1"/>
  <c r="B842" i="4"/>
  <c r="C842" i="4" s="1"/>
  <c r="B843" i="4"/>
  <c r="C843" i="4" s="1"/>
  <c r="B844" i="4"/>
  <c r="C844" i="4" s="1"/>
  <c r="B845" i="4"/>
  <c r="C845" i="4" s="1"/>
  <c r="B846" i="4"/>
  <c r="C846" i="4" s="1"/>
  <c r="B847" i="4"/>
  <c r="C847" i="4" s="1"/>
  <c r="B848" i="4"/>
  <c r="C848" i="4" s="1"/>
  <c r="B849" i="4"/>
  <c r="C849" i="4" s="1"/>
  <c r="B850" i="4"/>
  <c r="C850" i="4" s="1"/>
  <c r="B851" i="4"/>
  <c r="C851" i="4" s="1"/>
  <c r="B852" i="4"/>
  <c r="C852" i="4" s="1"/>
  <c r="B853" i="4"/>
  <c r="C853" i="4" s="1"/>
  <c r="B854" i="4"/>
  <c r="C854" i="4" s="1"/>
  <c r="B855" i="4"/>
  <c r="C855" i="4" s="1"/>
  <c r="B856" i="4"/>
  <c r="C856" i="4" s="1"/>
  <c r="B857" i="4"/>
  <c r="C857" i="4" s="1"/>
  <c r="B858" i="4"/>
  <c r="C858" i="4" s="1"/>
  <c r="B859" i="4"/>
  <c r="C859" i="4" s="1"/>
  <c r="B860" i="4"/>
  <c r="C860" i="4" s="1"/>
  <c r="B861" i="4"/>
  <c r="C861" i="4" s="1"/>
  <c r="B862" i="4"/>
  <c r="C862" i="4" s="1"/>
  <c r="B863" i="4"/>
  <c r="C863" i="4" s="1"/>
  <c r="B864" i="4"/>
  <c r="C864" i="4" s="1"/>
  <c r="B865" i="4"/>
  <c r="C865" i="4" s="1"/>
  <c r="B866" i="4"/>
  <c r="C866" i="4" s="1"/>
  <c r="B867" i="4"/>
  <c r="C867" i="4" s="1"/>
  <c r="B868" i="4"/>
  <c r="C868" i="4" s="1"/>
  <c r="B869" i="4"/>
  <c r="C869" i="4" s="1"/>
  <c r="B870" i="4"/>
  <c r="C870" i="4" s="1"/>
  <c r="B871" i="4"/>
  <c r="C871" i="4" s="1"/>
  <c r="B872" i="4"/>
  <c r="C872" i="4" s="1"/>
  <c r="B873" i="4"/>
  <c r="C873" i="4" s="1"/>
  <c r="B874" i="4"/>
  <c r="C874" i="4" s="1"/>
  <c r="B875" i="4"/>
  <c r="C875" i="4" s="1"/>
  <c r="B876" i="4"/>
  <c r="C876" i="4" s="1"/>
  <c r="B877" i="4"/>
  <c r="C877" i="4" s="1"/>
  <c r="B878" i="4"/>
  <c r="C878" i="4" s="1"/>
  <c r="B879" i="4"/>
  <c r="C879" i="4" s="1"/>
  <c r="B880" i="4"/>
  <c r="C880" i="4" s="1"/>
  <c r="B881" i="4"/>
  <c r="C881" i="4" s="1"/>
  <c r="B882" i="4"/>
  <c r="C882" i="4" s="1"/>
  <c r="B883" i="4"/>
  <c r="C883" i="4" s="1"/>
  <c r="B884" i="4"/>
  <c r="C884" i="4" s="1"/>
  <c r="B885" i="4"/>
  <c r="C885" i="4" s="1"/>
  <c r="B886" i="4"/>
  <c r="C886" i="4" s="1"/>
  <c r="B887" i="4"/>
  <c r="C887" i="4" s="1"/>
  <c r="B888" i="4"/>
  <c r="C888" i="4" s="1"/>
  <c r="B889" i="4"/>
  <c r="C889" i="4" s="1"/>
  <c r="B890" i="4"/>
  <c r="C890" i="4" s="1"/>
  <c r="B891" i="4"/>
  <c r="C891" i="4" s="1"/>
  <c r="B892" i="4"/>
  <c r="C892" i="4" s="1"/>
  <c r="B893" i="4"/>
  <c r="C893" i="4" s="1"/>
  <c r="B894" i="4"/>
  <c r="C894" i="4" s="1"/>
  <c r="B895" i="4"/>
  <c r="C895" i="4" s="1"/>
  <c r="B896" i="4"/>
  <c r="C896" i="4" s="1"/>
  <c r="B897" i="4"/>
  <c r="C897" i="4" s="1"/>
  <c r="B898" i="4"/>
  <c r="C898" i="4" s="1"/>
  <c r="B899" i="4"/>
  <c r="C899" i="4" s="1"/>
  <c r="B900" i="4"/>
  <c r="C900" i="4" s="1"/>
  <c r="B901" i="4"/>
  <c r="C901" i="4" s="1"/>
  <c r="B902" i="4"/>
  <c r="C902" i="4" s="1"/>
  <c r="B903" i="4"/>
  <c r="C903" i="4" s="1"/>
  <c r="B904" i="4"/>
  <c r="C904" i="4" s="1"/>
  <c r="B905" i="4"/>
  <c r="C905" i="4" s="1"/>
  <c r="B906" i="4"/>
  <c r="C906" i="4" s="1"/>
  <c r="B907" i="4"/>
  <c r="C907" i="4" s="1"/>
  <c r="B908" i="4"/>
  <c r="C908" i="4" s="1"/>
  <c r="B909" i="4"/>
  <c r="C909" i="4" s="1"/>
  <c r="B910" i="4"/>
  <c r="C910" i="4" s="1"/>
  <c r="B911" i="4"/>
  <c r="C911" i="4" s="1"/>
  <c r="B912" i="4"/>
  <c r="C912" i="4" s="1"/>
  <c r="B913" i="4"/>
  <c r="C913" i="4" s="1"/>
  <c r="B914" i="4"/>
  <c r="C914" i="4" s="1"/>
  <c r="B915" i="4"/>
  <c r="C915" i="4" s="1"/>
  <c r="B916" i="4"/>
  <c r="C916" i="4" s="1"/>
  <c r="B917" i="4"/>
  <c r="C917" i="4" s="1"/>
  <c r="B918" i="4"/>
  <c r="C918" i="4" s="1"/>
  <c r="B919" i="4"/>
  <c r="C919" i="4" s="1"/>
  <c r="B920" i="4"/>
  <c r="C920" i="4" s="1"/>
  <c r="B921" i="4"/>
  <c r="C921" i="4" s="1"/>
  <c r="B922" i="4"/>
  <c r="C922" i="4" s="1"/>
  <c r="B923" i="4"/>
  <c r="C923" i="4" s="1"/>
  <c r="B924" i="4"/>
  <c r="C924" i="4" s="1"/>
  <c r="B925" i="4"/>
  <c r="C925" i="4" s="1"/>
  <c r="B926" i="4"/>
  <c r="C926" i="4" s="1"/>
  <c r="B927" i="4"/>
  <c r="C927" i="4" s="1"/>
  <c r="B928" i="4"/>
  <c r="C928" i="4" s="1"/>
  <c r="B929" i="4"/>
  <c r="C929" i="4" s="1"/>
  <c r="B930" i="4"/>
  <c r="C930" i="4" s="1"/>
  <c r="B931" i="4"/>
  <c r="C931" i="4" s="1"/>
  <c r="B932" i="4"/>
  <c r="C932" i="4" s="1"/>
  <c r="B933" i="4"/>
  <c r="C933" i="4" s="1"/>
  <c r="B934" i="4"/>
  <c r="C934" i="4" s="1"/>
  <c r="B935" i="4"/>
  <c r="C935" i="4" s="1"/>
  <c r="B936" i="4"/>
  <c r="C936" i="4" s="1"/>
  <c r="B937" i="4"/>
  <c r="C937" i="4" s="1"/>
  <c r="B938" i="4"/>
  <c r="C938" i="4" s="1"/>
  <c r="B939" i="4"/>
  <c r="C939" i="4" s="1"/>
  <c r="B940" i="4"/>
  <c r="C940" i="4" s="1"/>
  <c r="B941" i="4"/>
  <c r="C941" i="4" s="1"/>
  <c r="B942" i="4"/>
  <c r="C942" i="4" s="1"/>
  <c r="B943" i="4"/>
  <c r="C943" i="4" s="1"/>
  <c r="B944" i="4"/>
  <c r="C944" i="4" s="1"/>
  <c r="B945" i="4"/>
  <c r="C945" i="4" s="1"/>
  <c r="B946" i="4"/>
  <c r="C946" i="4" s="1"/>
  <c r="B947" i="4"/>
  <c r="C947" i="4" s="1"/>
  <c r="B948" i="4"/>
  <c r="C948" i="4" s="1"/>
  <c r="B949" i="4"/>
  <c r="C949" i="4" s="1"/>
  <c r="B950" i="4"/>
  <c r="C950" i="4" s="1"/>
  <c r="B951" i="4"/>
  <c r="C951" i="4" s="1"/>
  <c r="B952" i="4"/>
  <c r="C952" i="4" s="1"/>
  <c r="B953" i="4"/>
  <c r="C953" i="4" s="1"/>
  <c r="B954" i="4"/>
  <c r="C954" i="4" s="1"/>
  <c r="B955" i="4"/>
  <c r="C955" i="4" s="1"/>
  <c r="B956" i="4"/>
  <c r="C956" i="4" s="1"/>
  <c r="B957" i="4"/>
  <c r="C957" i="4" s="1"/>
  <c r="B958" i="4"/>
  <c r="C958" i="4" s="1"/>
  <c r="B959" i="4"/>
  <c r="C959" i="4" s="1"/>
  <c r="B960" i="4"/>
  <c r="C960" i="4" s="1"/>
  <c r="B961" i="4"/>
  <c r="C961" i="4" s="1"/>
  <c r="B962" i="4"/>
  <c r="C962" i="4" s="1"/>
  <c r="B963" i="4"/>
  <c r="C963" i="4" s="1"/>
  <c r="B964" i="4"/>
  <c r="C964" i="4" s="1"/>
  <c r="B965" i="4"/>
  <c r="C965" i="4" s="1"/>
  <c r="B966" i="4"/>
  <c r="C966" i="4" s="1"/>
  <c r="B967" i="4"/>
  <c r="C967" i="4" s="1"/>
  <c r="B968" i="4"/>
  <c r="C968" i="4" s="1"/>
  <c r="B969" i="4"/>
  <c r="C969" i="4" s="1"/>
  <c r="B970" i="4"/>
  <c r="C970" i="4" s="1"/>
  <c r="B971" i="4"/>
  <c r="C971" i="4" s="1"/>
  <c r="B972" i="4"/>
  <c r="C972" i="4" s="1"/>
  <c r="B973" i="4"/>
  <c r="C973" i="4" s="1"/>
  <c r="B974" i="4"/>
  <c r="C974" i="4" s="1"/>
  <c r="B975" i="4"/>
  <c r="C975" i="4" s="1"/>
  <c r="B976" i="4"/>
  <c r="C976" i="4" s="1"/>
  <c r="B977" i="4"/>
  <c r="C977" i="4" s="1"/>
  <c r="B978" i="4"/>
  <c r="C978" i="4" s="1"/>
  <c r="B979" i="4"/>
  <c r="C979" i="4" s="1"/>
  <c r="B980" i="4"/>
  <c r="C980" i="4" s="1"/>
  <c r="B981" i="4"/>
  <c r="C981" i="4" s="1"/>
  <c r="B982" i="4"/>
  <c r="C982" i="4" s="1"/>
  <c r="B983" i="4"/>
  <c r="C983" i="4" s="1"/>
  <c r="B984" i="4"/>
  <c r="C984" i="4" s="1"/>
  <c r="B985" i="4"/>
  <c r="C985" i="4" s="1"/>
  <c r="B986" i="4"/>
  <c r="C986" i="4" s="1"/>
  <c r="B987" i="4"/>
  <c r="C987" i="4" s="1"/>
  <c r="B988" i="4"/>
  <c r="C988" i="4" s="1"/>
  <c r="B989" i="4"/>
  <c r="C989" i="4" s="1"/>
  <c r="B990" i="4"/>
  <c r="C990" i="4" s="1"/>
  <c r="B991" i="4"/>
  <c r="C991" i="4" s="1"/>
  <c r="B992" i="4"/>
  <c r="C992" i="4" s="1"/>
  <c r="B993" i="4"/>
  <c r="C993" i="4" s="1"/>
  <c r="B994" i="4"/>
  <c r="C994" i="4" s="1"/>
  <c r="B995" i="4"/>
  <c r="C995" i="4" s="1"/>
  <c r="B996" i="4"/>
  <c r="C996" i="4" s="1"/>
  <c r="B997" i="4"/>
  <c r="C997" i="4" s="1"/>
  <c r="B998" i="4"/>
  <c r="C998" i="4" s="1"/>
  <c r="B999" i="4"/>
  <c r="C999" i="4" s="1"/>
  <c r="B1000" i="4"/>
  <c r="C1000" i="4" s="1"/>
  <c r="B1001" i="4"/>
  <c r="C1001" i="4" s="1"/>
  <c r="B1002" i="4"/>
  <c r="C1002" i="4" s="1"/>
  <c r="B1003" i="4"/>
  <c r="C1003" i="4" s="1"/>
  <c r="B1004" i="4"/>
  <c r="C1004" i="4" s="1"/>
  <c r="B1005" i="4"/>
  <c r="C1005" i="4" s="1"/>
  <c r="B1006" i="4"/>
  <c r="C1006" i="4" s="1"/>
  <c r="B1007" i="4"/>
  <c r="C1007" i="4" s="1"/>
  <c r="B1008" i="4"/>
  <c r="C1008" i="4" s="1"/>
  <c r="B1009" i="4"/>
  <c r="C1009" i="4" s="1"/>
  <c r="B1010" i="4"/>
  <c r="C1010" i="4" s="1"/>
  <c r="B1011" i="4"/>
  <c r="C1011" i="4" s="1"/>
  <c r="B1012" i="4"/>
  <c r="C1012" i="4" s="1"/>
  <c r="B1013" i="4"/>
  <c r="C1013" i="4" s="1"/>
  <c r="B1014" i="4"/>
  <c r="C1014" i="4" s="1"/>
  <c r="B1015" i="4"/>
  <c r="C1015" i="4" s="1"/>
  <c r="B1016" i="4"/>
  <c r="C1016" i="4" s="1"/>
  <c r="B1017" i="4"/>
  <c r="C1017" i="4" s="1"/>
  <c r="B1018" i="4"/>
  <c r="C1018" i="4" s="1"/>
  <c r="B1019" i="4"/>
  <c r="C1019" i="4" s="1"/>
  <c r="B1020" i="4"/>
  <c r="C1020" i="4" s="1"/>
  <c r="B1021" i="4"/>
  <c r="C1021" i="4" s="1"/>
  <c r="B1022" i="4"/>
  <c r="C1022" i="4" s="1"/>
  <c r="B1023" i="4"/>
  <c r="C1023" i="4" s="1"/>
  <c r="B1024" i="4"/>
  <c r="C1024" i="4" s="1"/>
  <c r="B1025" i="4"/>
  <c r="C1025" i="4" s="1"/>
  <c r="B1026" i="4"/>
  <c r="C1026" i="4" s="1"/>
  <c r="B1027" i="4"/>
  <c r="C1027" i="4" s="1"/>
  <c r="B1028" i="4"/>
  <c r="C1028" i="4" s="1"/>
  <c r="B1029" i="4"/>
  <c r="C1029" i="4" s="1"/>
  <c r="B1030" i="4"/>
  <c r="C1030" i="4" s="1"/>
  <c r="B1031" i="4"/>
  <c r="C1031" i="4" s="1"/>
  <c r="B1032" i="4"/>
  <c r="C1032" i="4" s="1"/>
  <c r="B1033" i="4"/>
  <c r="C1033" i="4" s="1"/>
  <c r="B1034" i="4"/>
  <c r="C1034" i="4" s="1"/>
  <c r="B1035" i="4"/>
  <c r="C1035" i="4" s="1"/>
  <c r="B1036" i="4"/>
  <c r="C1036" i="4" s="1"/>
  <c r="B1037" i="4"/>
  <c r="C1037" i="4" s="1"/>
  <c r="B1038" i="4"/>
  <c r="C1038" i="4" s="1"/>
  <c r="B1039" i="4"/>
  <c r="C1039" i="4" s="1"/>
  <c r="B1040" i="4"/>
  <c r="C1040" i="4" s="1"/>
  <c r="B1041" i="4"/>
  <c r="C1041" i="4" s="1"/>
  <c r="B1042" i="4"/>
  <c r="C1042" i="4" s="1"/>
  <c r="B1043" i="4"/>
  <c r="C1043" i="4" s="1"/>
  <c r="B1044" i="4"/>
  <c r="C1044" i="4" s="1"/>
  <c r="B1045" i="4"/>
  <c r="C1045" i="4" s="1"/>
  <c r="B1046" i="4"/>
  <c r="C1046" i="4" s="1"/>
  <c r="B1047" i="4"/>
  <c r="C1047" i="4" s="1"/>
  <c r="B1048" i="4"/>
  <c r="C1048" i="4" s="1"/>
  <c r="B1049" i="4"/>
  <c r="C1049" i="4" s="1"/>
  <c r="B1050" i="4"/>
  <c r="C1050" i="4" s="1"/>
  <c r="B1051" i="4"/>
  <c r="C1051" i="4" s="1"/>
  <c r="B1052" i="4"/>
  <c r="C1052" i="4" s="1"/>
  <c r="B1053" i="4"/>
  <c r="C1053" i="4" s="1"/>
  <c r="B1054" i="4"/>
  <c r="C1054" i="4" s="1"/>
  <c r="B1055" i="4"/>
  <c r="C1055" i="4" s="1"/>
  <c r="B1056" i="4"/>
  <c r="C1056" i="4" s="1"/>
  <c r="B1057" i="4"/>
  <c r="C1057" i="4" s="1"/>
  <c r="B1058" i="4"/>
  <c r="C1058" i="4" s="1"/>
  <c r="B1059" i="4"/>
  <c r="C1059" i="4" s="1"/>
  <c r="B1060" i="4"/>
  <c r="C1060" i="4" s="1"/>
  <c r="B1061" i="4"/>
  <c r="C1061" i="4" s="1"/>
  <c r="B1062" i="4"/>
  <c r="C1062" i="4" s="1"/>
  <c r="B1063" i="4"/>
  <c r="C1063" i="4" s="1"/>
  <c r="B1064" i="4"/>
  <c r="C1064" i="4" s="1"/>
  <c r="B1065" i="4"/>
  <c r="C1065" i="4" s="1"/>
  <c r="B1066" i="4"/>
  <c r="C1066" i="4" s="1"/>
  <c r="B1067" i="4"/>
  <c r="C1067" i="4" s="1"/>
  <c r="B1068" i="4"/>
  <c r="C1068" i="4" s="1"/>
  <c r="B1069" i="4"/>
  <c r="C1069" i="4" s="1"/>
  <c r="B1070" i="4"/>
  <c r="C1070" i="4" s="1"/>
  <c r="B1071" i="4"/>
  <c r="C1071" i="4" s="1"/>
  <c r="B1072" i="4"/>
  <c r="C1072" i="4" s="1"/>
  <c r="B1073" i="4"/>
  <c r="C1073" i="4" s="1"/>
  <c r="B1074" i="4"/>
  <c r="C1074" i="4" s="1"/>
  <c r="B1075" i="4"/>
  <c r="C1075" i="4" s="1"/>
  <c r="B1076" i="4"/>
  <c r="C1076" i="4" s="1"/>
  <c r="B1077" i="4"/>
  <c r="C1077" i="4" s="1"/>
  <c r="B1078" i="4"/>
  <c r="C1078" i="4" s="1"/>
  <c r="B1079" i="4"/>
  <c r="C1079" i="4" s="1"/>
  <c r="B1080" i="4"/>
  <c r="C1080" i="4" s="1"/>
  <c r="B1081" i="4"/>
  <c r="C1081" i="4" s="1"/>
  <c r="B1082" i="4"/>
  <c r="C1082" i="4" s="1"/>
  <c r="B1083" i="4"/>
  <c r="C1083" i="4" s="1"/>
  <c r="B1084" i="4"/>
  <c r="C1084" i="4" s="1"/>
  <c r="B1085" i="4"/>
  <c r="C1085" i="4" s="1"/>
  <c r="B1086" i="4"/>
  <c r="C1086" i="4" s="1"/>
  <c r="B1087" i="4"/>
  <c r="C1087" i="4" s="1"/>
  <c r="B1088" i="4"/>
  <c r="C1088" i="4" s="1"/>
  <c r="B1089" i="4"/>
  <c r="C1089" i="4" s="1"/>
  <c r="B1090" i="4"/>
  <c r="C1090" i="4" s="1"/>
  <c r="B1091" i="4"/>
  <c r="C1091" i="4" s="1"/>
  <c r="B1092" i="4"/>
  <c r="C1092" i="4" s="1"/>
  <c r="B1093" i="4"/>
  <c r="C1093" i="4" s="1"/>
  <c r="B1094" i="4"/>
  <c r="C1094" i="4" s="1"/>
  <c r="B1095" i="4"/>
  <c r="C1095" i="4" s="1"/>
  <c r="B1096" i="4"/>
  <c r="C1096" i="4" s="1"/>
  <c r="B1097" i="4"/>
  <c r="C1097" i="4" s="1"/>
  <c r="B1098" i="4"/>
  <c r="C1098" i="4" s="1"/>
  <c r="B1099" i="4"/>
  <c r="C1099" i="4" s="1"/>
  <c r="B1100" i="4"/>
  <c r="C1100" i="4" s="1"/>
  <c r="B1101" i="4"/>
  <c r="C1101" i="4" s="1"/>
  <c r="B1102" i="4"/>
  <c r="C1102" i="4" s="1"/>
  <c r="B1103" i="4"/>
  <c r="C1103" i="4" s="1"/>
  <c r="B1104" i="4"/>
  <c r="C1104" i="4" s="1"/>
  <c r="B1105" i="4"/>
  <c r="C1105" i="4" s="1"/>
  <c r="B1106" i="4"/>
  <c r="C1106" i="4" s="1"/>
  <c r="B1107" i="4"/>
  <c r="C1107" i="4" s="1"/>
  <c r="B1108" i="4"/>
  <c r="C1108" i="4" s="1"/>
  <c r="B1109" i="4"/>
  <c r="C1109" i="4" s="1"/>
  <c r="B1110" i="4"/>
  <c r="C1110" i="4" s="1"/>
  <c r="B1111" i="4"/>
  <c r="C1111" i="4" s="1"/>
  <c r="B1112" i="4"/>
  <c r="C1112" i="4" s="1"/>
  <c r="B1113" i="4"/>
  <c r="C1113" i="4" s="1"/>
  <c r="B1114" i="4"/>
  <c r="C1114" i="4" s="1"/>
  <c r="B1115" i="4"/>
  <c r="C1115" i="4" s="1"/>
  <c r="B1116" i="4"/>
  <c r="C1116" i="4" s="1"/>
  <c r="B1117" i="4"/>
  <c r="C1117" i="4" s="1"/>
  <c r="B1118" i="4"/>
  <c r="C1118" i="4" s="1"/>
  <c r="B1119" i="4"/>
  <c r="C1119" i="4" s="1"/>
  <c r="B1120" i="4"/>
  <c r="C1120" i="4" s="1"/>
  <c r="B1121" i="4"/>
  <c r="C1121" i="4" s="1"/>
  <c r="B1122" i="4"/>
  <c r="C1122" i="4" s="1"/>
  <c r="B1123" i="4"/>
  <c r="C1123" i="4" s="1"/>
  <c r="B1124" i="4"/>
  <c r="C1124" i="4" s="1"/>
  <c r="B1125" i="4"/>
  <c r="C1125" i="4" s="1"/>
  <c r="B1126" i="4"/>
  <c r="C1126" i="4" s="1"/>
  <c r="B1127" i="4"/>
  <c r="C1127" i="4" s="1"/>
  <c r="B1128" i="4"/>
  <c r="C1128" i="4" s="1"/>
  <c r="B1129" i="4"/>
  <c r="C1129" i="4" s="1"/>
  <c r="B1130" i="4"/>
  <c r="C1130" i="4" s="1"/>
  <c r="B1131" i="4"/>
  <c r="C1131" i="4" s="1"/>
  <c r="B1132" i="4"/>
  <c r="C1132" i="4" s="1"/>
  <c r="B1133" i="4"/>
  <c r="C1133" i="4" s="1"/>
  <c r="B1134" i="4"/>
  <c r="C1134" i="4" s="1"/>
  <c r="B1135" i="4"/>
  <c r="C1135" i="4" s="1"/>
  <c r="B1136" i="4"/>
  <c r="C1136" i="4" s="1"/>
  <c r="B1137" i="4"/>
  <c r="C1137" i="4" s="1"/>
  <c r="B1138" i="4"/>
  <c r="C1138" i="4" s="1"/>
  <c r="B1139" i="4"/>
  <c r="C1139" i="4" s="1"/>
  <c r="B1140" i="4"/>
  <c r="C1140" i="4" s="1"/>
  <c r="B1141" i="4"/>
  <c r="C1141" i="4" s="1"/>
  <c r="B1142" i="4"/>
  <c r="C1142" i="4" s="1"/>
  <c r="B1143" i="4"/>
  <c r="C1143" i="4" s="1"/>
  <c r="B1144" i="4"/>
  <c r="C1144" i="4" s="1"/>
  <c r="B1145" i="4"/>
  <c r="C1145" i="4" s="1"/>
  <c r="B1146" i="4"/>
  <c r="C1146" i="4" s="1"/>
  <c r="B1147" i="4"/>
  <c r="C1147" i="4" s="1"/>
  <c r="B1148" i="4"/>
  <c r="C1148" i="4" s="1"/>
  <c r="B1149" i="4"/>
  <c r="C1149" i="4" s="1"/>
  <c r="B1150" i="4"/>
  <c r="C1150" i="4" s="1"/>
  <c r="B1151" i="4"/>
  <c r="C1151" i="4" s="1"/>
  <c r="B1152" i="4"/>
  <c r="C1152" i="4" s="1"/>
  <c r="B1153" i="4"/>
  <c r="C1153" i="4" s="1"/>
  <c r="B1154" i="4"/>
  <c r="C1154" i="4" s="1"/>
  <c r="B1155" i="4"/>
  <c r="C1155" i="4" s="1"/>
  <c r="B1156" i="4"/>
  <c r="C1156" i="4" s="1"/>
  <c r="B1157" i="4"/>
  <c r="C1157" i="4" s="1"/>
  <c r="B1158" i="4"/>
  <c r="C1158" i="4" s="1"/>
  <c r="B1159" i="4"/>
  <c r="C1159" i="4" s="1"/>
  <c r="B1160" i="4"/>
  <c r="C1160" i="4" s="1"/>
  <c r="B1161" i="4"/>
  <c r="C1161" i="4" s="1"/>
  <c r="B1162" i="4"/>
  <c r="C1162" i="4" s="1"/>
  <c r="B1163" i="4"/>
  <c r="C1163" i="4" s="1"/>
  <c r="B1164" i="4"/>
  <c r="C1164" i="4" s="1"/>
  <c r="B1165" i="4"/>
  <c r="C1165" i="4" s="1"/>
  <c r="B1166" i="4"/>
  <c r="C1166" i="4" s="1"/>
  <c r="B1167" i="4"/>
  <c r="C1167" i="4" s="1"/>
  <c r="B1168" i="4"/>
  <c r="C1168" i="4" s="1"/>
  <c r="B1169" i="4"/>
  <c r="C1169" i="4" s="1"/>
  <c r="B1170" i="4"/>
  <c r="C1170" i="4" s="1"/>
  <c r="B1171" i="4"/>
  <c r="C1171" i="4" s="1"/>
  <c r="B1172" i="4"/>
  <c r="C1172" i="4" s="1"/>
  <c r="B1173" i="4"/>
  <c r="C1173" i="4" s="1"/>
  <c r="B1174" i="4"/>
  <c r="C1174" i="4" s="1"/>
  <c r="B1175" i="4"/>
  <c r="C1175" i="4" s="1"/>
  <c r="B1176" i="4"/>
  <c r="C1176" i="4" s="1"/>
  <c r="B1177" i="4"/>
  <c r="C1177" i="4" s="1"/>
  <c r="B1178" i="4"/>
  <c r="C1178" i="4" s="1"/>
  <c r="B1179" i="4"/>
  <c r="C1179" i="4" s="1"/>
  <c r="B1180" i="4"/>
  <c r="C1180" i="4" s="1"/>
  <c r="B1181" i="4"/>
  <c r="C1181" i="4" s="1"/>
  <c r="B1182" i="4"/>
  <c r="C1182" i="4" s="1"/>
  <c r="B1183" i="4"/>
  <c r="C1183" i="4" s="1"/>
  <c r="B1184" i="4"/>
  <c r="C1184" i="4" s="1"/>
  <c r="B1185" i="4"/>
  <c r="C1185" i="4" s="1"/>
  <c r="B1186" i="4"/>
  <c r="C1186" i="4" s="1"/>
  <c r="B1187" i="4"/>
  <c r="C1187" i="4" s="1"/>
  <c r="B1188" i="4"/>
  <c r="C1188" i="4" s="1"/>
  <c r="B1189" i="4"/>
  <c r="C1189" i="4" s="1"/>
  <c r="B1190" i="4"/>
  <c r="C1190" i="4" s="1"/>
  <c r="B1191" i="4"/>
  <c r="C1191" i="4" s="1"/>
  <c r="B1192" i="4"/>
  <c r="C1192" i="4" s="1"/>
  <c r="B1193" i="4"/>
  <c r="C1193" i="4" s="1"/>
  <c r="B1194" i="4"/>
  <c r="C1194" i="4" s="1"/>
  <c r="B1195" i="4"/>
  <c r="C1195" i="4" s="1"/>
  <c r="B1196" i="4"/>
  <c r="C1196" i="4" s="1"/>
  <c r="B1197" i="4"/>
  <c r="C1197" i="4" s="1"/>
  <c r="B1198" i="4"/>
  <c r="C1198" i="4" s="1"/>
  <c r="B1199" i="4"/>
  <c r="C1199" i="4" s="1"/>
  <c r="B1200" i="4"/>
  <c r="C1200" i="4" s="1"/>
  <c r="B1201" i="4"/>
  <c r="C1201" i="4" s="1"/>
  <c r="B1202" i="4"/>
  <c r="C1202" i="4" s="1"/>
  <c r="B1203" i="4"/>
  <c r="C1203" i="4" s="1"/>
  <c r="B1204" i="4"/>
  <c r="C1204" i="4" s="1"/>
  <c r="B1205" i="4"/>
  <c r="C1205" i="4" s="1"/>
  <c r="B1206" i="4"/>
  <c r="C1206" i="4" s="1"/>
  <c r="B1207" i="4"/>
  <c r="C1207" i="4" s="1"/>
  <c r="B1208" i="4"/>
  <c r="C1208" i="4" s="1"/>
  <c r="B1209" i="4"/>
  <c r="C1209" i="4" s="1"/>
  <c r="B1210" i="4"/>
  <c r="C1210" i="4" s="1"/>
  <c r="B1211" i="4"/>
  <c r="C1211" i="4" s="1"/>
  <c r="B1212" i="4"/>
  <c r="C1212" i="4" s="1"/>
  <c r="B1213" i="4"/>
  <c r="C1213" i="4" s="1"/>
  <c r="B1214" i="4"/>
  <c r="C1214" i="4" s="1"/>
  <c r="B1215" i="4"/>
  <c r="C1215" i="4" s="1"/>
  <c r="B1216" i="4"/>
  <c r="C1216" i="4" s="1"/>
  <c r="B1217" i="4"/>
  <c r="C1217" i="4" s="1"/>
  <c r="B1218" i="4"/>
  <c r="C1218" i="4" s="1"/>
  <c r="B1219" i="4"/>
  <c r="C1219" i="4" s="1"/>
  <c r="B1220" i="4"/>
  <c r="C1220" i="4" s="1"/>
  <c r="B1221" i="4"/>
  <c r="C1221" i="4" s="1"/>
  <c r="B1222" i="4"/>
  <c r="C1222" i="4" s="1"/>
  <c r="B1223" i="4"/>
  <c r="C1223" i="4" s="1"/>
  <c r="B1224" i="4"/>
  <c r="C1224" i="4" s="1"/>
  <c r="B1225" i="4"/>
  <c r="C1225" i="4" s="1"/>
  <c r="B1226" i="4"/>
  <c r="C1226" i="4" s="1"/>
  <c r="B1227" i="4"/>
  <c r="C1227" i="4" s="1"/>
  <c r="B1228" i="4"/>
  <c r="C1228" i="4" s="1"/>
  <c r="B1229" i="4"/>
  <c r="C1229" i="4" s="1"/>
  <c r="B1230" i="4"/>
  <c r="C1230" i="4" s="1"/>
  <c r="B1231" i="4"/>
  <c r="C1231" i="4" s="1"/>
  <c r="B1232" i="4"/>
  <c r="C1232" i="4" s="1"/>
  <c r="B1233" i="4"/>
  <c r="C1233" i="4" s="1"/>
  <c r="B1234" i="4"/>
  <c r="C1234" i="4" s="1"/>
  <c r="B1235" i="4"/>
  <c r="C1235" i="4" s="1"/>
  <c r="B1236" i="4"/>
  <c r="C1236" i="4" s="1"/>
  <c r="B1237" i="4"/>
  <c r="C1237" i="4" s="1"/>
  <c r="B1238" i="4"/>
  <c r="C1238" i="4" s="1"/>
  <c r="B1239" i="4"/>
  <c r="C1239" i="4" s="1"/>
  <c r="B1240" i="4"/>
  <c r="C1240" i="4" s="1"/>
  <c r="B1241" i="4"/>
  <c r="C1241" i="4" s="1"/>
  <c r="B1242" i="4"/>
  <c r="C1242" i="4" s="1"/>
  <c r="B1243" i="4"/>
  <c r="C1243" i="4" s="1"/>
  <c r="B1244" i="4"/>
  <c r="C1244" i="4" s="1"/>
  <c r="B1245" i="4"/>
  <c r="C1245" i="4" s="1"/>
  <c r="B1246" i="4"/>
  <c r="C1246" i="4" s="1"/>
  <c r="B1247" i="4"/>
  <c r="C1247" i="4" s="1"/>
  <c r="B1248" i="4"/>
  <c r="C1248" i="4" s="1"/>
  <c r="B1249" i="4"/>
  <c r="C1249" i="4" s="1"/>
  <c r="B1250" i="4"/>
  <c r="C1250" i="4" s="1"/>
  <c r="B1251" i="4"/>
  <c r="C1251" i="4" s="1"/>
  <c r="B1252" i="4"/>
  <c r="C1252" i="4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G9" i="4" l="1"/>
  <c r="H9" i="4" s="1"/>
  <c r="G8" i="4"/>
  <c r="H8" i="4" s="1"/>
  <c r="G7" i="4"/>
  <c r="H7" i="4" s="1"/>
  <c r="K7" i="4" s="1"/>
  <c r="K4" i="4"/>
  <c r="K3" i="4"/>
  <c r="B70" i="5" s="1"/>
  <c r="K6" i="4"/>
  <c r="B220" i="5" s="1"/>
  <c r="K5" i="4"/>
  <c r="K8" i="4"/>
  <c r="B356" i="5" s="1"/>
  <c r="K15" i="4"/>
  <c r="K14" i="4"/>
  <c r="B764" i="5" s="1"/>
  <c r="K10" i="4"/>
  <c r="B499" i="5" s="1"/>
  <c r="K9" i="4"/>
  <c r="B411" i="5" s="1"/>
  <c r="K13" i="4"/>
  <c r="B687" i="5" s="1"/>
  <c r="K11" i="4"/>
  <c r="B583" i="5" s="1"/>
  <c r="K12" i="4"/>
  <c r="K21" i="4"/>
  <c r="B1238" i="5" s="1"/>
  <c r="K19" i="4"/>
  <c r="B1092" i="5" s="1"/>
  <c r="K18" i="4"/>
  <c r="B1032" i="5" s="1"/>
  <c r="K17" i="4"/>
  <c r="B964" i="5" s="1"/>
  <c r="K20" i="4"/>
  <c r="B1164" i="5" s="1"/>
  <c r="K16" i="4"/>
  <c r="K22" i="4"/>
  <c r="B1298" i="5" s="1"/>
  <c r="B1096" i="5"/>
  <c r="B1100" i="5"/>
  <c r="B1104" i="5"/>
  <c r="B1112" i="5"/>
  <c r="B1116" i="5"/>
  <c r="B1120" i="5"/>
  <c r="B1128" i="5"/>
  <c r="B1132" i="5"/>
  <c r="B1136" i="5"/>
  <c r="B1144" i="5"/>
  <c r="B1148" i="5"/>
  <c r="B1152" i="5"/>
  <c r="B1093" i="5"/>
  <c r="B1097" i="5"/>
  <c r="B1101" i="5"/>
  <c r="B1109" i="5"/>
  <c r="B1113" i="5"/>
  <c r="B1117" i="5"/>
  <c r="B1125" i="5"/>
  <c r="B1129" i="5"/>
  <c r="B1133" i="5"/>
  <c r="B1141" i="5"/>
  <c r="B1145" i="5"/>
  <c r="B1149" i="5"/>
  <c r="B1157" i="5"/>
  <c r="B1094" i="5"/>
  <c r="B1102" i="5"/>
  <c r="B1118" i="5"/>
  <c r="B1126" i="5"/>
  <c r="B1134" i="5"/>
  <c r="B1150" i="5"/>
  <c r="B1158" i="5"/>
  <c r="B1107" i="5"/>
  <c r="B1155" i="5"/>
  <c r="B1095" i="5"/>
  <c r="B1103" i="5"/>
  <c r="B1119" i="5"/>
  <c r="B1127" i="5"/>
  <c r="B1135" i="5"/>
  <c r="B1151" i="5"/>
  <c r="B1099" i="5"/>
  <c r="B1123" i="5"/>
  <c r="B1098" i="5"/>
  <c r="B1106" i="5"/>
  <c r="B1114" i="5"/>
  <c r="B1130" i="5"/>
  <c r="B1138" i="5"/>
  <c r="B1146" i="5"/>
  <c r="B1091" i="5"/>
  <c r="B1115" i="5"/>
  <c r="B1139" i="5"/>
  <c r="B820" i="5"/>
  <c r="B824" i="5"/>
  <c r="B828" i="5"/>
  <c r="B832" i="5"/>
  <c r="B836" i="5"/>
  <c r="B840" i="5"/>
  <c r="B844" i="5"/>
  <c r="B848" i="5"/>
  <c r="B852" i="5"/>
  <c r="B856" i="5"/>
  <c r="B860" i="5"/>
  <c r="B864" i="5"/>
  <c r="B868" i="5"/>
  <c r="B872" i="5"/>
  <c r="B876" i="5"/>
  <c r="B880" i="5"/>
  <c r="B884" i="5"/>
  <c r="B821" i="5"/>
  <c r="B825" i="5"/>
  <c r="B829" i="5"/>
  <c r="B833" i="5"/>
  <c r="B837" i="5"/>
  <c r="B841" i="5"/>
  <c r="B845" i="5"/>
  <c r="B849" i="5"/>
  <c r="B853" i="5"/>
  <c r="B857" i="5"/>
  <c r="B861" i="5"/>
  <c r="B865" i="5"/>
  <c r="B869" i="5"/>
  <c r="B873" i="5"/>
  <c r="B877" i="5"/>
  <c r="B881" i="5"/>
  <c r="B885" i="5"/>
  <c r="B822" i="5"/>
  <c r="B826" i="5"/>
  <c r="B830" i="5"/>
  <c r="B834" i="5"/>
  <c r="B838" i="5"/>
  <c r="B842" i="5"/>
  <c r="B846" i="5"/>
  <c r="B850" i="5"/>
  <c r="B854" i="5"/>
  <c r="B858" i="5"/>
  <c r="B862" i="5"/>
  <c r="B866" i="5"/>
  <c r="B870" i="5"/>
  <c r="B874" i="5"/>
  <c r="B878" i="5"/>
  <c r="B882" i="5"/>
  <c r="B886" i="5"/>
  <c r="B823" i="5"/>
  <c r="B839" i="5"/>
  <c r="B855" i="5"/>
  <c r="B871" i="5"/>
  <c r="B827" i="5"/>
  <c r="B843" i="5"/>
  <c r="B859" i="5"/>
  <c r="B875" i="5"/>
  <c r="B867" i="5"/>
  <c r="B831" i="5"/>
  <c r="B847" i="5"/>
  <c r="B863" i="5"/>
  <c r="B879" i="5"/>
  <c r="B819" i="5"/>
  <c r="B835" i="5"/>
  <c r="B851" i="5"/>
  <c r="B883" i="5"/>
  <c r="B695" i="5"/>
  <c r="B699" i="5"/>
  <c r="B711" i="5"/>
  <c r="B727" i="5"/>
  <c r="B731" i="5"/>
  <c r="B743" i="5"/>
  <c r="B701" i="5"/>
  <c r="B706" i="5"/>
  <c r="B722" i="5"/>
  <c r="B744" i="5"/>
  <c r="B748" i="5"/>
  <c r="B697" i="5"/>
  <c r="B718" i="5"/>
  <c r="B724" i="5"/>
  <c r="B740" i="5"/>
  <c r="B688" i="5"/>
  <c r="B693" i="5"/>
  <c r="B698" i="5"/>
  <c r="B714" i="5"/>
  <c r="B720" i="5"/>
  <c r="B730" i="5"/>
  <c r="B741" i="5"/>
  <c r="B750" i="5"/>
  <c r="B700" i="5"/>
  <c r="B684" i="5"/>
  <c r="B705" i="5"/>
  <c r="B726" i="5"/>
  <c r="B710" i="5"/>
  <c r="B732" i="5"/>
  <c r="B716" i="5"/>
  <c r="B1317" i="5"/>
  <c r="B1300" i="5"/>
  <c r="B1305" i="5"/>
  <c r="B1044" i="5"/>
  <c r="B1076" i="5"/>
  <c r="B1041" i="5"/>
  <c r="B1073" i="5"/>
  <c r="B1054" i="5"/>
  <c r="B1023" i="5"/>
  <c r="B1087" i="5"/>
  <c r="B1058" i="5"/>
  <c r="B756" i="5"/>
  <c r="B776" i="5"/>
  <c r="B800" i="5"/>
  <c r="B753" i="5"/>
  <c r="B773" i="5"/>
  <c r="B797" i="5"/>
  <c r="B817" i="5"/>
  <c r="B770" i="5"/>
  <c r="B794" i="5"/>
  <c r="B814" i="5"/>
  <c r="B807" i="5"/>
  <c r="B767" i="5"/>
  <c r="B771" i="5"/>
  <c r="B454" i="5"/>
  <c r="B264" i="5"/>
  <c r="B211" i="5"/>
  <c r="B250" i="5"/>
  <c r="B214" i="5"/>
  <c r="B1234" i="5"/>
  <c r="B1250" i="5"/>
  <c r="B1266" i="5"/>
  <c r="B1282" i="5"/>
  <c r="B1229" i="5"/>
  <c r="B1277" i="5"/>
  <c r="B1235" i="5"/>
  <c r="B1251" i="5"/>
  <c r="B1267" i="5"/>
  <c r="B1283" i="5"/>
  <c r="B1249" i="5"/>
  <c r="B1228" i="5"/>
  <c r="B1244" i="5"/>
  <c r="B1260" i="5"/>
  <c r="B1276" i="5"/>
  <c r="B1292" i="5"/>
  <c r="B1269" i="5"/>
  <c r="B960" i="5"/>
  <c r="B976" i="5"/>
  <c r="B992" i="5"/>
  <c r="B1008" i="5"/>
  <c r="B957" i="5"/>
  <c r="B973" i="5"/>
  <c r="B989" i="5"/>
  <c r="B1005" i="5"/>
  <c r="B1021" i="5"/>
  <c r="B982" i="5"/>
  <c r="B1014" i="5"/>
  <c r="B959" i="5"/>
  <c r="B991" i="5"/>
  <c r="B955" i="5"/>
  <c r="B970" i="5"/>
  <c r="B1002" i="5"/>
  <c r="B979" i="5"/>
  <c r="B1160" i="5"/>
  <c r="B1176" i="5"/>
  <c r="B1192" i="5"/>
  <c r="B1208" i="5"/>
  <c r="B1224" i="5"/>
  <c r="B1166" i="5"/>
  <c r="B1189" i="5"/>
  <c r="B1210" i="5"/>
  <c r="B1177" i="5"/>
  <c r="B1159" i="5"/>
  <c r="B1185" i="5"/>
  <c r="B1206" i="5"/>
  <c r="B1171" i="5"/>
  <c r="B1162" i="5"/>
  <c r="B1186" i="5"/>
  <c r="B1207" i="5"/>
  <c r="B1163" i="5"/>
  <c r="B888" i="5"/>
  <c r="B892" i="5"/>
  <c r="B896" i="5"/>
  <c r="B900" i="5"/>
  <c r="B904" i="5"/>
  <c r="B908" i="5"/>
  <c r="B912" i="5"/>
  <c r="B916" i="5"/>
  <c r="B920" i="5"/>
  <c r="B924" i="5"/>
  <c r="B928" i="5"/>
  <c r="B932" i="5"/>
  <c r="B936" i="5"/>
  <c r="B940" i="5"/>
  <c r="B944" i="5"/>
  <c r="B948" i="5"/>
  <c r="B952" i="5"/>
  <c r="B889" i="5"/>
  <c r="B893" i="5"/>
  <c r="B897" i="5"/>
  <c r="B901" i="5"/>
  <c r="B905" i="5"/>
  <c r="B909" i="5"/>
  <c r="B913" i="5"/>
  <c r="B917" i="5"/>
  <c r="B921" i="5"/>
  <c r="B925" i="5"/>
  <c r="B929" i="5"/>
  <c r="B933" i="5"/>
  <c r="B937" i="5"/>
  <c r="B941" i="5"/>
  <c r="B945" i="5"/>
  <c r="B949" i="5"/>
  <c r="B953" i="5"/>
  <c r="B890" i="5"/>
  <c r="B894" i="5"/>
  <c r="B898" i="5"/>
  <c r="B902" i="5"/>
  <c r="B906" i="5"/>
  <c r="B910" i="5"/>
  <c r="B914" i="5"/>
  <c r="B918" i="5"/>
  <c r="B922" i="5"/>
  <c r="B926" i="5"/>
  <c r="B930" i="5"/>
  <c r="B934" i="5"/>
  <c r="B938" i="5"/>
  <c r="B942" i="5"/>
  <c r="B946" i="5"/>
  <c r="B887" i="5"/>
  <c r="B903" i="5"/>
  <c r="B919" i="5"/>
  <c r="B935" i="5"/>
  <c r="B950" i="5"/>
  <c r="B899" i="5"/>
  <c r="B891" i="5"/>
  <c r="B907" i="5"/>
  <c r="B923" i="5"/>
  <c r="B939" i="5"/>
  <c r="B951" i="5"/>
  <c r="B895" i="5"/>
  <c r="B911" i="5"/>
  <c r="B927" i="5"/>
  <c r="B943" i="5"/>
  <c r="B954" i="5"/>
  <c r="B915" i="5"/>
  <c r="B931" i="5"/>
  <c r="B947" i="5"/>
  <c r="B615" i="5"/>
  <c r="B619" i="5"/>
  <c r="B639" i="5"/>
  <c r="B651" i="5"/>
  <c r="B671" i="5"/>
  <c r="B679" i="5"/>
  <c r="B633" i="5"/>
  <c r="B637" i="5"/>
  <c r="B661" i="5"/>
  <c r="B669" i="5"/>
  <c r="B650" i="5"/>
  <c r="B658" i="5"/>
  <c r="B628" i="5"/>
  <c r="B644" i="5"/>
  <c r="B681" i="5"/>
  <c r="B638" i="5"/>
  <c r="B677" i="5"/>
  <c r="B682" i="5"/>
  <c r="B632" i="5"/>
  <c r="B664" i="5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D5" i="1"/>
  <c r="B425" i="5" l="1"/>
  <c r="B424" i="5"/>
  <c r="B234" i="5"/>
  <c r="B207" i="5"/>
  <c r="B258" i="5"/>
  <c r="B248" i="5"/>
  <c r="B755" i="5"/>
  <c r="B811" i="5"/>
  <c r="B791" i="5"/>
  <c r="B810" i="5"/>
  <c r="B786" i="5"/>
  <c r="B766" i="5"/>
  <c r="B813" i="5"/>
  <c r="B789" i="5"/>
  <c r="B769" i="5"/>
  <c r="B816" i="5"/>
  <c r="B792" i="5"/>
  <c r="B772" i="5"/>
  <c r="B752" i="5"/>
  <c r="B1050" i="5"/>
  <c r="B1079" i="5"/>
  <c r="B1075" i="5"/>
  <c r="B1046" i="5"/>
  <c r="B1069" i="5"/>
  <c r="B1037" i="5"/>
  <c r="B1072" i="5"/>
  <c r="B1040" i="5"/>
  <c r="B1360" i="5"/>
  <c r="B1296" i="5"/>
  <c r="B1358" i="5"/>
  <c r="B262" i="5"/>
  <c r="B254" i="5"/>
  <c r="B237" i="5"/>
  <c r="B232" i="5"/>
  <c r="B799" i="5"/>
  <c r="B795" i="5"/>
  <c r="B775" i="5"/>
  <c r="B802" i="5"/>
  <c r="B782" i="5"/>
  <c r="B762" i="5"/>
  <c r="B805" i="5"/>
  <c r="B785" i="5"/>
  <c r="B765" i="5"/>
  <c r="B808" i="5"/>
  <c r="B788" i="5"/>
  <c r="B768" i="5"/>
  <c r="B1090" i="5"/>
  <c r="B1026" i="5"/>
  <c r="B1055" i="5"/>
  <c r="B1086" i="5"/>
  <c r="B1089" i="5"/>
  <c r="B1057" i="5"/>
  <c r="B1025" i="5"/>
  <c r="B1060" i="5"/>
  <c r="B1028" i="5"/>
  <c r="B1332" i="5"/>
  <c r="B1339" i="5"/>
  <c r="B1310" i="5"/>
  <c r="B235" i="5"/>
  <c r="B219" i="5"/>
  <c r="B233" i="5"/>
  <c r="B215" i="5"/>
  <c r="B216" i="5"/>
  <c r="B787" i="5"/>
  <c r="B783" i="5"/>
  <c r="B779" i="5"/>
  <c r="B818" i="5"/>
  <c r="B798" i="5"/>
  <c r="B778" i="5"/>
  <c r="B754" i="5"/>
  <c r="B801" i="5"/>
  <c r="B781" i="5"/>
  <c r="B757" i="5"/>
  <c r="B804" i="5"/>
  <c r="B784" i="5"/>
  <c r="B760" i="5"/>
  <c r="B1082" i="5"/>
  <c r="B1083" i="5"/>
  <c r="B1047" i="5"/>
  <c r="B1078" i="5"/>
  <c r="B1085" i="5"/>
  <c r="B1053" i="5"/>
  <c r="B1088" i="5"/>
  <c r="B1056" i="5"/>
  <c r="B1024" i="5"/>
  <c r="B1328" i="5"/>
  <c r="B1323" i="5"/>
  <c r="B284" i="5"/>
  <c r="B276" i="5"/>
  <c r="B296" i="5"/>
  <c r="B316" i="5"/>
  <c r="B332" i="5"/>
  <c r="B285" i="5"/>
  <c r="B306" i="5"/>
  <c r="B327" i="5"/>
  <c r="B281" i="5"/>
  <c r="B302" i="5"/>
  <c r="B323" i="5"/>
  <c r="B282" i="5"/>
  <c r="B325" i="5"/>
  <c r="B305" i="5"/>
  <c r="B277" i="5"/>
  <c r="B319" i="5"/>
  <c r="B342" i="5"/>
  <c r="B331" i="5"/>
  <c r="B292" i="5"/>
  <c r="B312" i="5"/>
  <c r="B328" i="5"/>
  <c r="B279" i="5"/>
  <c r="B301" i="5"/>
  <c r="B322" i="5"/>
  <c r="B275" i="5"/>
  <c r="B297" i="5"/>
  <c r="B318" i="5"/>
  <c r="B339" i="5"/>
  <c r="B314" i="5"/>
  <c r="B294" i="5"/>
  <c r="B337" i="5"/>
  <c r="B309" i="5"/>
  <c r="B299" i="5"/>
  <c r="B321" i="5"/>
  <c r="B280" i="5"/>
  <c r="B304" i="5"/>
  <c r="B320" i="5"/>
  <c r="B336" i="5"/>
  <c r="B290" i="5"/>
  <c r="B311" i="5"/>
  <c r="B333" i="5"/>
  <c r="B286" i="5"/>
  <c r="B307" i="5"/>
  <c r="B329" i="5"/>
  <c r="B293" i="5"/>
  <c r="B335" i="5"/>
  <c r="B315" i="5"/>
  <c r="B287" i="5"/>
  <c r="B330" i="5"/>
  <c r="B310" i="5"/>
  <c r="B289" i="5"/>
  <c r="B288" i="5"/>
  <c r="B308" i="5"/>
  <c r="B324" i="5"/>
  <c r="B340" i="5"/>
  <c r="B295" i="5"/>
  <c r="B317" i="5"/>
  <c r="B338" i="5"/>
  <c r="B291" i="5"/>
  <c r="B313" i="5"/>
  <c r="B334" i="5"/>
  <c r="B303" i="5"/>
  <c r="B283" i="5"/>
  <c r="B326" i="5"/>
  <c r="B298" i="5"/>
  <c r="B341" i="5"/>
  <c r="B278" i="5"/>
  <c r="B267" i="5"/>
  <c r="B266" i="5"/>
  <c r="B223" i="5"/>
  <c r="B251" i="5"/>
  <c r="B209" i="5"/>
  <c r="B239" i="5"/>
  <c r="B270" i="5"/>
  <c r="B249" i="5"/>
  <c r="B227" i="5"/>
  <c r="B274" i="5"/>
  <c r="B253" i="5"/>
  <c r="B231" i="5"/>
  <c r="B210" i="5"/>
  <c r="B260" i="5"/>
  <c r="B244" i="5"/>
  <c r="B228" i="5"/>
  <c r="B212" i="5"/>
  <c r="B225" i="5"/>
  <c r="B255" i="5"/>
  <c r="B213" i="5"/>
  <c r="B241" i="5"/>
  <c r="B271" i="5"/>
  <c r="B229" i="5"/>
  <c r="B265" i="5"/>
  <c r="B243" i="5"/>
  <c r="B222" i="5"/>
  <c r="B269" i="5"/>
  <c r="B247" i="5"/>
  <c r="B226" i="5"/>
  <c r="B272" i="5"/>
  <c r="B256" i="5"/>
  <c r="B240" i="5"/>
  <c r="B224" i="5"/>
  <c r="B208" i="5"/>
  <c r="B246" i="5"/>
  <c r="B257" i="5"/>
  <c r="B245" i="5"/>
  <c r="B273" i="5"/>
  <c r="B230" i="5"/>
  <c r="B261" i="5"/>
  <c r="B218" i="5"/>
  <c r="B259" i="5"/>
  <c r="B238" i="5"/>
  <c r="B217" i="5"/>
  <c r="D16" i="5" s="1"/>
  <c r="B263" i="5"/>
  <c r="B242" i="5"/>
  <c r="B221" i="5"/>
  <c r="B268" i="5"/>
  <c r="B252" i="5"/>
  <c r="B236" i="5"/>
  <c r="B300" i="5"/>
  <c r="B140" i="5"/>
  <c r="B144" i="5"/>
  <c r="B164" i="5"/>
  <c r="B184" i="5"/>
  <c r="B141" i="5"/>
  <c r="B167" i="5"/>
  <c r="B194" i="5"/>
  <c r="B158" i="5"/>
  <c r="B185" i="5"/>
  <c r="B143" i="5"/>
  <c r="B155" i="5"/>
  <c r="B161" i="5"/>
  <c r="B145" i="5"/>
  <c r="B202" i="5"/>
  <c r="B150" i="5"/>
  <c r="B160" i="5"/>
  <c r="B180" i="5"/>
  <c r="B200" i="5"/>
  <c r="B189" i="5"/>
  <c r="B179" i="5"/>
  <c r="B206" i="5"/>
  <c r="B139" i="5"/>
  <c r="B191" i="5"/>
  <c r="B148" i="5"/>
  <c r="B168" i="5"/>
  <c r="B192" i="5"/>
  <c r="B146" i="5"/>
  <c r="B173" i="5"/>
  <c r="B205" i="5"/>
  <c r="B163" i="5"/>
  <c r="B190" i="5"/>
  <c r="B154" i="5"/>
  <c r="B175" i="5"/>
  <c r="B177" i="5"/>
  <c r="B166" i="5"/>
  <c r="B171" i="5"/>
  <c r="B203" i="5"/>
  <c r="B147" i="5"/>
  <c r="B198" i="5"/>
  <c r="B152" i="5"/>
  <c r="B176" i="5"/>
  <c r="B196" i="5"/>
  <c r="B151" i="5"/>
  <c r="B183" i="5"/>
  <c r="B142" i="5"/>
  <c r="B169" i="5"/>
  <c r="B201" i="5"/>
  <c r="B159" i="5"/>
  <c r="B186" i="5"/>
  <c r="B187" i="5"/>
  <c r="B181" i="5"/>
  <c r="B182" i="5"/>
  <c r="B162" i="5"/>
  <c r="B165" i="5"/>
  <c r="B193" i="5"/>
  <c r="B1219" i="5"/>
  <c r="B1223" i="5"/>
  <c r="B1202" i="5"/>
  <c r="B1181" i="5"/>
  <c r="B1225" i="5"/>
  <c r="B1222" i="5"/>
  <c r="B1201" i="5"/>
  <c r="B1179" i="5"/>
  <c r="B1214" i="5"/>
  <c r="B1226" i="5"/>
  <c r="B1205" i="5"/>
  <c r="B1183" i="5"/>
  <c r="B1169" i="5"/>
  <c r="B1220" i="5"/>
  <c r="B1204" i="5"/>
  <c r="B1188" i="5"/>
  <c r="B1172" i="5"/>
  <c r="B1257" i="5"/>
  <c r="B1288" i="5"/>
  <c r="B1272" i="5"/>
  <c r="B1256" i="5"/>
  <c r="B1240" i="5"/>
  <c r="B1285" i="5"/>
  <c r="B1237" i="5"/>
  <c r="B1279" i="5"/>
  <c r="B1263" i="5"/>
  <c r="B1247" i="5"/>
  <c r="B1231" i="5"/>
  <c r="B1265" i="5"/>
  <c r="B1294" i="5"/>
  <c r="B1278" i="5"/>
  <c r="B1262" i="5"/>
  <c r="B1246" i="5"/>
  <c r="B1230" i="5"/>
  <c r="B473" i="5"/>
  <c r="B455" i="5"/>
  <c r="B422" i="5"/>
  <c r="B1154" i="5"/>
  <c r="B1122" i="5"/>
  <c r="B1147" i="5"/>
  <c r="B1143" i="5"/>
  <c r="B1111" i="5"/>
  <c r="D72" i="5" s="1"/>
  <c r="B1131" i="5"/>
  <c r="B1142" i="5"/>
  <c r="B1110" i="5"/>
  <c r="B1153" i="5"/>
  <c r="B1137" i="5"/>
  <c r="B1121" i="5"/>
  <c r="B1105" i="5"/>
  <c r="B1156" i="5"/>
  <c r="B1140" i="5"/>
  <c r="B1124" i="5"/>
  <c r="B1108" i="5"/>
  <c r="B1198" i="5"/>
  <c r="B1218" i="5"/>
  <c r="B1197" i="5"/>
  <c r="B1175" i="5"/>
  <c r="B1209" i="5"/>
  <c r="B1217" i="5"/>
  <c r="B1195" i="5"/>
  <c r="B1174" i="5"/>
  <c r="B1203" i="5"/>
  <c r="B1221" i="5"/>
  <c r="B1199" i="5"/>
  <c r="B1178" i="5"/>
  <c r="B1165" i="5"/>
  <c r="B1216" i="5"/>
  <c r="B1200" i="5"/>
  <c r="B1184" i="5"/>
  <c r="B1168" i="5"/>
  <c r="B1293" i="5"/>
  <c r="B1245" i="5"/>
  <c r="B1284" i="5"/>
  <c r="B1268" i="5"/>
  <c r="D82" i="5" s="1"/>
  <c r="B1252" i="5"/>
  <c r="B1236" i="5"/>
  <c r="B1273" i="5"/>
  <c r="B1291" i="5"/>
  <c r="B1275" i="5"/>
  <c r="B1259" i="5"/>
  <c r="B1243" i="5"/>
  <c r="B1227" i="5"/>
  <c r="B1253" i="5"/>
  <c r="B1290" i="5"/>
  <c r="B1274" i="5"/>
  <c r="B1258" i="5"/>
  <c r="B1242" i="5"/>
  <c r="B449" i="5"/>
  <c r="B436" i="5"/>
  <c r="B431" i="5"/>
  <c r="B1182" i="5"/>
  <c r="B1213" i="5"/>
  <c r="B1191" i="5"/>
  <c r="B1170" i="5"/>
  <c r="B1187" i="5"/>
  <c r="B1211" i="5"/>
  <c r="B1190" i="5"/>
  <c r="B1167" i="5"/>
  <c r="B1193" i="5"/>
  <c r="B1215" i="5"/>
  <c r="B1194" i="5"/>
  <c r="B1173" i="5"/>
  <c r="B1161" i="5"/>
  <c r="B1212" i="5"/>
  <c r="B1196" i="5"/>
  <c r="B1180" i="5"/>
  <c r="D76" i="5" s="1"/>
  <c r="B1281" i="5"/>
  <c r="B1233" i="5"/>
  <c r="B1280" i="5"/>
  <c r="B1264" i="5"/>
  <c r="B1248" i="5"/>
  <c r="B1232" i="5"/>
  <c r="B1261" i="5"/>
  <c r="B1287" i="5"/>
  <c r="B1271" i="5"/>
  <c r="B1255" i="5"/>
  <c r="B1239" i="5"/>
  <c r="B1289" i="5"/>
  <c r="B1241" i="5"/>
  <c r="B1286" i="5"/>
  <c r="B1270" i="5"/>
  <c r="B1254" i="5"/>
  <c r="B445" i="5"/>
  <c r="B464" i="5"/>
  <c r="B197" i="5"/>
  <c r="B170" i="5"/>
  <c r="B149" i="5"/>
  <c r="B195" i="5"/>
  <c r="B174" i="5"/>
  <c r="B153" i="5"/>
  <c r="B199" i="5"/>
  <c r="B178" i="5"/>
  <c r="B157" i="5"/>
  <c r="B204" i="5"/>
  <c r="B188" i="5"/>
  <c r="B172" i="5"/>
  <c r="B156" i="5"/>
  <c r="B374" i="5"/>
  <c r="B390" i="5"/>
  <c r="B404" i="5"/>
  <c r="B362" i="5"/>
  <c r="B358" i="5"/>
  <c r="B389" i="5"/>
  <c r="B346" i="5"/>
  <c r="B393" i="5"/>
  <c r="B371" i="5"/>
  <c r="B350" i="5"/>
  <c r="B402" i="5"/>
  <c r="B381" i="5"/>
  <c r="B359" i="5"/>
  <c r="B400" i="5"/>
  <c r="B384" i="5"/>
  <c r="B368" i="5"/>
  <c r="B352" i="5"/>
  <c r="B395" i="5"/>
  <c r="B353" i="5"/>
  <c r="B394" i="5"/>
  <c r="B351" i="5"/>
  <c r="B347" i="5"/>
  <c r="B378" i="5"/>
  <c r="B407" i="5"/>
  <c r="B387" i="5"/>
  <c r="B366" i="5"/>
  <c r="B345" i="5"/>
  <c r="B397" i="5"/>
  <c r="B375" i="5"/>
  <c r="B354" i="5"/>
  <c r="B396" i="5"/>
  <c r="B380" i="5"/>
  <c r="B364" i="5"/>
  <c r="B348" i="5"/>
  <c r="B363" i="5"/>
  <c r="B405" i="5"/>
  <c r="B383" i="5"/>
  <c r="B379" i="5"/>
  <c r="B408" i="5"/>
  <c r="B367" i="5"/>
  <c r="B403" i="5"/>
  <c r="B382" i="5"/>
  <c r="B361" i="5"/>
  <c r="B410" i="5"/>
  <c r="B391" i="5"/>
  <c r="B370" i="5"/>
  <c r="B349" i="5"/>
  <c r="B392" i="5"/>
  <c r="B376" i="5"/>
  <c r="B360" i="5"/>
  <c r="B344" i="5"/>
  <c r="B401" i="5"/>
  <c r="B409" i="5"/>
  <c r="B385" i="5"/>
  <c r="B373" i="5"/>
  <c r="B369" i="5"/>
  <c r="B399" i="5"/>
  <c r="B357" i="5"/>
  <c r="B398" i="5"/>
  <c r="B377" i="5"/>
  <c r="B355" i="5"/>
  <c r="B406" i="5"/>
  <c r="B386" i="5"/>
  <c r="B365" i="5"/>
  <c r="B343" i="5"/>
  <c r="B388" i="5"/>
  <c r="B372" i="5"/>
  <c r="B528" i="5"/>
  <c r="B535" i="5"/>
  <c r="B496" i="5"/>
  <c r="B529" i="5"/>
  <c r="B510" i="5"/>
  <c r="B514" i="5"/>
  <c r="B501" i="5"/>
  <c r="B503" i="5"/>
  <c r="B508" i="5"/>
  <c r="B533" i="5"/>
  <c r="B500" i="5"/>
  <c r="B531" i="5"/>
  <c r="B502" i="5"/>
  <c r="B506" i="5"/>
  <c r="B497" i="5"/>
  <c r="B426" i="5"/>
  <c r="B442" i="5"/>
  <c r="B458" i="5"/>
  <c r="B474" i="5"/>
  <c r="B419" i="5"/>
  <c r="B435" i="5"/>
  <c r="B451" i="5"/>
  <c r="B467" i="5"/>
  <c r="B440" i="5"/>
  <c r="B471" i="5"/>
  <c r="B428" i="5"/>
  <c r="B460" i="5"/>
  <c r="B437" i="5"/>
  <c r="B441" i="5"/>
  <c r="B429" i="5"/>
  <c r="B433" i="5"/>
  <c r="B465" i="5"/>
  <c r="B414" i="5"/>
  <c r="B430" i="5"/>
  <c r="B446" i="5"/>
  <c r="B462" i="5"/>
  <c r="B417" i="5"/>
  <c r="B413" i="5"/>
  <c r="B469" i="5"/>
  <c r="B468" i="5"/>
  <c r="B420" i="5"/>
  <c r="B456" i="5"/>
  <c r="B416" i="5"/>
  <c r="B447" i="5"/>
  <c r="B427" i="5"/>
  <c r="B478" i="5"/>
  <c r="B450" i="5"/>
  <c r="B418" i="5"/>
  <c r="B627" i="5"/>
  <c r="B623" i="5"/>
  <c r="B647" i="5"/>
  <c r="B667" i="5"/>
  <c r="B621" i="5"/>
  <c r="B645" i="5"/>
  <c r="B665" i="5"/>
  <c r="B634" i="5"/>
  <c r="B680" i="5"/>
  <c r="B652" i="5"/>
  <c r="B622" i="5"/>
  <c r="B670" i="5"/>
  <c r="B678" i="5"/>
  <c r="B640" i="5"/>
  <c r="B482" i="5"/>
  <c r="B491" i="5"/>
  <c r="B507" i="5"/>
  <c r="B523" i="5"/>
  <c r="B539" i="5"/>
  <c r="B489" i="5"/>
  <c r="B505" i="5"/>
  <c r="B521" i="5"/>
  <c r="B537" i="5"/>
  <c r="B490" i="5"/>
  <c r="B522" i="5"/>
  <c r="B483" i="5"/>
  <c r="B516" i="5"/>
  <c r="B485" i="5"/>
  <c r="B518" i="5"/>
  <c r="B488" i="5"/>
  <c r="B504" i="5"/>
  <c r="B486" i="5"/>
  <c r="B495" i="5"/>
  <c r="B511" i="5"/>
  <c r="B527" i="5"/>
  <c r="B543" i="5"/>
  <c r="B493" i="5"/>
  <c r="B509" i="5"/>
  <c r="B525" i="5"/>
  <c r="B541" i="5"/>
  <c r="B498" i="5"/>
  <c r="B530" i="5"/>
  <c r="B492" i="5"/>
  <c r="B524" i="5"/>
  <c r="B494" i="5"/>
  <c r="B526" i="5"/>
  <c r="B520" i="5"/>
  <c r="B536" i="5"/>
  <c r="B624" i="5"/>
  <c r="B654" i="5"/>
  <c r="B676" i="5"/>
  <c r="B620" i="5"/>
  <c r="B626" i="5"/>
  <c r="B653" i="5"/>
  <c r="B629" i="5"/>
  <c r="B663" i="5"/>
  <c r="B635" i="5"/>
  <c r="B475" i="5"/>
  <c r="B472" i="5"/>
  <c r="B453" i="5"/>
  <c r="B452" i="5"/>
  <c r="B412" i="5"/>
  <c r="B448" i="5"/>
  <c r="B463" i="5"/>
  <c r="B443" i="5"/>
  <c r="B423" i="5"/>
  <c r="B470" i="5"/>
  <c r="B438" i="5"/>
  <c r="B544" i="5"/>
  <c r="B542" i="5"/>
  <c r="B540" i="5"/>
  <c r="B546" i="5"/>
  <c r="B480" i="5"/>
  <c r="B517" i="5"/>
  <c r="B484" i="5"/>
  <c r="B519" i="5"/>
  <c r="B487" i="5"/>
  <c r="B648" i="5"/>
  <c r="B646" i="5"/>
  <c r="B660" i="5"/>
  <c r="B666" i="5"/>
  <c r="B618" i="5"/>
  <c r="B649" i="5"/>
  <c r="B617" i="5"/>
  <c r="B655" i="5"/>
  <c r="B631" i="5"/>
  <c r="B477" i="5"/>
  <c r="B461" i="5"/>
  <c r="B457" i="5"/>
  <c r="B421" i="5"/>
  <c r="B444" i="5"/>
  <c r="B476" i="5"/>
  <c r="B432" i="5"/>
  <c r="B459" i="5"/>
  <c r="B439" i="5"/>
  <c r="B415" i="5"/>
  <c r="B466" i="5"/>
  <c r="B434" i="5"/>
  <c r="B512" i="5"/>
  <c r="B534" i="5"/>
  <c r="B532" i="5"/>
  <c r="B538" i="5"/>
  <c r="B545" i="5"/>
  <c r="B513" i="5"/>
  <c r="B479" i="5"/>
  <c r="B515" i="5"/>
  <c r="B481" i="5"/>
  <c r="B803" i="5"/>
  <c r="B815" i="5"/>
  <c r="B751" i="5"/>
  <c r="B763" i="5"/>
  <c r="B759" i="5"/>
  <c r="B806" i="5"/>
  <c r="B790" i="5"/>
  <c r="B774" i="5"/>
  <c r="B758" i="5"/>
  <c r="B809" i="5"/>
  <c r="B793" i="5"/>
  <c r="B777" i="5"/>
  <c r="B761" i="5"/>
  <c r="B812" i="5"/>
  <c r="B796" i="5"/>
  <c r="B780" i="5"/>
  <c r="B737" i="5"/>
  <c r="B689" i="5"/>
  <c r="B721" i="5"/>
  <c r="B736" i="5"/>
  <c r="B709" i="5"/>
  <c r="B745" i="5"/>
  <c r="B702" i="5"/>
  <c r="B728" i="5"/>
  <c r="B685" i="5"/>
  <c r="B715" i="5"/>
  <c r="B683" i="5"/>
  <c r="B560" i="5"/>
  <c r="B574" i="5"/>
  <c r="B580" i="5"/>
  <c r="B586" i="5"/>
  <c r="B585" i="5"/>
  <c r="B587" i="5"/>
  <c r="B571" i="5"/>
  <c r="B600" i="5"/>
  <c r="B598" i="5"/>
  <c r="B566" i="5"/>
  <c r="B572" i="5"/>
  <c r="B610" i="5"/>
  <c r="B613" i="5"/>
  <c r="B597" i="5"/>
  <c r="B581" i="5"/>
  <c r="B565" i="5"/>
  <c r="B549" i="5"/>
  <c r="B599" i="5"/>
  <c r="B567" i="5"/>
  <c r="B551" i="5"/>
  <c r="B734" i="5"/>
  <c r="B713" i="5"/>
  <c r="B692" i="5"/>
  <c r="B738" i="5"/>
  <c r="B717" i="5"/>
  <c r="B696" i="5"/>
  <c r="B739" i="5"/>
  <c r="B723" i="5"/>
  <c r="B707" i="5"/>
  <c r="B691" i="5"/>
  <c r="B672" i="5"/>
  <c r="B656" i="5"/>
  <c r="B616" i="5"/>
  <c r="B662" i="5"/>
  <c r="B630" i="5"/>
  <c r="B668" i="5"/>
  <c r="B636" i="5"/>
  <c r="B674" i="5"/>
  <c r="B642" i="5"/>
  <c r="B673" i="5"/>
  <c r="B657" i="5"/>
  <c r="B641" i="5"/>
  <c r="B625" i="5"/>
  <c r="B675" i="5"/>
  <c r="B659" i="5"/>
  <c r="B643" i="5"/>
  <c r="B568" i="5"/>
  <c r="B552" i="5"/>
  <c r="B590" i="5"/>
  <c r="B558" i="5"/>
  <c r="B596" i="5"/>
  <c r="B564" i="5"/>
  <c r="B602" i="5"/>
  <c r="B570" i="5"/>
  <c r="B609" i="5"/>
  <c r="B593" i="5"/>
  <c r="B577" i="5"/>
  <c r="B561" i="5"/>
  <c r="B611" i="5"/>
  <c r="B595" i="5"/>
  <c r="B579" i="5"/>
  <c r="B563" i="5"/>
  <c r="B547" i="5"/>
  <c r="B694" i="5"/>
  <c r="B747" i="5"/>
  <c r="B742" i="5"/>
  <c r="B746" i="5"/>
  <c r="B725" i="5"/>
  <c r="B704" i="5"/>
  <c r="B749" i="5"/>
  <c r="B729" i="5"/>
  <c r="B708" i="5"/>
  <c r="B686" i="5"/>
  <c r="B733" i="5"/>
  <c r="B712" i="5"/>
  <c r="B690" i="5"/>
  <c r="B735" i="5"/>
  <c r="B719" i="5"/>
  <c r="B703" i="5"/>
  <c r="B553" i="5"/>
  <c r="B608" i="5"/>
  <c r="B592" i="5"/>
  <c r="B614" i="5"/>
  <c r="B582" i="5"/>
  <c r="B550" i="5"/>
  <c r="B588" i="5"/>
  <c r="B556" i="5"/>
  <c r="B594" i="5"/>
  <c r="B562" i="5"/>
  <c r="B605" i="5"/>
  <c r="B589" i="5"/>
  <c r="B573" i="5"/>
  <c r="B557" i="5"/>
  <c r="B607" i="5"/>
  <c r="B591" i="5"/>
  <c r="B575" i="5"/>
  <c r="B559" i="5"/>
  <c r="B576" i="5"/>
  <c r="B606" i="5"/>
  <c r="B612" i="5"/>
  <c r="B548" i="5"/>
  <c r="B554" i="5"/>
  <c r="B601" i="5"/>
  <c r="B569" i="5"/>
  <c r="B603" i="5"/>
  <c r="B555" i="5"/>
  <c r="B584" i="5"/>
  <c r="B604" i="5"/>
  <c r="B578" i="5"/>
  <c r="B963" i="5"/>
  <c r="B962" i="5"/>
  <c r="B983" i="5"/>
  <c r="B1006" i="5"/>
  <c r="B1001" i="5"/>
  <c r="B1020" i="5"/>
  <c r="B1019" i="5"/>
  <c r="B1018" i="5"/>
  <c r="B986" i="5"/>
  <c r="B1011" i="5"/>
  <c r="B1007" i="5"/>
  <c r="B975" i="5"/>
  <c r="B971" i="5"/>
  <c r="B998" i="5"/>
  <c r="B966" i="5"/>
  <c r="B1013" i="5"/>
  <c r="B997" i="5"/>
  <c r="B981" i="5"/>
  <c r="B965" i="5"/>
  <c r="B1016" i="5"/>
  <c r="B1000" i="5"/>
  <c r="B984" i="5"/>
  <c r="B968" i="5"/>
  <c r="D63" i="5" s="1"/>
  <c r="B1067" i="5"/>
  <c r="B1074" i="5"/>
  <c r="B1042" i="5"/>
  <c r="B1059" i="5"/>
  <c r="B1071" i="5"/>
  <c r="B1039" i="5"/>
  <c r="B1051" i="5"/>
  <c r="B1070" i="5"/>
  <c r="B1038" i="5"/>
  <c r="B1081" i="5"/>
  <c r="B1065" i="5"/>
  <c r="B1049" i="5"/>
  <c r="B1033" i="5"/>
  <c r="B1084" i="5"/>
  <c r="B1068" i="5"/>
  <c r="B1052" i="5"/>
  <c r="B1036" i="5"/>
  <c r="B1357" i="5"/>
  <c r="B1348" i="5"/>
  <c r="B1316" i="5"/>
  <c r="B1325" i="5"/>
  <c r="B1307" i="5"/>
  <c r="B1342" i="5"/>
  <c r="B994" i="5"/>
  <c r="B1015" i="5"/>
  <c r="B995" i="5"/>
  <c r="B974" i="5"/>
  <c r="B1017" i="5"/>
  <c r="B985" i="5"/>
  <c r="B969" i="5"/>
  <c r="B1004" i="5"/>
  <c r="B988" i="5"/>
  <c r="B972" i="5"/>
  <c r="B956" i="5"/>
  <c r="B1003" i="5"/>
  <c r="B1010" i="5"/>
  <c r="B978" i="5"/>
  <c r="B987" i="5"/>
  <c r="B999" i="5"/>
  <c r="B967" i="5"/>
  <c r="B1022" i="5"/>
  <c r="B990" i="5"/>
  <c r="B958" i="5"/>
  <c r="B1009" i="5"/>
  <c r="B993" i="5"/>
  <c r="B977" i="5"/>
  <c r="B961" i="5"/>
  <c r="B1012" i="5"/>
  <c r="B996" i="5"/>
  <c r="B980" i="5"/>
  <c r="B1043" i="5"/>
  <c r="B1066" i="5"/>
  <c r="B1034" i="5"/>
  <c r="B1035" i="5"/>
  <c r="B1063" i="5"/>
  <c r="B1031" i="5"/>
  <c r="B1027" i="5"/>
  <c r="B1062" i="5"/>
  <c r="B1030" i="5"/>
  <c r="B1077" i="5"/>
  <c r="B1061" i="5"/>
  <c r="B1045" i="5"/>
  <c r="B1029" i="5"/>
  <c r="B1080" i="5"/>
  <c r="B1064" i="5"/>
  <c r="B1048" i="5"/>
  <c r="B1345" i="5"/>
  <c r="B1344" i="5"/>
  <c r="B1312" i="5"/>
  <c r="B1355" i="5"/>
  <c r="B1361" i="5"/>
  <c r="B1326" i="5"/>
  <c r="B1309" i="5"/>
  <c r="B1351" i="5"/>
  <c r="B1335" i="5"/>
  <c r="B1319" i="5"/>
  <c r="B1303" i="5"/>
  <c r="B1349" i="5"/>
  <c r="B1313" i="5"/>
  <c r="B1354" i="5"/>
  <c r="B1338" i="5"/>
  <c r="B1322" i="5"/>
  <c r="B1306" i="5"/>
  <c r="B1333" i="5"/>
  <c r="B1356" i="5"/>
  <c r="B1340" i="5"/>
  <c r="B1324" i="5"/>
  <c r="B1308" i="5"/>
  <c r="B1353" i="5"/>
  <c r="B1297" i="5"/>
  <c r="B1347" i="5"/>
  <c r="B1331" i="5"/>
  <c r="B1315" i="5"/>
  <c r="B1299" i="5"/>
  <c r="B1337" i="5"/>
  <c r="B1301" i="5"/>
  <c r="B1350" i="5"/>
  <c r="B1334" i="5"/>
  <c r="B1318" i="5"/>
  <c r="B1302" i="5"/>
  <c r="B1321" i="5"/>
  <c r="B1352" i="5"/>
  <c r="B1336" i="5"/>
  <c r="B1320" i="5"/>
  <c r="B1304" i="5"/>
  <c r="B1341" i="5"/>
  <c r="B1359" i="5"/>
  <c r="B1343" i="5"/>
  <c r="B1327" i="5"/>
  <c r="B1311" i="5"/>
  <c r="B1295" i="5"/>
  <c r="B1329" i="5"/>
  <c r="B1362" i="5"/>
  <c r="B1346" i="5"/>
  <c r="B1330" i="5"/>
  <c r="B1314" i="5"/>
  <c r="B41" i="5"/>
  <c r="B9" i="5"/>
  <c r="B28" i="5"/>
  <c r="B31" i="5"/>
  <c r="B38" i="5"/>
  <c r="B69" i="5"/>
  <c r="B53" i="5"/>
  <c r="B37" i="5"/>
  <c r="B21" i="5"/>
  <c r="B5" i="5"/>
  <c r="B56" i="5"/>
  <c r="B40" i="5"/>
  <c r="B24" i="5"/>
  <c r="B8" i="5"/>
  <c r="B59" i="5"/>
  <c r="B43" i="5"/>
  <c r="B27" i="5"/>
  <c r="B11" i="5"/>
  <c r="B66" i="5"/>
  <c r="B50" i="5"/>
  <c r="B34" i="5"/>
  <c r="B18" i="5"/>
  <c r="B65" i="5"/>
  <c r="B49" i="5"/>
  <c r="B33" i="5"/>
  <c r="B17" i="5"/>
  <c r="B68" i="5"/>
  <c r="B52" i="5"/>
  <c r="B36" i="5"/>
  <c r="B20" i="5"/>
  <c r="B4" i="5"/>
  <c r="B55" i="5"/>
  <c r="B39" i="5"/>
  <c r="B23" i="5"/>
  <c r="B7" i="5"/>
  <c r="B62" i="5"/>
  <c r="B46" i="5"/>
  <c r="B30" i="5"/>
  <c r="B14" i="5"/>
  <c r="D77" i="5"/>
  <c r="B25" i="5"/>
  <c r="B44" i="5"/>
  <c r="B12" i="5"/>
  <c r="B47" i="5"/>
  <c r="B15" i="5"/>
  <c r="B54" i="5"/>
  <c r="B22" i="5"/>
  <c r="B6" i="5"/>
  <c r="B61" i="5"/>
  <c r="B45" i="5"/>
  <c r="B29" i="5"/>
  <c r="B13" i="5"/>
  <c r="B64" i="5"/>
  <c r="B48" i="5"/>
  <c r="B32" i="5"/>
  <c r="B16" i="5"/>
  <c r="B67" i="5"/>
  <c r="B51" i="5"/>
  <c r="B35" i="5"/>
  <c r="B19" i="5"/>
  <c r="B3" i="5"/>
  <c r="B58" i="5"/>
  <c r="B42" i="5"/>
  <c r="B26" i="5"/>
  <c r="B10" i="5"/>
  <c r="D73" i="5"/>
  <c r="D71" i="5"/>
  <c r="B57" i="5"/>
  <c r="B60" i="5"/>
  <c r="B63" i="5"/>
  <c r="D79" i="5"/>
  <c r="D57" i="5"/>
  <c r="D56" i="5"/>
  <c r="D55" i="5"/>
  <c r="D54" i="5"/>
  <c r="D61" i="5"/>
  <c r="D60" i="5"/>
  <c r="D59" i="5"/>
  <c r="D58" i="5"/>
  <c r="D74" i="5"/>
  <c r="B74" i="5"/>
  <c r="B78" i="5"/>
  <c r="B82" i="5"/>
  <c r="B86" i="5"/>
  <c r="B90" i="5"/>
  <c r="B94" i="5"/>
  <c r="B98" i="5"/>
  <c r="B102" i="5"/>
  <c r="B106" i="5"/>
  <c r="B110" i="5"/>
  <c r="B114" i="5"/>
  <c r="B118" i="5"/>
  <c r="B122" i="5"/>
  <c r="B126" i="5"/>
  <c r="B130" i="5"/>
  <c r="B134" i="5"/>
  <c r="B138" i="5"/>
  <c r="B71" i="5"/>
  <c r="B75" i="5"/>
  <c r="B79" i="5"/>
  <c r="B83" i="5"/>
  <c r="B87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72" i="5"/>
  <c r="B76" i="5"/>
  <c r="B80" i="5"/>
  <c r="B84" i="5"/>
  <c r="B88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73" i="5"/>
  <c r="B77" i="5"/>
  <c r="B81" i="5"/>
  <c r="B85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D6" i="1"/>
  <c r="D25" i="5" l="1"/>
  <c r="D64" i="5"/>
  <c r="D66" i="5"/>
  <c r="D48" i="5"/>
  <c r="D47" i="5"/>
  <c r="D28" i="5"/>
  <c r="D81" i="5"/>
  <c r="D78" i="5"/>
  <c r="D80" i="5"/>
  <c r="D22" i="5"/>
  <c r="D51" i="5"/>
  <c r="D52" i="5"/>
  <c r="D21" i="5"/>
  <c r="D19" i="5"/>
  <c r="D24" i="5"/>
  <c r="D23" i="5"/>
  <c r="D20" i="5"/>
  <c r="D70" i="5"/>
  <c r="D53" i="5"/>
  <c r="D46" i="5"/>
  <c r="D18" i="5"/>
  <c r="D17" i="5"/>
  <c r="D15" i="5"/>
  <c r="D14" i="5"/>
  <c r="D5" i="5"/>
  <c r="D3" i="5"/>
  <c r="D85" i="5"/>
  <c r="D83" i="5"/>
  <c r="D87" i="5"/>
  <c r="D68" i="5"/>
  <c r="D67" i="5"/>
  <c r="D62" i="5"/>
  <c r="D26" i="5"/>
  <c r="D27" i="5"/>
  <c r="D13" i="5"/>
  <c r="D43" i="5"/>
  <c r="D50" i="5"/>
  <c r="D44" i="5"/>
  <c r="D30" i="5"/>
  <c r="D29" i="5"/>
  <c r="D31" i="5"/>
  <c r="D69" i="5"/>
  <c r="D65" i="5"/>
  <c r="D45" i="5"/>
  <c r="D49" i="5"/>
  <c r="D12" i="5"/>
  <c r="D75" i="5"/>
  <c r="D6" i="5"/>
  <c r="D4" i="5"/>
  <c r="D36" i="5"/>
  <c r="D35" i="5"/>
  <c r="D34" i="5"/>
  <c r="D33" i="5"/>
  <c r="D32" i="5"/>
  <c r="D39" i="5"/>
  <c r="D42" i="5"/>
  <c r="D40" i="5"/>
  <c r="D38" i="5"/>
  <c r="D37" i="5"/>
  <c r="D41" i="5"/>
  <c r="D84" i="5"/>
  <c r="D86" i="5"/>
  <c r="D10" i="5"/>
  <c r="D9" i="5"/>
  <c r="D8" i="5"/>
  <c r="D7" i="5"/>
  <c r="D11" i="5"/>
  <c r="E7" i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D7" i="1"/>
  <c r="D8" i="1" l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D9" i="1" l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E10" i="1" l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D10" i="1"/>
  <c r="D11" i="1" l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E12" i="1" l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D12" i="1"/>
  <c r="D13" i="1" l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D14" i="1" l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D15" i="1" l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D16" i="1" l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D17" i="1" l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D18" i="1" l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D19" i="1" l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D20" i="1" l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E21" i="1" l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D21" i="1"/>
  <c r="E22" i="1" l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D22" i="1"/>
  <c r="E23" i="1" l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D23" i="1"/>
  <c r="E24" i="1" l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D24" i="1"/>
  <c r="E25" i="1" l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D25" i="1"/>
  <c r="E26" i="1" l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D26" i="1"/>
  <c r="E27" i="1" l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D27" i="1"/>
  <c r="E28" i="1" l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D28" i="1"/>
  <c r="D29" i="1" l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D30" i="1" l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D31" i="1" l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D32" i="1" l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D33" i="1" l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E34" i="1" l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D34" i="1"/>
  <c r="D35" i="1" l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D36" i="1" l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D37" i="1" l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D38" i="1" l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D39" i="1" l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D40" i="1" l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D41" i="1" l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D42" i="1" l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D43" i="1" l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D44" i="1" l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D45" i="1" l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D46" i="1" l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E47" i="1" l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D47" i="1"/>
  <c r="D48" i="1" l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D49" i="1" l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D50" i="1" l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D51" i="1" l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D52" i="1" l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D53" i="1" l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</calcChain>
</file>

<file path=xl/sharedStrings.xml><?xml version="1.0" encoding="utf-8"?>
<sst xmlns="http://schemas.openxmlformats.org/spreadsheetml/2006/main" count="28" uniqueCount="7">
  <si>
    <t>X</t>
  </si>
  <si>
    <t>Y</t>
  </si>
  <si>
    <t>pixels</t>
  </si>
  <si>
    <t>mask</t>
  </si>
  <si>
    <t>pixels[hex]</t>
  </si>
  <si>
    <t>x</t>
  </si>
  <si>
    <t>data [hex]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</si>
</sst>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370CA-A5BF-4086-AA45-DD349A64DCB2}">
  <dimension ref="B2:AC54"/>
  <sheetViews>
    <sheetView workbookViewId="0">
      <selection activeCell="D4" sqref="D4"/>
    </sheetView>
  </sheetViews>
  <sheetFormatPr defaultRowHeight="15" x14ac:dyDescent="0.25"/>
  <sheetData>
    <row r="2" spans="2:29" x14ac:dyDescent="0.25">
      <c r="B2" s="1"/>
      <c r="C2" s="2" t="s">
        <v>0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>
        <v>19</v>
      </c>
      <c r="X2" s="1">
        <v>20</v>
      </c>
      <c r="Y2" s="1">
        <v>21</v>
      </c>
      <c r="Z2" s="1">
        <v>22</v>
      </c>
      <c r="AA2" s="1">
        <v>23</v>
      </c>
      <c r="AB2" s="1">
        <v>24</v>
      </c>
      <c r="AC2" s="1"/>
    </row>
    <row r="3" spans="2:29" x14ac:dyDescent="0.25"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2:29" x14ac:dyDescent="0.25">
      <c r="B4" s="1">
        <v>0</v>
      </c>
      <c r="C4" s="1"/>
      <c r="D4" s="1">
        <f>AB3+1</f>
        <v>1</v>
      </c>
      <c r="E4" s="1">
        <f>D4+1</f>
        <v>2</v>
      </c>
      <c r="F4" s="1">
        <f t="shared" ref="F4:AC5" si="0">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/>
    </row>
    <row r="5" spans="2:29" x14ac:dyDescent="0.25">
      <c r="B5" s="1">
        <v>1</v>
      </c>
      <c r="C5" s="1"/>
      <c r="D5" s="1">
        <f>AB4+1</f>
        <v>26</v>
      </c>
      <c r="E5" s="1">
        <f>D5+1</f>
        <v>27</v>
      </c>
      <c r="F5" s="1">
        <f t="shared" si="0"/>
        <v>28</v>
      </c>
      <c r="G5" s="1">
        <f t="shared" si="0"/>
        <v>29</v>
      </c>
      <c r="H5" s="1">
        <f t="shared" si="0"/>
        <v>30</v>
      </c>
      <c r="I5" s="1">
        <f t="shared" si="0"/>
        <v>31</v>
      </c>
      <c r="J5" s="1">
        <f t="shared" si="0"/>
        <v>32</v>
      </c>
      <c r="K5" s="1">
        <f t="shared" si="0"/>
        <v>33</v>
      </c>
      <c r="L5" s="1">
        <f t="shared" si="0"/>
        <v>34</v>
      </c>
      <c r="M5" s="1">
        <f t="shared" si="0"/>
        <v>35</v>
      </c>
      <c r="N5" s="1">
        <f t="shared" si="0"/>
        <v>36</v>
      </c>
      <c r="O5" s="1">
        <f t="shared" si="0"/>
        <v>37</v>
      </c>
      <c r="P5" s="1">
        <f t="shared" si="0"/>
        <v>38</v>
      </c>
      <c r="Q5" s="1">
        <f t="shared" si="0"/>
        <v>39</v>
      </c>
      <c r="R5" s="1">
        <f t="shared" si="0"/>
        <v>40</v>
      </c>
      <c r="S5" s="1">
        <f t="shared" si="0"/>
        <v>41</v>
      </c>
      <c r="T5" s="1">
        <f t="shared" si="0"/>
        <v>42</v>
      </c>
      <c r="U5" s="1">
        <f t="shared" si="0"/>
        <v>43</v>
      </c>
      <c r="V5" s="1">
        <f t="shared" si="0"/>
        <v>44</v>
      </c>
      <c r="W5" s="1">
        <f t="shared" si="0"/>
        <v>45</v>
      </c>
      <c r="X5" s="1">
        <f t="shared" si="0"/>
        <v>46</v>
      </c>
      <c r="Y5" s="1">
        <f t="shared" si="0"/>
        <v>47</v>
      </c>
      <c r="Z5" s="1">
        <f t="shared" si="0"/>
        <v>48</v>
      </c>
      <c r="AA5" s="1">
        <f t="shared" si="0"/>
        <v>49</v>
      </c>
      <c r="AB5" s="1">
        <f t="shared" si="0"/>
        <v>50</v>
      </c>
      <c r="AC5" s="1"/>
    </row>
    <row r="6" spans="2:29" x14ac:dyDescent="0.25">
      <c r="B6" s="1">
        <v>2</v>
      </c>
      <c r="C6" s="1"/>
      <c r="D6" s="1">
        <f t="shared" ref="D6:D53" si="1">AB5+1</f>
        <v>51</v>
      </c>
      <c r="E6" s="1">
        <f t="shared" ref="E6:AC6" si="2">D6+1</f>
        <v>52</v>
      </c>
      <c r="F6" s="1">
        <f t="shared" si="2"/>
        <v>53</v>
      </c>
      <c r="G6" s="1">
        <f t="shared" si="2"/>
        <v>54</v>
      </c>
      <c r="H6" s="1">
        <f t="shared" si="2"/>
        <v>55</v>
      </c>
      <c r="I6" s="1">
        <f t="shared" si="2"/>
        <v>56</v>
      </c>
      <c r="J6" s="1">
        <f t="shared" si="2"/>
        <v>57</v>
      </c>
      <c r="K6" s="1">
        <f t="shared" si="2"/>
        <v>58</v>
      </c>
      <c r="L6" s="1">
        <f t="shared" si="2"/>
        <v>59</v>
      </c>
      <c r="M6" s="1">
        <f t="shared" si="2"/>
        <v>60</v>
      </c>
      <c r="N6" s="1">
        <f t="shared" si="2"/>
        <v>61</v>
      </c>
      <c r="O6" s="1">
        <f t="shared" si="2"/>
        <v>62</v>
      </c>
      <c r="P6" s="1">
        <f t="shared" si="2"/>
        <v>63</v>
      </c>
      <c r="Q6" s="1">
        <f t="shared" si="2"/>
        <v>64</v>
      </c>
      <c r="R6" s="1">
        <f t="shared" si="2"/>
        <v>65</v>
      </c>
      <c r="S6" s="1">
        <f t="shared" si="2"/>
        <v>66</v>
      </c>
      <c r="T6" s="1">
        <f t="shared" si="2"/>
        <v>67</v>
      </c>
      <c r="U6" s="1">
        <f t="shared" si="2"/>
        <v>68</v>
      </c>
      <c r="V6" s="1">
        <f t="shared" si="2"/>
        <v>69</v>
      </c>
      <c r="W6" s="1">
        <f t="shared" si="2"/>
        <v>70</v>
      </c>
      <c r="X6" s="1">
        <f t="shared" si="2"/>
        <v>71</v>
      </c>
      <c r="Y6" s="1">
        <f t="shared" si="2"/>
        <v>72</v>
      </c>
      <c r="Z6" s="1">
        <f t="shared" si="2"/>
        <v>73</v>
      </c>
      <c r="AA6" s="1">
        <f t="shared" si="2"/>
        <v>74</v>
      </c>
      <c r="AB6" s="1">
        <f t="shared" si="2"/>
        <v>75</v>
      </c>
      <c r="AC6" s="1"/>
    </row>
    <row r="7" spans="2:29" x14ac:dyDescent="0.25">
      <c r="B7" s="1">
        <v>3</v>
      </c>
      <c r="C7" s="1"/>
      <c r="D7" s="1">
        <f t="shared" si="1"/>
        <v>76</v>
      </c>
      <c r="E7" s="1">
        <f t="shared" ref="E7:AC7" si="3">D7+1</f>
        <v>77</v>
      </c>
      <c r="F7" s="1">
        <f t="shared" si="3"/>
        <v>78</v>
      </c>
      <c r="G7" s="1">
        <f t="shared" si="3"/>
        <v>79</v>
      </c>
      <c r="H7" s="1">
        <f t="shared" si="3"/>
        <v>80</v>
      </c>
      <c r="I7" s="1">
        <f t="shared" si="3"/>
        <v>81</v>
      </c>
      <c r="J7" s="1">
        <f t="shared" si="3"/>
        <v>82</v>
      </c>
      <c r="K7" s="1">
        <f t="shared" si="3"/>
        <v>83</v>
      </c>
      <c r="L7" s="1">
        <f t="shared" si="3"/>
        <v>84</v>
      </c>
      <c r="M7" s="1">
        <f t="shared" si="3"/>
        <v>85</v>
      </c>
      <c r="N7" s="1">
        <f t="shared" si="3"/>
        <v>86</v>
      </c>
      <c r="O7" s="1">
        <f t="shared" si="3"/>
        <v>87</v>
      </c>
      <c r="P7" s="1">
        <f t="shared" si="3"/>
        <v>88</v>
      </c>
      <c r="Q7" s="1">
        <f t="shared" si="3"/>
        <v>89</v>
      </c>
      <c r="R7" s="1">
        <f t="shared" si="3"/>
        <v>90</v>
      </c>
      <c r="S7" s="1">
        <f t="shared" si="3"/>
        <v>91</v>
      </c>
      <c r="T7" s="1">
        <f t="shared" si="3"/>
        <v>92</v>
      </c>
      <c r="U7" s="1">
        <f t="shared" si="3"/>
        <v>93</v>
      </c>
      <c r="V7" s="1">
        <f t="shared" si="3"/>
        <v>94</v>
      </c>
      <c r="W7" s="1">
        <f t="shared" si="3"/>
        <v>95</v>
      </c>
      <c r="X7" s="1">
        <f t="shared" si="3"/>
        <v>96</v>
      </c>
      <c r="Y7" s="1">
        <f t="shared" si="3"/>
        <v>97</v>
      </c>
      <c r="Z7" s="1">
        <f t="shared" si="3"/>
        <v>98</v>
      </c>
      <c r="AA7" s="1">
        <f t="shared" si="3"/>
        <v>99</v>
      </c>
      <c r="AB7" s="1">
        <f t="shared" si="3"/>
        <v>100</v>
      </c>
      <c r="AC7" s="1"/>
    </row>
    <row r="8" spans="2:29" x14ac:dyDescent="0.25">
      <c r="B8" s="1">
        <v>4</v>
      </c>
      <c r="C8" s="1"/>
      <c r="D8" s="1">
        <f t="shared" si="1"/>
        <v>101</v>
      </c>
      <c r="E8" s="1">
        <f t="shared" ref="E8:AC8" si="4">D8+1</f>
        <v>102</v>
      </c>
      <c r="F8" s="1">
        <f t="shared" si="4"/>
        <v>103</v>
      </c>
      <c r="G8" s="1">
        <f t="shared" si="4"/>
        <v>104</v>
      </c>
      <c r="H8" s="1">
        <f t="shared" si="4"/>
        <v>105</v>
      </c>
      <c r="I8" s="1">
        <f t="shared" si="4"/>
        <v>106</v>
      </c>
      <c r="J8" s="1">
        <f t="shared" si="4"/>
        <v>107</v>
      </c>
      <c r="K8" s="1">
        <f t="shared" si="4"/>
        <v>108</v>
      </c>
      <c r="L8" s="1">
        <f t="shared" si="4"/>
        <v>109</v>
      </c>
      <c r="M8" s="1">
        <f t="shared" si="4"/>
        <v>110</v>
      </c>
      <c r="N8" s="1">
        <f t="shared" si="4"/>
        <v>111</v>
      </c>
      <c r="O8" s="1">
        <f t="shared" si="4"/>
        <v>112</v>
      </c>
      <c r="P8" s="1">
        <f t="shared" si="4"/>
        <v>113</v>
      </c>
      <c r="Q8" s="1">
        <f t="shared" si="4"/>
        <v>114</v>
      </c>
      <c r="R8" s="1">
        <f t="shared" si="4"/>
        <v>115</v>
      </c>
      <c r="S8" s="1">
        <f t="shared" si="4"/>
        <v>116</v>
      </c>
      <c r="T8" s="1">
        <f t="shared" si="4"/>
        <v>117</v>
      </c>
      <c r="U8" s="1">
        <f t="shared" si="4"/>
        <v>118</v>
      </c>
      <c r="V8" s="1">
        <f t="shared" si="4"/>
        <v>119</v>
      </c>
      <c r="W8" s="1">
        <f t="shared" si="4"/>
        <v>120</v>
      </c>
      <c r="X8" s="1">
        <f t="shared" si="4"/>
        <v>121</v>
      </c>
      <c r="Y8" s="1">
        <f t="shared" si="4"/>
        <v>122</v>
      </c>
      <c r="Z8" s="1">
        <f t="shared" si="4"/>
        <v>123</v>
      </c>
      <c r="AA8" s="1">
        <f t="shared" si="4"/>
        <v>124</v>
      </c>
      <c r="AB8" s="1">
        <f t="shared" si="4"/>
        <v>125</v>
      </c>
      <c r="AC8" s="1"/>
    </row>
    <row r="9" spans="2:29" x14ac:dyDescent="0.25">
      <c r="B9" s="1">
        <v>5</v>
      </c>
      <c r="C9" s="1"/>
      <c r="D9" s="1">
        <f t="shared" si="1"/>
        <v>126</v>
      </c>
      <c r="E9" s="1">
        <f t="shared" ref="E9:AC9" si="5">D9+1</f>
        <v>127</v>
      </c>
      <c r="F9" s="1">
        <f t="shared" si="5"/>
        <v>128</v>
      </c>
      <c r="G9" s="1">
        <f t="shared" si="5"/>
        <v>129</v>
      </c>
      <c r="H9" s="1">
        <f t="shared" si="5"/>
        <v>130</v>
      </c>
      <c r="I9" s="1">
        <f t="shared" si="5"/>
        <v>131</v>
      </c>
      <c r="J9" s="1">
        <f t="shared" si="5"/>
        <v>132</v>
      </c>
      <c r="K9" s="1">
        <f t="shared" si="5"/>
        <v>133</v>
      </c>
      <c r="L9" s="1">
        <f t="shared" si="5"/>
        <v>134</v>
      </c>
      <c r="M9" s="1">
        <f t="shared" si="5"/>
        <v>135</v>
      </c>
      <c r="N9" s="1">
        <f t="shared" si="5"/>
        <v>136</v>
      </c>
      <c r="O9" s="1">
        <f t="shared" si="5"/>
        <v>137</v>
      </c>
      <c r="P9" s="1">
        <f t="shared" si="5"/>
        <v>138</v>
      </c>
      <c r="Q9" s="1">
        <f t="shared" si="5"/>
        <v>139</v>
      </c>
      <c r="R9" s="1">
        <f t="shared" si="5"/>
        <v>140</v>
      </c>
      <c r="S9" s="1">
        <f t="shared" si="5"/>
        <v>141</v>
      </c>
      <c r="T9" s="1">
        <f t="shared" si="5"/>
        <v>142</v>
      </c>
      <c r="U9" s="1">
        <f t="shared" si="5"/>
        <v>143</v>
      </c>
      <c r="V9" s="1">
        <f t="shared" si="5"/>
        <v>144</v>
      </c>
      <c r="W9" s="1">
        <f t="shared" si="5"/>
        <v>145</v>
      </c>
      <c r="X9" s="1">
        <f t="shared" si="5"/>
        <v>146</v>
      </c>
      <c r="Y9" s="1">
        <f t="shared" si="5"/>
        <v>147</v>
      </c>
      <c r="Z9" s="1">
        <f t="shared" si="5"/>
        <v>148</v>
      </c>
      <c r="AA9" s="1">
        <f t="shared" si="5"/>
        <v>149</v>
      </c>
      <c r="AB9" s="1">
        <f t="shared" si="5"/>
        <v>150</v>
      </c>
      <c r="AC9" s="1"/>
    </row>
    <row r="10" spans="2:29" x14ac:dyDescent="0.25">
      <c r="B10" s="1">
        <v>6</v>
      </c>
      <c r="C10" s="1"/>
      <c r="D10" s="1">
        <f t="shared" si="1"/>
        <v>151</v>
      </c>
      <c r="E10" s="1">
        <f t="shared" ref="E10:AC10" si="6">D10+1</f>
        <v>152</v>
      </c>
      <c r="F10" s="1">
        <f t="shared" si="6"/>
        <v>153</v>
      </c>
      <c r="G10" s="1">
        <f t="shared" si="6"/>
        <v>154</v>
      </c>
      <c r="H10" s="1">
        <f t="shared" si="6"/>
        <v>155</v>
      </c>
      <c r="I10" s="1">
        <f t="shared" si="6"/>
        <v>156</v>
      </c>
      <c r="J10" s="1">
        <f t="shared" si="6"/>
        <v>157</v>
      </c>
      <c r="K10" s="1">
        <f t="shared" si="6"/>
        <v>158</v>
      </c>
      <c r="L10" s="1">
        <f t="shared" si="6"/>
        <v>159</v>
      </c>
      <c r="M10" s="1">
        <f t="shared" si="6"/>
        <v>160</v>
      </c>
      <c r="N10" s="1">
        <f t="shared" si="6"/>
        <v>161</v>
      </c>
      <c r="O10" s="1">
        <f t="shared" si="6"/>
        <v>162</v>
      </c>
      <c r="P10" s="1">
        <f t="shared" si="6"/>
        <v>163</v>
      </c>
      <c r="Q10" s="1">
        <f t="shared" si="6"/>
        <v>164</v>
      </c>
      <c r="R10" s="1">
        <f t="shared" si="6"/>
        <v>165</v>
      </c>
      <c r="S10" s="1">
        <f t="shared" si="6"/>
        <v>166</v>
      </c>
      <c r="T10" s="1">
        <f t="shared" si="6"/>
        <v>167</v>
      </c>
      <c r="U10" s="1">
        <f t="shared" si="6"/>
        <v>168</v>
      </c>
      <c r="V10" s="1">
        <f t="shared" si="6"/>
        <v>169</v>
      </c>
      <c r="W10" s="1">
        <f t="shared" si="6"/>
        <v>170</v>
      </c>
      <c r="X10" s="1">
        <f t="shared" si="6"/>
        <v>171</v>
      </c>
      <c r="Y10" s="1">
        <f t="shared" si="6"/>
        <v>172</v>
      </c>
      <c r="Z10" s="1">
        <f t="shared" si="6"/>
        <v>173</v>
      </c>
      <c r="AA10" s="1">
        <f t="shared" si="6"/>
        <v>174</v>
      </c>
      <c r="AB10" s="1">
        <f t="shared" si="6"/>
        <v>175</v>
      </c>
      <c r="AC10" s="1"/>
    </row>
    <row r="11" spans="2:29" x14ac:dyDescent="0.25">
      <c r="B11" s="1">
        <v>7</v>
      </c>
      <c r="C11" s="1"/>
      <c r="D11" s="1">
        <f t="shared" si="1"/>
        <v>176</v>
      </c>
      <c r="E11" s="1">
        <f t="shared" ref="E11:AC11" si="7">D11+1</f>
        <v>177</v>
      </c>
      <c r="F11" s="1">
        <f t="shared" si="7"/>
        <v>178</v>
      </c>
      <c r="G11" s="1">
        <f t="shared" si="7"/>
        <v>179</v>
      </c>
      <c r="H11" s="1">
        <f t="shared" si="7"/>
        <v>180</v>
      </c>
      <c r="I11" s="1">
        <f t="shared" si="7"/>
        <v>181</v>
      </c>
      <c r="J11" s="1">
        <f t="shared" si="7"/>
        <v>182</v>
      </c>
      <c r="K11" s="1">
        <f t="shared" si="7"/>
        <v>183</v>
      </c>
      <c r="L11" s="1">
        <f t="shared" si="7"/>
        <v>184</v>
      </c>
      <c r="M11" s="1">
        <f t="shared" si="7"/>
        <v>185</v>
      </c>
      <c r="N11" s="1">
        <f t="shared" si="7"/>
        <v>186</v>
      </c>
      <c r="O11" s="1">
        <f t="shared" si="7"/>
        <v>187</v>
      </c>
      <c r="P11" s="1">
        <f t="shared" si="7"/>
        <v>188</v>
      </c>
      <c r="Q11" s="1">
        <f t="shared" si="7"/>
        <v>189</v>
      </c>
      <c r="R11" s="1">
        <f t="shared" si="7"/>
        <v>190</v>
      </c>
      <c r="S11" s="1">
        <f t="shared" si="7"/>
        <v>191</v>
      </c>
      <c r="T11" s="1">
        <f t="shared" si="7"/>
        <v>192</v>
      </c>
      <c r="U11" s="1">
        <f t="shared" si="7"/>
        <v>193</v>
      </c>
      <c r="V11" s="1">
        <f t="shared" si="7"/>
        <v>194</v>
      </c>
      <c r="W11" s="1">
        <f t="shared" si="7"/>
        <v>195</v>
      </c>
      <c r="X11" s="1">
        <f t="shared" si="7"/>
        <v>196</v>
      </c>
      <c r="Y11" s="1">
        <f t="shared" si="7"/>
        <v>197</v>
      </c>
      <c r="Z11" s="1">
        <f t="shared" si="7"/>
        <v>198</v>
      </c>
      <c r="AA11" s="1">
        <f t="shared" si="7"/>
        <v>199</v>
      </c>
      <c r="AB11" s="1">
        <f t="shared" si="7"/>
        <v>200</v>
      </c>
      <c r="AC11" s="1"/>
    </row>
    <row r="12" spans="2:29" x14ac:dyDescent="0.25">
      <c r="B12" s="1">
        <v>8</v>
      </c>
      <c r="C12" s="1"/>
      <c r="D12" s="1">
        <f t="shared" si="1"/>
        <v>201</v>
      </c>
      <c r="E12" s="1">
        <f t="shared" ref="E12:AC12" si="8">D12+1</f>
        <v>202</v>
      </c>
      <c r="F12" s="1">
        <f t="shared" si="8"/>
        <v>203</v>
      </c>
      <c r="G12" s="1">
        <f t="shared" si="8"/>
        <v>204</v>
      </c>
      <c r="H12" s="1">
        <f t="shared" si="8"/>
        <v>205</v>
      </c>
      <c r="I12" s="1">
        <f t="shared" si="8"/>
        <v>206</v>
      </c>
      <c r="J12" s="1">
        <f t="shared" si="8"/>
        <v>207</v>
      </c>
      <c r="K12" s="1">
        <f t="shared" si="8"/>
        <v>208</v>
      </c>
      <c r="L12" s="1">
        <f t="shared" si="8"/>
        <v>209</v>
      </c>
      <c r="M12" s="1">
        <f t="shared" si="8"/>
        <v>210</v>
      </c>
      <c r="N12" s="1">
        <f t="shared" si="8"/>
        <v>211</v>
      </c>
      <c r="O12" s="1">
        <f t="shared" si="8"/>
        <v>212</v>
      </c>
      <c r="P12" s="1">
        <f t="shared" si="8"/>
        <v>213</v>
      </c>
      <c r="Q12" s="1">
        <f t="shared" si="8"/>
        <v>214</v>
      </c>
      <c r="R12" s="1">
        <f t="shared" si="8"/>
        <v>215</v>
      </c>
      <c r="S12" s="1">
        <f t="shared" si="8"/>
        <v>216</v>
      </c>
      <c r="T12" s="1">
        <f t="shared" si="8"/>
        <v>217</v>
      </c>
      <c r="U12" s="1">
        <f t="shared" si="8"/>
        <v>218</v>
      </c>
      <c r="V12" s="1">
        <f t="shared" si="8"/>
        <v>219</v>
      </c>
      <c r="W12" s="1">
        <f t="shared" si="8"/>
        <v>220</v>
      </c>
      <c r="X12" s="1">
        <f t="shared" si="8"/>
        <v>221</v>
      </c>
      <c r="Y12" s="1">
        <f t="shared" si="8"/>
        <v>222</v>
      </c>
      <c r="Z12" s="1">
        <f t="shared" si="8"/>
        <v>223</v>
      </c>
      <c r="AA12" s="1">
        <f t="shared" si="8"/>
        <v>224</v>
      </c>
      <c r="AB12" s="1">
        <f t="shared" si="8"/>
        <v>225</v>
      </c>
      <c r="AC12" s="1"/>
    </row>
    <row r="13" spans="2:29" x14ac:dyDescent="0.25">
      <c r="B13" s="1">
        <v>9</v>
      </c>
      <c r="C13" s="1"/>
      <c r="D13" s="1">
        <f t="shared" si="1"/>
        <v>226</v>
      </c>
      <c r="E13" s="1">
        <f t="shared" ref="E13:AC13" si="9">D13+1</f>
        <v>227</v>
      </c>
      <c r="F13" s="1">
        <f t="shared" si="9"/>
        <v>228</v>
      </c>
      <c r="G13" s="1">
        <f t="shared" si="9"/>
        <v>229</v>
      </c>
      <c r="H13" s="1">
        <f t="shared" si="9"/>
        <v>230</v>
      </c>
      <c r="I13" s="1">
        <f t="shared" si="9"/>
        <v>231</v>
      </c>
      <c r="J13" s="1">
        <f t="shared" si="9"/>
        <v>232</v>
      </c>
      <c r="K13" s="1">
        <f t="shared" si="9"/>
        <v>233</v>
      </c>
      <c r="L13" s="1">
        <f t="shared" si="9"/>
        <v>234</v>
      </c>
      <c r="M13" s="1">
        <f t="shared" si="9"/>
        <v>235</v>
      </c>
      <c r="N13" s="1">
        <f t="shared" si="9"/>
        <v>236</v>
      </c>
      <c r="O13" s="1">
        <f t="shared" si="9"/>
        <v>237</v>
      </c>
      <c r="P13" s="1">
        <f t="shared" si="9"/>
        <v>238</v>
      </c>
      <c r="Q13" s="1">
        <f t="shared" si="9"/>
        <v>239</v>
      </c>
      <c r="R13" s="1">
        <f t="shared" si="9"/>
        <v>240</v>
      </c>
      <c r="S13" s="1">
        <f t="shared" si="9"/>
        <v>241</v>
      </c>
      <c r="T13" s="1">
        <f t="shared" si="9"/>
        <v>242</v>
      </c>
      <c r="U13" s="1">
        <f t="shared" si="9"/>
        <v>243</v>
      </c>
      <c r="V13" s="1">
        <f t="shared" si="9"/>
        <v>244</v>
      </c>
      <c r="W13" s="1">
        <f t="shared" si="9"/>
        <v>245</v>
      </c>
      <c r="X13" s="1">
        <f t="shared" si="9"/>
        <v>246</v>
      </c>
      <c r="Y13" s="1">
        <f t="shared" si="9"/>
        <v>247</v>
      </c>
      <c r="Z13" s="1">
        <f t="shared" si="9"/>
        <v>248</v>
      </c>
      <c r="AA13" s="1">
        <f t="shared" si="9"/>
        <v>249</v>
      </c>
      <c r="AB13" s="1">
        <f t="shared" si="9"/>
        <v>250</v>
      </c>
      <c r="AC13" s="1"/>
    </row>
    <row r="14" spans="2:29" x14ac:dyDescent="0.25">
      <c r="B14" s="1">
        <v>10</v>
      </c>
      <c r="C14" s="1"/>
      <c r="D14" s="1">
        <f t="shared" si="1"/>
        <v>251</v>
      </c>
      <c r="E14" s="1">
        <f t="shared" ref="E14:AC14" si="10">D14+1</f>
        <v>252</v>
      </c>
      <c r="F14" s="1">
        <f t="shared" si="10"/>
        <v>253</v>
      </c>
      <c r="G14" s="1">
        <f t="shared" si="10"/>
        <v>254</v>
      </c>
      <c r="H14" s="1">
        <f t="shared" si="10"/>
        <v>255</v>
      </c>
      <c r="I14" s="1">
        <f t="shared" si="10"/>
        <v>256</v>
      </c>
      <c r="J14" s="1">
        <f t="shared" si="10"/>
        <v>257</v>
      </c>
      <c r="K14" s="1">
        <f t="shared" si="10"/>
        <v>258</v>
      </c>
      <c r="L14" s="1">
        <f t="shared" si="10"/>
        <v>259</v>
      </c>
      <c r="M14" s="1">
        <f t="shared" si="10"/>
        <v>260</v>
      </c>
      <c r="N14" s="1">
        <f t="shared" si="10"/>
        <v>261</v>
      </c>
      <c r="O14" s="1">
        <f t="shared" si="10"/>
        <v>262</v>
      </c>
      <c r="P14" s="1">
        <f t="shared" si="10"/>
        <v>263</v>
      </c>
      <c r="Q14" s="1">
        <f t="shared" si="10"/>
        <v>264</v>
      </c>
      <c r="R14" s="1">
        <f t="shared" si="10"/>
        <v>265</v>
      </c>
      <c r="S14" s="1">
        <f t="shared" si="10"/>
        <v>266</v>
      </c>
      <c r="T14" s="1">
        <f t="shared" si="10"/>
        <v>267</v>
      </c>
      <c r="U14" s="1">
        <f t="shared" si="10"/>
        <v>268</v>
      </c>
      <c r="V14" s="1">
        <f t="shared" si="10"/>
        <v>269</v>
      </c>
      <c r="W14" s="1">
        <f t="shared" si="10"/>
        <v>270</v>
      </c>
      <c r="X14" s="1">
        <f t="shared" si="10"/>
        <v>271</v>
      </c>
      <c r="Y14" s="1">
        <f t="shared" si="10"/>
        <v>272</v>
      </c>
      <c r="Z14" s="1">
        <f t="shared" si="10"/>
        <v>273</v>
      </c>
      <c r="AA14" s="1">
        <f t="shared" si="10"/>
        <v>274</v>
      </c>
      <c r="AB14" s="1">
        <f t="shared" si="10"/>
        <v>275</v>
      </c>
      <c r="AC14" s="1"/>
    </row>
    <row r="15" spans="2:29" x14ac:dyDescent="0.25">
      <c r="B15" s="1">
        <v>11</v>
      </c>
      <c r="C15" s="1"/>
      <c r="D15" s="1">
        <f t="shared" si="1"/>
        <v>276</v>
      </c>
      <c r="E15" s="1">
        <f t="shared" ref="E15:AC15" si="11">D15+1</f>
        <v>277</v>
      </c>
      <c r="F15" s="1">
        <f t="shared" si="11"/>
        <v>278</v>
      </c>
      <c r="G15" s="1">
        <f t="shared" si="11"/>
        <v>279</v>
      </c>
      <c r="H15" s="1">
        <f t="shared" si="11"/>
        <v>280</v>
      </c>
      <c r="I15" s="1">
        <f t="shared" si="11"/>
        <v>281</v>
      </c>
      <c r="J15" s="1">
        <f t="shared" si="11"/>
        <v>282</v>
      </c>
      <c r="K15" s="1">
        <f t="shared" si="11"/>
        <v>283</v>
      </c>
      <c r="L15" s="1">
        <f t="shared" si="11"/>
        <v>284</v>
      </c>
      <c r="M15" s="1">
        <f t="shared" si="11"/>
        <v>285</v>
      </c>
      <c r="N15" s="1">
        <f t="shared" si="11"/>
        <v>286</v>
      </c>
      <c r="O15" s="1">
        <f t="shared" si="11"/>
        <v>287</v>
      </c>
      <c r="P15" s="1">
        <f t="shared" si="11"/>
        <v>288</v>
      </c>
      <c r="Q15" s="1">
        <f t="shared" si="11"/>
        <v>289</v>
      </c>
      <c r="R15" s="1">
        <f t="shared" si="11"/>
        <v>290</v>
      </c>
      <c r="S15" s="1">
        <f t="shared" si="11"/>
        <v>291</v>
      </c>
      <c r="T15" s="1">
        <f t="shared" si="11"/>
        <v>292</v>
      </c>
      <c r="U15" s="1">
        <f t="shared" si="11"/>
        <v>293</v>
      </c>
      <c r="V15" s="1">
        <f t="shared" si="11"/>
        <v>294</v>
      </c>
      <c r="W15" s="1">
        <f t="shared" si="11"/>
        <v>295</v>
      </c>
      <c r="X15" s="1">
        <f t="shared" si="11"/>
        <v>296</v>
      </c>
      <c r="Y15" s="1">
        <f t="shared" si="11"/>
        <v>297</v>
      </c>
      <c r="Z15" s="1">
        <f t="shared" si="11"/>
        <v>298</v>
      </c>
      <c r="AA15" s="1">
        <f t="shared" si="11"/>
        <v>299</v>
      </c>
      <c r="AB15" s="1">
        <f t="shared" si="11"/>
        <v>300</v>
      </c>
      <c r="AC15" s="1"/>
    </row>
    <row r="16" spans="2:29" x14ac:dyDescent="0.25">
      <c r="B16" s="1">
        <v>12</v>
      </c>
      <c r="C16" s="1"/>
      <c r="D16" s="1">
        <f t="shared" si="1"/>
        <v>301</v>
      </c>
      <c r="E16" s="1">
        <f t="shared" ref="E16:AC16" si="12">D16+1</f>
        <v>302</v>
      </c>
      <c r="F16" s="1">
        <f t="shared" si="12"/>
        <v>303</v>
      </c>
      <c r="G16" s="1">
        <f t="shared" si="12"/>
        <v>304</v>
      </c>
      <c r="H16" s="1">
        <f t="shared" si="12"/>
        <v>305</v>
      </c>
      <c r="I16" s="1">
        <f t="shared" si="12"/>
        <v>306</v>
      </c>
      <c r="J16" s="1">
        <f t="shared" si="12"/>
        <v>307</v>
      </c>
      <c r="K16" s="1">
        <f t="shared" si="12"/>
        <v>308</v>
      </c>
      <c r="L16" s="1">
        <f t="shared" si="12"/>
        <v>309</v>
      </c>
      <c r="M16" s="1">
        <f t="shared" si="12"/>
        <v>310</v>
      </c>
      <c r="N16" s="1">
        <f t="shared" si="12"/>
        <v>311</v>
      </c>
      <c r="O16" s="1">
        <f t="shared" si="12"/>
        <v>312</v>
      </c>
      <c r="P16" s="1">
        <f t="shared" si="12"/>
        <v>313</v>
      </c>
      <c r="Q16" s="1">
        <f t="shared" si="12"/>
        <v>314</v>
      </c>
      <c r="R16" s="1">
        <f t="shared" si="12"/>
        <v>315</v>
      </c>
      <c r="S16" s="1">
        <f t="shared" si="12"/>
        <v>316</v>
      </c>
      <c r="T16" s="1">
        <f t="shared" si="12"/>
        <v>317</v>
      </c>
      <c r="U16" s="1">
        <f t="shared" si="12"/>
        <v>318</v>
      </c>
      <c r="V16" s="1">
        <f t="shared" si="12"/>
        <v>319</v>
      </c>
      <c r="W16" s="1">
        <f t="shared" si="12"/>
        <v>320</v>
      </c>
      <c r="X16" s="1">
        <f t="shared" si="12"/>
        <v>321</v>
      </c>
      <c r="Y16" s="1">
        <f t="shared" si="12"/>
        <v>322</v>
      </c>
      <c r="Z16" s="1">
        <f t="shared" si="12"/>
        <v>323</v>
      </c>
      <c r="AA16" s="1">
        <f t="shared" si="12"/>
        <v>324</v>
      </c>
      <c r="AB16" s="1">
        <f t="shared" si="12"/>
        <v>325</v>
      </c>
      <c r="AC16" s="1"/>
    </row>
    <row r="17" spans="2:29" x14ac:dyDescent="0.25">
      <c r="B17" s="1">
        <v>13</v>
      </c>
      <c r="C17" s="1"/>
      <c r="D17" s="1">
        <f t="shared" si="1"/>
        <v>326</v>
      </c>
      <c r="E17" s="1">
        <f t="shared" ref="E17:AC17" si="13">D17+1</f>
        <v>327</v>
      </c>
      <c r="F17" s="1">
        <f t="shared" si="13"/>
        <v>328</v>
      </c>
      <c r="G17" s="1">
        <f t="shared" si="13"/>
        <v>329</v>
      </c>
      <c r="H17" s="1">
        <f t="shared" si="13"/>
        <v>330</v>
      </c>
      <c r="I17" s="1">
        <f t="shared" si="13"/>
        <v>331</v>
      </c>
      <c r="J17" s="1">
        <f t="shared" si="13"/>
        <v>332</v>
      </c>
      <c r="K17" s="1">
        <f t="shared" si="13"/>
        <v>333</v>
      </c>
      <c r="L17" s="1">
        <f t="shared" si="13"/>
        <v>334</v>
      </c>
      <c r="M17" s="1">
        <f t="shared" si="13"/>
        <v>335</v>
      </c>
      <c r="N17" s="1">
        <f t="shared" si="13"/>
        <v>336</v>
      </c>
      <c r="O17" s="1">
        <f t="shared" si="13"/>
        <v>337</v>
      </c>
      <c r="P17" s="1">
        <f t="shared" si="13"/>
        <v>338</v>
      </c>
      <c r="Q17" s="1">
        <f t="shared" si="13"/>
        <v>339</v>
      </c>
      <c r="R17" s="1">
        <f t="shared" si="13"/>
        <v>340</v>
      </c>
      <c r="S17" s="1">
        <f t="shared" si="13"/>
        <v>341</v>
      </c>
      <c r="T17" s="1">
        <f t="shared" si="13"/>
        <v>342</v>
      </c>
      <c r="U17" s="1">
        <f t="shared" si="13"/>
        <v>343</v>
      </c>
      <c r="V17" s="1">
        <f t="shared" si="13"/>
        <v>344</v>
      </c>
      <c r="W17" s="1">
        <f t="shared" si="13"/>
        <v>345</v>
      </c>
      <c r="X17" s="1">
        <f t="shared" si="13"/>
        <v>346</v>
      </c>
      <c r="Y17" s="1">
        <f t="shared" si="13"/>
        <v>347</v>
      </c>
      <c r="Z17" s="1">
        <f t="shared" si="13"/>
        <v>348</v>
      </c>
      <c r="AA17" s="1">
        <f t="shared" si="13"/>
        <v>349</v>
      </c>
      <c r="AB17" s="1">
        <f t="shared" si="13"/>
        <v>350</v>
      </c>
      <c r="AC17" s="1"/>
    </row>
    <row r="18" spans="2:29" x14ac:dyDescent="0.25">
      <c r="B18" s="1">
        <v>14</v>
      </c>
      <c r="C18" s="1"/>
      <c r="D18" s="1">
        <f t="shared" si="1"/>
        <v>351</v>
      </c>
      <c r="E18" s="1">
        <f t="shared" ref="E18:AC18" si="14">D18+1</f>
        <v>352</v>
      </c>
      <c r="F18" s="1">
        <f t="shared" si="14"/>
        <v>353</v>
      </c>
      <c r="G18" s="1">
        <f t="shared" si="14"/>
        <v>354</v>
      </c>
      <c r="H18" s="1">
        <f t="shared" si="14"/>
        <v>355</v>
      </c>
      <c r="I18" s="1">
        <f t="shared" si="14"/>
        <v>356</v>
      </c>
      <c r="J18" s="1">
        <f t="shared" si="14"/>
        <v>357</v>
      </c>
      <c r="K18" s="1">
        <f t="shared" si="14"/>
        <v>358</v>
      </c>
      <c r="L18" s="1">
        <f t="shared" si="14"/>
        <v>359</v>
      </c>
      <c r="M18" s="1">
        <f t="shared" si="14"/>
        <v>360</v>
      </c>
      <c r="N18" s="1">
        <f t="shared" si="14"/>
        <v>361</v>
      </c>
      <c r="O18" s="1">
        <f t="shared" si="14"/>
        <v>362</v>
      </c>
      <c r="P18" s="1">
        <f t="shared" si="14"/>
        <v>363</v>
      </c>
      <c r="Q18" s="1">
        <f t="shared" si="14"/>
        <v>364</v>
      </c>
      <c r="R18" s="1">
        <f t="shared" si="14"/>
        <v>365</v>
      </c>
      <c r="S18" s="1">
        <f t="shared" si="14"/>
        <v>366</v>
      </c>
      <c r="T18" s="1">
        <f t="shared" si="14"/>
        <v>367</v>
      </c>
      <c r="U18" s="1">
        <f t="shared" si="14"/>
        <v>368</v>
      </c>
      <c r="V18" s="1">
        <f t="shared" si="14"/>
        <v>369</v>
      </c>
      <c r="W18" s="1">
        <f t="shared" si="14"/>
        <v>370</v>
      </c>
      <c r="X18" s="1">
        <f t="shared" si="14"/>
        <v>371</v>
      </c>
      <c r="Y18" s="1">
        <f t="shared" si="14"/>
        <v>372</v>
      </c>
      <c r="Z18" s="1">
        <f t="shared" si="14"/>
        <v>373</v>
      </c>
      <c r="AA18" s="1">
        <f t="shared" si="14"/>
        <v>374</v>
      </c>
      <c r="AB18" s="1">
        <f t="shared" si="14"/>
        <v>375</v>
      </c>
      <c r="AC18" s="1"/>
    </row>
    <row r="19" spans="2:29" x14ac:dyDescent="0.25">
      <c r="B19" s="1">
        <v>15</v>
      </c>
      <c r="C19" s="1"/>
      <c r="D19" s="1">
        <f t="shared" si="1"/>
        <v>376</v>
      </c>
      <c r="E19" s="1">
        <f t="shared" ref="E19:AC19" si="15">D19+1</f>
        <v>377</v>
      </c>
      <c r="F19" s="1">
        <f t="shared" si="15"/>
        <v>378</v>
      </c>
      <c r="G19" s="1">
        <f t="shared" si="15"/>
        <v>379</v>
      </c>
      <c r="H19" s="1">
        <f t="shared" si="15"/>
        <v>380</v>
      </c>
      <c r="I19" s="1">
        <f t="shared" si="15"/>
        <v>381</v>
      </c>
      <c r="J19" s="1">
        <f t="shared" si="15"/>
        <v>382</v>
      </c>
      <c r="K19" s="1">
        <f t="shared" si="15"/>
        <v>383</v>
      </c>
      <c r="L19" s="1">
        <f t="shared" si="15"/>
        <v>384</v>
      </c>
      <c r="M19" s="1">
        <f t="shared" si="15"/>
        <v>385</v>
      </c>
      <c r="N19" s="1">
        <f t="shared" si="15"/>
        <v>386</v>
      </c>
      <c r="O19" s="1">
        <f t="shared" si="15"/>
        <v>387</v>
      </c>
      <c r="P19" s="1">
        <f t="shared" si="15"/>
        <v>388</v>
      </c>
      <c r="Q19" s="1">
        <f t="shared" si="15"/>
        <v>389</v>
      </c>
      <c r="R19" s="1">
        <f t="shared" si="15"/>
        <v>390</v>
      </c>
      <c r="S19" s="1">
        <f t="shared" si="15"/>
        <v>391</v>
      </c>
      <c r="T19" s="1">
        <f t="shared" si="15"/>
        <v>392</v>
      </c>
      <c r="U19" s="1">
        <f t="shared" si="15"/>
        <v>393</v>
      </c>
      <c r="V19" s="1">
        <f t="shared" si="15"/>
        <v>394</v>
      </c>
      <c r="W19" s="1">
        <f t="shared" si="15"/>
        <v>395</v>
      </c>
      <c r="X19" s="1">
        <f t="shared" si="15"/>
        <v>396</v>
      </c>
      <c r="Y19" s="1">
        <f t="shared" si="15"/>
        <v>397</v>
      </c>
      <c r="Z19" s="1">
        <f t="shared" si="15"/>
        <v>398</v>
      </c>
      <c r="AA19" s="1">
        <f t="shared" si="15"/>
        <v>399</v>
      </c>
      <c r="AB19" s="1">
        <f t="shared" si="15"/>
        <v>400</v>
      </c>
      <c r="AC19" s="1"/>
    </row>
    <row r="20" spans="2:29" x14ac:dyDescent="0.25">
      <c r="B20" s="1">
        <v>16</v>
      </c>
      <c r="C20" s="1"/>
      <c r="D20" s="1">
        <f t="shared" si="1"/>
        <v>401</v>
      </c>
      <c r="E20" s="1">
        <f t="shared" ref="E20:AC20" si="16">D20+1</f>
        <v>402</v>
      </c>
      <c r="F20" s="1">
        <f t="shared" si="16"/>
        <v>403</v>
      </c>
      <c r="G20" s="1">
        <f t="shared" si="16"/>
        <v>404</v>
      </c>
      <c r="H20" s="1">
        <f t="shared" si="16"/>
        <v>405</v>
      </c>
      <c r="I20" s="1">
        <f t="shared" si="16"/>
        <v>406</v>
      </c>
      <c r="J20" s="1">
        <f t="shared" si="16"/>
        <v>407</v>
      </c>
      <c r="K20" s="1">
        <f t="shared" si="16"/>
        <v>408</v>
      </c>
      <c r="L20" s="1">
        <f t="shared" si="16"/>
        <v>409</v>
      </c>
      <c r="M20" s="1">
        <f t="shared" si="16"/>
        <v>410</v>
      </c>
      <c r="N20" s="1">
        <f t="shared" si="16"/>
        <v>411</v>
      </c>
      <c r="O20" s="1">
        <f t="shared" si="16"/>
        <v>412</v>
      </c>
      <c r="P20" s="1">
        <f t="shared" si="16"/>
        <v>413</v>
      </c>
      <c r="Q20" s="1">
        <f t="shared" si="16"/>
        <v>414</v>
      </c>
      <c r="R20" s="1">
        <f t="shared" si="16"/>
        <v>415</v>
      </c>
      <c r="S20" s="1">
        <f t="shared" si="16"/>
        <v>416</v>
      </c>
      <c r="T20" s="1">
        <f t="shared" si="16"/>
        <v>417</v>
      </c>
      <c r="U20" s="1">
        <f t="shared" si="16"/>
        <v>418</v>
      </c>
      <c r="V20" s="1">
        <f t="shared" si="16"/>
        <v>419</v>
      </c>
      <c r="W20" s="1">
        <f t="shared" si="16"/>
        <v>420</v>
      </c>
      <c r="X20" s="1">
        <f t="shared" si="16"/>
        <v>421</v>
      </c>
      <c r="Y20" s="1">
        <f t="shared" si="16"/>
        <v>422</v>
      </c>
      <c r="Z20" s="1">
        <f t="shared" si="16"/>
        <v>423</v>
      </c>
      <c r="AA20" s="1">
        <f t="shared" si="16"/>
        <v>424</v>
      </c>
      <c r="AB20" s="1">
        <f t="shared" si="16"/>
        <v>425</v>
      </c>
      <c r="AC20" s="1"/>
    </row>
    <row r="21" spans="2:29" x14ac:dyDescent="0.25">
      <c r="B21" s="1">
        <v>17</v>
      </c>
      <c r="C21" s="1"/>
      <c r="D21" s="1">
        <f t="shared" si="1"/>
        <v>426</v>
      </c>
      <c r="E21" s="1">
        <f t="shared" ref="E21:AC21" si="17">D21+1</f>
        <v>427</v>
      </c>
      <c r="F21" s="1">
        <f t="shared" si="17"/>
        <v>428</v>
      </c>
      <c r="G21" s="1">
        <f t="shared" si="17"/>
        <v>429</v>
      </c>
      <c r="H21" s="1">
        <f t="shared" si="17"/>
        <v>430</v>
      </c>
      <c r="I21" s="1">
        <f t="shared" si="17"/>
        <v>431</v>
      </c>
      <c r="J21" s="1">
        <f t="shared" si="17"/>
        <v>432</v>
      </c>
      <c r="K21" s="1">
        <f t="shared" si="17"/>
        <v>433</v>
      </c>
      <c r="L21" s="1">
        <f t="shared" si="17"/>
        <v>434</v>
      </c>
      <c r="M21" s="1">
        <f t="shared" si="17"/>
        <v>435</v>
      </c>
      <c r="N21" s="1">
        <f t="shared" si="17"/>
        <v>436</v>
      </c>
      <c r="O21" s="1">
        <f t="shared" si="17"/>
        <v>437</v>
      </c>
      <c r="P21" s="1">
        <f t="shared" si="17"/>
        <v>438</v>
      </c>
      <c r="Q21" s="1">
        <f t="shared" si="17"/>
        <v>439</v>
      </c>
      <c r="R21" s="1">
        <f t="shared" si="17"/>
        <v>440</v>
      </c>
      <c r="S21" s="1">
        <f t="shared" si="17"/>
        <v>441</v>
      </c>
      <c r="T21" s="1">
        <f t="shared" si="17"/>
        <v>442</v>
      </c>
      <c r="U21" s="1">
        <f t="shared" si="17"/>
        <v>443</v>
      </c>
      <c r="V21" s="1">
        <f t="shared" si="17"/>
        <v>444</v>
      </c>
      <c r="W21" s="1">
        <f t="shared" si="17"/>
        <v>445</v>
      </c>
      <c r="X21" s="1">
        <f t="shared" si="17"/>
        <v>446</v>
      </c>
      <c r="Y21" s="1">
        <f t="shared" si="17"/>
        <v>447</v>
      </c>
      <c r="Z21" s="1">
        <f t="shared" si="17"/>
        <v>448</v>
      </c>
      <c r="AA21" s="1">
        <f t="shared" si="17"/>
        <v>449</v>
      </c>
      <c r="AB21" s="1">
        <f t="shared" si="17"/>
        <v>450</v>
      </c>
      <c r="AC21" s="1"/>
    </row>
    <row r="22" spans="2:29" x14ac:dyDescent="0.25">
      <c r="B22" s="1">
        <v>18</v>
      </c>
      <c r="C22" s="1"/>
      <c r="D22" s="1">
        <f t="shared" si="1"/>
        <v>451</v>
      </c>
      <c r="E22" s="1">
        <f t="shared" ref="E22:AC22" si="18">D22+1</f>
        <v>452</v>
      </c>
      <c r="F22" s="1">
        <f t="shared" si="18"/>
        <v>453</v>
      </c>
      <c r="G22" s="1">
        <f t="shared" si="18"/>
        <v>454</v>
      </c>
      <c r="H22" s="1">
        <f t="shared" si="18"/>
        <v>455</v>
      </c>
      <c r="I22" s="1">
        <f t="shared" si="18"/>
        <v>456</v>
      </c>
      <c r="J22" s="1">
        <f t="shared" si="18"/>
        <v>457</v>
      </c>
      <c r="K22" s="1">
        <f t="shared" si="18"/>
        <v>458</v>
      </c>
      <c r="L22" s="1">
        <f t="shared" si="18"/>
        <v>459</v>
      </c>
      <c r="M22" s="1">
        <f t="shared" si="18"/>
        <v>460</v>
      </c>
      <c r="N22" s="1">
        <f t="shared" si="18"/>
        <v>461</v>
      </c>
      <c r="O22" s="1">
        <f t="shared" si="18"/>
        <v>462</v>
      </c>
      <c r="P22" s="1">
        <f t="shared" si="18"/>
        <v>463</v>
      </c>
      <c r="Q22" s="1">
        <f t="shared" si="18"/>
        <v>464</v>
      </c>
      <c r="R22" s="1">
        <f t="shared" si="18"/>
        <v>465</v>
      </c>
      <c r="S22" s="1">
        <f t="shared" si="18"/>
        <v>466</v>
      </c>
      <c r="T22" s="1">
        <f t="shared" si="18"/>
        <v>467</v>
      </c>
      <c r="U22" s="1">
        <f t="shared" si="18"/>
        <v>468</v>
      </c>
      <c r="V22" s="1">
        <f t="shared" si="18"/>
        <v>469</v>
      </c>
      <c r="W22" s="1">
        <f t="shared" si="18"/>
        <v>470</v>
      </c>
      <c r="X22" s="1">
        <f t="shared" si="18"/>
        <v>471</v>
      </c>
      <c r="Y22" s="1">
        <f t="shared" si="18"/>
        <v>472</v>
      </c>
      <c r="Z22" s="1">
        <f t="shared" si="18"/>
        <v>473</v>
      </c>
      <c r="AA22" s="1">
        <f t="shared" si="18"/>
        <v>474</v>
      </c>
      <c r="AB22" s="1">
        <f t="shared" si="18"/>
        <v>475</v>
      </c>
      <c r="AC22" s="1"/>
    </row>
    <row r="23" spans="2:29" x14ac:dyDescent="0.25">
      <c r="B23" s="1">
        <v>19</v>
      </c>
      <c r="C23" s="1"/>
      <c r="D23" s="1">
        <f t="shared" si="1"/>
        <v>476</v>
      </c>
      <c r="E23" s="1">
        <f t="shared" ref="E23:AC23" si="19">D23+1</f>
        <v>477</v>
      </c>
      <c r="F23" s="1">
        <f t="shared" si="19"/>
        <v>478</v>
      </c>
      <c r="G23" s="1">
        <f t="shared" si="19"/>
        <v>479</v>
      </c>
      <c r="H23" s="1">
        <f t="shared" si="19"/>
        <v>480</v>
      </c>
      <c r="I23" s="1">
        <f t="shared" si="19"/>
        <v>481</v>
      </c>
      <c r="J23" s="1">
        <f t="shared" si="19"/>
        <v>482</v>
      </c>
      <c r="K23" s="1">
        <f t="shared" si="19"/>
        <v>483</v>
      </c>
      <c r="L23" s="1">
        <f t="shared" si="19"/>
        <v>484</v>
      </c>
      <c r="M23" s="1">
        <f t="shared" si="19"/>
        <v>485</v>
      </c>
      <c r="N23" s="1">
        <f t="shared" si="19"/>
        <v>486</v>
      </c>
      <c r="O23" s="1">
        <f t="shared" si="19"/>
        <v>487</v>
      </c>
      <c r="P23" s="1">
        <f t="shared" si="19"/>
        <v>488</v>
      </c>
      <c r="Q23" s="1">
        <f t="shared" si="19"/>
        <v>489</v>
      </c>
      <c r="R23" s="1">
        <f t="shared" si="19"/>
        <v>490</v>
      </c>
      <c r="S23" s="1">
        <f t="shared" si="19"/>
        <v>491</v>
      </c>
      <c r="T23" s="1">
        <f t="shared" si="19"/>
        <v>492</v>
      </c>
      <c r="U23" s="1">
        <f t="shared" si="19"/>
        <v>493</v>
      </c>
      <c r="V23" s="1">
        <f t="shared" si="19"/>
        <v>494</v>
      </c>
      <c r="W23" s="1">
        <f t="shared" si="19"/>
        <v>495</v>
      </c>
      <c r="X23" s="1">
        <f t="shared" si="19"/>
        <v>496</v>
      </c>
      <c r="Y23" s="1">
        <f t="shared" si="19"/>
        <v>497</v>
      </c>
      <c r="Z23" s="1">
        <f t="shared" si="19"/>
        <v>498</v>
      </c>
      <c r="AA23" s="1">
        <f t="shared" si="19"/>
        <v>499</v>
      </c>
      <c r="AB23" s="1">
        <f t="shared" si="19"/>
        <v>500</v>
      </c>
      <c r="AC23" s="1"/>
    </row>
    <row r="24" spans="2:29" x14ac:dyDescent="0.25">
      <c r="B24" s="1">
        <v>20</v>
      </c>
      <c r="C24" s="1"/>
      <c r="D24" s="1">
        <f t="shared" si="1"/>
        <v>501</v>
      </c>
      <c r="E24" s="1">
        <f t="shared" ref="E24:AC24" si="20">D24+1</f>
        <v>502</v>
      </c>
      <c r="F24" s="1">
        <f t="shared" si="20"/>
        <v>503</v>
      </c>
      <c r="G24" s="1">
        <f t="shared" si="20"/>
        <v>504</v>
      </c>
      <c r="H24" s="1">
        <f t="shared" si="20"/>
        <v>505</v>
      </c>
      <c r="I24" s="1">
        <f t="shared" si="20"/>
        <v>506</v>
      </c>
      <c r="J24" s="1">
        <f t="shared" si="20"/>
        <v>507</v>
      </c>
      <c r="K24" s="1">
        <f t="shared" si="20"/>
        <v>508</v>
      </c>
      <c r="L24" s="1">
        <f t="shared" si="20"/>
        <v>509</v>
      </c>
      <c r="M24" s="1">
        <f t="shared" si="20"/>
        <v>510</v>
      </c>
      <c r="N24" s="1">
        <f t="shared" si="20"/>
        <v>511</v>
      </c>
      <c r="O24" s="1">
        <f t="shared" si="20"/>
        <v>512</v>
      </c>
      <c r="P24" s="1">
        <f t="shared" si="20"/>
        <v>513</v>
      </c>
      <c r="Q24" s="1">
        <f t="shared" si="20"/>
        <v>514</v>
      </c>
      <c r="R24" s="1">
        <f t="shared" si="20"/>
        <v>515</v>
      </c>
      <c r="S24" s="1">
        <f t="shared" si="20"/>
        <v>516</v>
      </c>
      <c r="T24" s="1">
        <f t="shared" si="20"/>
        <v>517</v>
      </c>
      <c r="U24" s="1">
        <f t="shared" si="20"/>
        <v>518</v>
      </c>
      <c r="V24" s="1">
        <f t="shared" si="20"/>
        <v>519</v>
      </c>
      <c r="W24" s="1">
        <f t="shared" si="20"/>
        <v>520</v>
      </c>
      <c r="X24" s="1">
        <f t="shared" si="20"/>
        <v>521</v>
      </c>
      <c r="Y24" s="1">
        <f t="shared" si="20"/>
        <v>522</v>
      </c>
      <c r="Z24" s="1">
        <f t="shared" si="20"/>
        <v>523</v>
      </c>
      <c r="AA24" s="1">
        <f t="shared" si="20"/>
        <v>524</v>
      </c>
      <c r="AB24" s="1">
        <f t="shared" si="20"/>
        <v>525</v>
      </c>
      <c r="AC24" s="1"/>
    </row>
    <row r="25" spans="2:29" x14ac:dyDescent="0.25">
      <c r="B25" s="1">
        <v>21</v>
      </c>
      <c r="C25" s="1"/>
      <c r="D25" s="1">
        <f t="shared" si="1"/>
        <v>526</v>
      </c>
      <c r="E25" s="1">
        <f t="shared" ref="E25:AC25" si="21">D25+1</f>
        <v>527</v>
      </c>
      <c r="F25" s="1">
        <f t="shared" si="21"/>
        <v>528</v>
      </c>
      <c r="G25" s="1">
        <f t="shared" si="21"/>
        <v>529</v>
      </c>
      <c r="H25" s="1">
        <f t="shared" si="21"/>
        <v>530</v>
      </c>
      <c r="I25" s="1">
        <f t="shared" si="21"/>
        <v>531</v>
      </c>
      <c r="J25" s="1">
        <f t="shared" si="21"/>
        <v>532</v>
      </c>
      <c r="K25" s="1">
        <f t="shared" si="21"/>
        <v>533</v>
      </c>
      <c r="L25" s="1">
        <f t="shared" si="21"/>
        <v>534</v>
      </c>
      <c r="M25" s="1">
        <f t="shared" si="21"/>
        <v>535</v>
      </c>
      <c r="N25" s="1">
        <f t="shared" si="21"/>
        <v>536</v>
      </c>
      <c r="O25" s="1">
        <f t="shared" si="21"/>
        <v>537</v>
      </c>
      <c r="P25" s="1">
        <f t="shared" si="21"/>
        <v>538</v>
      </c>
      <c r="Q25" s="1">
        <f t="shared" si="21"/>
        <v>539</v>
      </c>
      <c r="R25" s="1">
        <f t="shared" si="21"/>
        <v>540</v>
      </c>
      <c r="S25" s="1">
        <f t="shared" si="21"/>
        <v>541</v>
      </c>
      <c r="T25" s="1">
        <f t="shared" si="21"/>
        <v>542</v>
      </c>
      <c r="U25" s="1">
        <f t="shared" si="21"/>
        <v>543</v>
      </c>
      <c r="V25" s="1">
        <f t="shared" si="21"/>
        <v>544</v>
      </c>
      <c r="W25" s="1">
        <f t="shared" si="21"/>
        <v>545</v>
      </c>
      <c r="X25" s="1">
        <f t="shared" si="21"/>
        <v>546</v>
      </c>
      <c r="Y25" s="1">
        <f t="shared" si="21"/>
        <v>547</v>
      </c>
      <c r="Z25" s="1">
        <f t="shared" si="21"/>
        <v>548</v>
      </c>
      <c r="AA25" s="1">
        <f t="shared" si="21"/>
        <v>549</v>
      </c>
      <c r="AB25" s="1">
        <f t="shared" si="21"/>
        <v>550</v>
      </c>
      <c r="AC25" s="1"/>
    </row>
    <row r="26" spans="2:29" x14ac:dyDescent="0.25">
      <c r="B26" s="1">
        <v>22</v>
      </c>
      <c r="C26" s="1"/>
      <c r="D26" s="1">
        <f t="shared" si="1"/>
        <v>551</v>
      </c>
      <c r="E26" s="1">
        <f t="shared" ref="E26:AC26" si="22">D26+1</f>
        <v>552</v>
      </c>
      <c r="F26" s="1">
        <f t="shared" si="22"/>
        <v>553</v>
      </c>
      <c r="G26" s="1">
        <f t="shared" si="22"/>
        <v>554</v>
      </c>
      <c r="H26" s="1">
        <f t="shared" si="22"/>
        <v>555</v>
      </c>
      <c r="I26" s="1">
        <f t="shared" si="22"/>
        <v>556</v>
      </c>
      <c r="J26" s="1">
        <f t="shared" si="22"/>
        <v>557</v>
      </c>
      <c r="K26" s="1">
        <f t="shared" si="22"/>
        <v>558</v>
      </c>
      <c r="L26" s="1">
        <f t="shared" si="22"/>
        <v>559</v>
      </c>
      <c r="M26" s="1">
        <f t="shared" si="22"/>
        <v>560</v>
      </c>
      <c r="N26" s="1">
        <f t="shared" si="22"/>
        <v>561</v>
      </c>
      <c r="O26" s="1">
        <f t="shared" si="22"/>
        <v>562</v>
      </c>
      <c r="P26" s="1">
        <f t="shared" si="22"/>
        <v>563</v>
      </c>
      <c r="Q26" s="1">
        <f t="shared" si="22"/>
        <v>564</v>
      </c>
      <c r="R26" s="1">
        <f t="shared" si="22"/>
        <v>565</v>
      </c>
      <c r="S26" s="1">
        <f t="shared" si="22"/>
        <v>566</v>
      </c>
      <c r="T26" s="1">
        <f t="shared" si="22"/>
        <v>567</v>
      </c>
      <c r="U26" s="1">
        <f t="shared" si="22"/>
        <v>568</v>
      </c>
      <c r="V26" s="1">
        <f t="shared" si="22"/>
        <v>569</v>
      </c>
      <c r="W26" s="1">
        <f t="shared" si="22"/>
        <v>570</v>
      </c>
      <c r="X26" s="1">
        <f t="shared" si="22"/>
        <v>571</v>
      </c>
      <c r="Y26" s="1">
        <f t="shared" si="22"/>
        <v>572</v>
      </c>
      <c r="Z26" s="1">
        <f t="shared" si="22"/>
        <v>573</v>
      </c>
      <c r="AA26" s="1">
        <f t="shared" si="22"/>
        <v>574</v>
      </c>
      <c r="AB26" s="1">
        <f t="shared" si="22"/>
        <v>575</v>
      </c>
      <c r="AC26" s="1"/>
    </row>
    <row r="27" spans="2:29" x14ac:dyDescent="0.25">
      <c r="B27" s="1">
        <v>23</v>
      </c>
      <c r="C27" s="1"/>
      <c r="D27" s="1">
        <f t="shared" si="1"/>
        <v>576</v>
      </c>
      <c r="E27" s="1">
        <f t="shared" ref="E27:AC27" si="23">D27+1</f>
        <v>577</v>
      </c>
      <c r="F27" s="1">
        <f t="shared" si="23"/>
        <v>578</v>
      </c>
      <c r="G27" s="1">
        <f t="shared" si="23"/>
        <v>579</v>
      </c>
      <c r="H27" s="1">
        <f t="shared" si="23"/>
        <v>580</v>
      </c>
      <c r="I27" s="1">
        <f t="shared" si="23"/>
        <v>581</v>
      </c>
      <c r="J27" s="1">
        <f t="shared" si="23"/>
        <v>582</v>
      </c>
      <c r="K27" s="1">
        <f t="shared" si="23"/>
        <v>583</v>
      </c>
      <c r="L27" s="1">
        <f t="shared" si="23"/>
        <v>584</v>
      </c>
      <c r="M27" s="1">
        <f t="shared" si="23"/>
        <v>585</v>
      </c>
      <c r="N27" s="1">
        <f t="shared" si="23"/>
        <v>586</v>
      </c>
      <c r="O27" s="1">
        <f t="shared" si="23"/>
        <v>587</v>
      </c>
      <c r="P27" s="1">
        <f t="shared" si="23"/>
        <v>588</v>
      </c>
      <c r="Q27" s="1">
        <f t="shared" si="23"/>
        <v>589</v>
      </c>
      <c r="R27" s="1">
        <f t="shared" si="23"/>
        <v>590</v>
      </c>
      <c r="S27" s="1">
        <f t="shared" si="23"/>
        <v>591</v>
      </c>
      <c r="T27" s="1">
        <f t="shared" si="23"/>
        <v>592</v>
      </c>
      <c r="U27" s="1">
        <f t="shared" si="23"/>
        <v>593</v>
      </c>
      <c r="V27" s="1">
        <f t="shared" si="23"/>
        <v>594</v>
      </c>
      <c r="W27" s="1">
        <f t="shared" si="23"/>
        <v>595</v>
      </c>
      <c r="X27" s="1">
        <f t="shared" si="23"/>
        <v>596</v>
      </c>
      <c r="Y27" s="1">
        <f t="shared" si="23"/>
        <v>597</v>
      </c>
      <c r="Z27" s="1">
        <f t="shared" si="23"/>
        <v>598</v>
      </c>
      <c r="AA27" s="1">
        <f t="shared" si="23"/>
        <v>599</v>
      </c>
      <c r="AB27" s="1">
        <f t="shared" si="23"/>
        <v>600</v>
      </c>
      <c r="AC27" s="1"/>
    </row>
    <row r="28" spans="2:29" x14ac:dyDescent="0.25">
      <c r="B28" s="1">
        <v>24</v>
      </c>
      <c r="C28" s="1"/>
      <c r="D28" s="1">
        <f t="shared" si="1"/>
        <v>601</v>
      </c>
      <c r="E28" s="1">
        <f t="shared" ref="E28:AC28" si="24">D28+1</f>
        <v>602</v>
      </c>
      <c r="F28" s="1">
        <f t="shared" si="24"/>
        <v>603</v>
      </c>
      <c r="G28" s="1">
        <f t="shared" si="24"/>
        <v>604</v>
      </c>
      <c r="H28" s="1">
        <f t="shared" si="24"/>
        <v>605</v>
      </c>
      <c r="I28" s="1">
        <f t="shared" si="24"/>
        <v>606</v>
      </c>
      <c r="J28" s="1">
        <f t="shared" si="24"/>
        <v>607</v>
      </c>
      <c r="K28" s="1">
        <f t="shared" si="24"/>
        <v>608</v>
      </c>
      <c r="L28" s="1">
        <f t="shared" si="24"/>
        <v>609</v>
      </c>
      <c r="M28" s="1">
        <f t="shared" si="24"/>
        <v>610</v>
      </c>
      <c r="N28" s="1">
        <f t="shared" si="24"/>
        <v>611</v>
      </c>
      <c r="O28" s="1">
        <f t="shared" si="24"/>
        <v>612</v>
      </c>
      <c r="P28" s="1">
        <f t="shared" si="24"/>
        <v>613</v>
      </c>
      <c r="Q28" s="1">
        <f t="shared" si="24"/>
        <v>614</v>
      </c>
      <c r="R28" s="1">
        <f t="shared" si="24"/>
        <v>615</v>
      </c>
      <c r="S28" s="1">
        <f t="shared" si="24"/>
        <v>616</v>
      </c>
      <c r="T28" s="1">
        <f t="shared" si="24"/>
        <v>617</v>
      </c>
      <c r="U28" s="1">
        <f t="shared" si="24"/>
        <v>618</v>
      </c>
      <c r="V28" s="1">
        <f t="shared" si="24"/>
        <v>619</v>
      </c>
      <c r="W28" s="1">
        <f t="shared" si="24"/>
        <v>620</v>
      </c>
      <c r="X28" s="1">
        <f t="shared" si="24"/>
        <v>621</v>
      </c>
      <c r="Y28" s="1">
        <f t="shared" si="24"/>
        <v>622</v>
      </c>
      <c r="Z28" s="1">
        <f t="shared" si="24"/>
        <v>623</v>
      </c>
      <c r="AA28" s="1">
        <f t="shared" si="24"/>
        <v>624</v>
      </c>
      <c r="AB28" s="1">
        <f t="shared" si="24"/>
        <v>625</v>
      </c>
      <c r="AC28" s="1"/>
    </row>
    <row r="29" spans="2:29" x14ac:dyDescent="0.25">
      <c r="B29" s="1">
        <v>25</v>
      </c>
      <c r="C29" s="1"/>
      <c r="D29" s="1">
        <f t="shared" si="1"/>
        <v>626</v>
      </c>
      <c r="E29" s="1">
        <f t="shared" ref="E29:AC29" si="25">D29+1</f>
        <v>627</v>
      </c>
      <c r="F29" s="1">
        <f t="shared" si="25"/>
        <v>628</v>
      </c>
      <c r="G29" s="1">
        <f t="shared" si="25"/>
        <v>629</v>
      </c>
      <c r="H29" s="1">
        <f t="shared" si="25"/>
        <v>630</v>
      </c>
      <c r="I29" s="1">
        <f t="shared" si="25"/>
        <v>631</v>
      </c>
      <c r="J29" s="1">
        <f t="shared" si="25"/>
        <v>632</v>
      </c>
      <c r="K29" s="1">
        <f t="shared" si="25"/>
        <v>633</v>
      </c>
      <c r="L29" s="1">
        <f t="shared" si="25"/>
        <v>634</v>
      </c>
      <c r="M29" s="1">
        <f t="shared" si="25"/>
        <v>635</v>
      </c>
      <c r="N29" s="1">
        <f t="shared" si="25"/>
        <v>636</v>
      </c>
      <c r="O29" s="1">
        <f t="shared" si="25"/>
        <v>637</v>
      </c>
      <c r="P29" s="1">
        <f t="shared" si="25"/>
        <v>638</v>
      </c>
      <c r="Q29" s="1">
        <f t="shared" si="25"/>
        <v>639</v>
      </c>
      <c r="R29" s="1">
        <f t="shared" si="25"/>
        <v>640</v>
      </c>
      <c r="S29" s="1">
        <f t="shared" si="25"/>
        <v>641</v>
      </c>
      <c r="T29" s="1">
        <f t="shared" si="25"/>
        <v>642</v>
      </c>
      <c r="U29" s="1">
        <f t="shared" si="25"/>
        <v>643</v>
      </c>
      <c r="V29" s="1">
        <f t="shared" si="25"/>
        <v>644</v>
      </c>
      <c r="W29" s="1">
        <f t="shared" si="25"/>
        <v>645</v>
      </c>
      <c r="X29" s="1">
        <f t="shared" si="25"/>
        <v>646</v>
      </c>
      <c r="Y29" s="1">
        <f t="shared" si="25"/>
        <v>647</v>
      </c>
      <c r="Z29" s="1">
        <f t="shared" si="25"/>
        <v>648</v>
      </c>
      <c r="AA29" s="1">
        <f t="shared" si="25"/>
        <v>649</v>
      </c>
      <c r="AB29" s="1">
        <f t="shared" si="25"/>
        <v>650</v>
      </c>
      <c r="AC29" s="1"/>
    </row>
    <row r="30" spans="2:29" x14ac:dyDescent="0.25">
      <c r="B30" s="1">
        <v>26</v>
      </c>
      <c r="C30" s="1"/>
      <c r="D30" s="1">
        <f t="shared" si="1"/>
        <v>651</v>
      </c>
      <c r="E30" s="1">
        <f t="shared" ref="E30:AC30" si="26">D30+1</f>
        <v>652</v>
      </c>
      <c r="F30" s="1">
        <f t="shared" si="26"/>
        <v>653</v>
      </c>
      <c r="G30" s="1">
        <f t="shared" si="26"/>
        <v>654</v>
      </c>
      <c r="H30" s="1">
        <f t="shared" si="26"/>
        <v>655</v>
      </c>
      <c r="I30" s="1">
        <f t="shared" si="26"/>
        <v>656</v>
      </c>
      <c r="J30" s="1">
        <f t="shared" si="26"/>
        <v>657</v>
      </c>
      <c r="K30" s="1">
        <f t="shared" si="26"/>
        <v>658</v>
      </c>
      <c r="L30" s="1">
        <f t="shared" si="26"/>
        <v>659</v>
      </c>
      <c r="M30" s="1">
        <f t="shared" si="26"/>
        <v>660</v>
      </c>
      <c r="N30" s="1">
        <f t="shared" si="26"/>
        <v>661</v>
      </c>
      <c r="O30" s="1">
        <f t="shared" si="26"/>
        <v>662</v>
      </c>
      <c r="P30" s="1">
        <f t="shared" si="26"/>
        <v>663</v>
      </c>
      <c r="Q30" s="1">
        <f t="shared" si="26"/>
        <v>664</v>
      </c>
      <c r="R30" s="1">
        <f t="shared" si="26"/>
        <v>665</v>
      </c>
      <c r="S30" s="1">
        <f t="shared" si="26"/>
        <v>666</v>
      </c>
      <c r="T30" s="1">
        <f t="shared" si="26"/>
        <v>667</v>
      </c>
      <c r="U30" s="1">
        <f t="shared" si="26"/>
        <v>668</v>
      </c>
      <c r="V30" s="1">
        <f t="shared" si="26"/>
        <v>669</v>
      </c>
      <c r="W30" s="1">
        <f t="shared" si="26"/>
        <v>670</v>
      </c>
      <c r="X30" s="1">
        <f t="shared" si="26"/>
        <v>671</v>
      </c>
      <c r="Y30" s="1">
        <f t="shared" si="26"/>
        <v>672</v>
      </c>
      <c r="Z30" s="1">
        <f t="shared" si="26"/>
        <v>673</v>
      </c>
      <c r="AA30" s="1">
        <f t="shared" si="26"/>
        <v>674</v>
      </c>
      <c r="AB30" s="1">
        <f t="shared" si="26"/>
        <v>675</v>
      </c>
      <c r="AC30" s="1"/>
    </row>
    <row r="31" spans="2:29" x14ac:dyDescent="0.25">
      <c r="B31" s="1">
        <v>27</v>
      </c>
      <c r="C31" s="1"/>
      <c r="D31" s="1">
        <f t="shared" si="1"/>
        <v>676</v>
      </c>
      <c r="E31" s="1">
        <f t="shared" ref="E31:AC31" si="27">D31+1</f>
        <v>677</v>
      </c>
      <c r="F31" s="1">
        <f t="shared" si="27"/>
        <v>678</v>
      </c>
      <c r="G31" s="1">
        <f t="shared" si="27"/>
        <v>679</v>
      </c>
      <c r="H31" s="1">
        <f t="shared" si="27"/>
        <v>680</v>
      </c>
      <c r="I31" s="1">
        <f t="shared" si="27"/>
        <v>681</v>
      </c>
      <c r="J31" s="1">
        <f t="shared" si="27"/>
        <v>682</v>
      </c>
      <c r="K31" s="1">
        <f t="shared" si="27"/>
        <v>683</v>
      </c>
      <c r="L31" s="1">
        <f t="shared" si="27"/>
        <v>684</v>
      </c>
      <c r="M31" s="1">
        <f t="shared" si="27"/>
        <v>685</v>
      </c>
      <c r="N31" s="1">
        <f t="shared" si="27"/>
        <v>686</v>
      </c>
      <c r="O31" s="1">
        <f t="shared" si="27"/>
        <v>687</v>
      </c>
      <c r="P31" s="1">
        <f t="shared" si="27"/>
        <v>688</v>
      </c>
      <c r="Q31" s="1">
        <f t="shared" si="27"/>
        <v>689</v>
      </c>
      <c r="R31" s="1">
        <f t="shared" si="27"/>
        <v>690</v>
      </c>
      <c r="S31" s="1">
        <f t="shared" si="27"/>
        <v>691</v>
      </c>
      <c r="T31" s="1">
        <f t="shared" si="27"/>
        <v>692</v>
      </c>
      <c r="U31" s="1">
        <f t="shared" si="27"/>
        <v>693</v>
      </c>
      <c r="V31" s="1">
        <f t="shared" si="27"/>
        <v>694</v>
      </c>
      <c r="W31" s="1">
        <f t="shared" si="27"/>
        <v>695</v>
      </c>
      <c r="X31" s="1">
        <f t="shared" si="27"/>
        <v>696</v>
      </c>
      <c r="Y31" s="1">
        <f t="shared" si="27"/>
        <v>697</v>
      </c>
      <c r="Z31" s="1">
        <f t="shared" si="27"/>
        <v>698</v>
      </c>
      <c r="AA31" s="1">
        <f t="shared" si="27"/>
        <v>699</v>
      </c>
      <c r="AB31" s="1">
        <f t="shared" si="27"/>
        <v>700</v>
      </c>
      <c r="AC31" s="1"/>
    </row>
    <row r="32" spans="2:29" x14ac:dyDescent="0.25">
      <c r="B32" s="1">
        <v>28</v>
      </c>
      <c r="C32" s="1"/>
      <c r="D32" s="1">
        <f t="shared" si="1"/>
        <v>701</v>
      </c>
      <c r="E32" s="1">
        <f t="shared" ref="E32:AC32" si="28">D32+1</f>
        <v>702</v>
      </c>
      <c r="F32" s="1">
        <f t="shared" si="28"/>
        <v>703</v>
      </c>
      <c r="G32" s="1">
        <f t="shared" si="28"/>
        <v>704</v>
      </c>
      <c r="H32" s="1">
        <f t="shared" si="28"/>
        <v>705</v>
      </c>
      <c r="I32" s="1">
        <f t="shared" si="28"/>
        <v>706</v>
      </c>
      <c r="J32" s="1">
        <f t="shared" si="28"/>
        <v>707</v>
      </c>
      <c r="K32" s="1">
        <f t="shared" si="28"/>
        <v>708</v>
      </c>
      <c r="L32" s="1">
        <f t="shared" si="28"/>
        <v>709</v>
      </c>
      <c r="M32" s="1">
        <f t="shared" si="28"/>
        <v>710</v>
      </c>
      <c r="N32" s="1">
        <f t="shared" si="28"/>
        <v>711</v>
      </c>
      <c r="O32" s="1">
        <f t="shared" si="28"/>
        <v>712</v>
      </c>
      <c r="P32" s="1">
        <f t="shared" si="28"/>
        <v>713</v>
      </c>
      <c r="Q32" s="1">
        <f t="shared" si="28"/>
        <v>714</v>
      </c>
      <c r="R32" s="1">
        <f t="shared" si="28"/>
        <v>715</v>
      </c>
      <c r="S32" s="1">
        <f t="shared" si="28"/>
        <v>716</v>
      </c>
      <c r="T32" s="1">
        <f t="shared" si="28"/>
        <v>717</v>
      </c>
      <c r="U32" s="1">
        <f t="shared" si="28"/>
        <v>718</v>
      </c>
      <c r="V32" s="1">
        <f t="shared" si="28"/>
        <v>719</v>
      </c>
      <c r="W32" s="1">
        <f t="shared" si="28"/>
        <v>720</v>
      </c>
      <c r="X32" s="1">
        <f t="shared" si="28"/>
        <v>721</v>
      </c>
      <c r="Y32" s="1">
        <f t="shared" si="28"/>
        <v>722</v>
      </c>
      <c r="Z32" s="1">
        <f t="shared" si="28"/>
        <v>723</v>
      </c>
      <c r="AA32" s="1">
        <f t="shared" si="28"/>
        <v>724</v>
      </c>
      <c r="AB32" s="1">
        <f t="shared" si="28"/>
        <v>725</v>
      </c>
      <c r="AC32" s="1"/>
    </row>
    <row r="33" spans="2:29" x14ac:dyDescent="0.25">
      <c r="B33" s="1">
        <v>29</v>
      </c>
      <c r="C33" s="1"/>
      <c r="D33" s="1">
        <f t="shared" si="1"/>
        <v>726</v>
      </c>
      <c r="E33" s="1">
        <f t="shared" ref="E33:AC33" si="29">D33+1</f>
        <v>727</v>
      </c>
      <c r="F33" s="1">
        <f t="shared" si="29"/>
        <v>728</v>
      </c>
      <c r="G33" s="1">
        <f t="shared" si="29"/>
        <v>729</v>
      </c>
      <c r="H33" s="1">
        <f t="shared" si="29"/>
        <v>730</v>
      </c>
      <c r="I33" s="1">
        <f t="shared" si="29"/>
        <v>731</v>
      </c>
      <c r="J33" s="1">
        <f t="shared" si="29"/>
        <v>732</v>
      </c>
      <c r="K33" s="1">
        <f t="shared" si="29"/>
        <v>733</v>
      </c>
      <c r="L33" s="1">
        <f t="shared" si="29"/>
        <v>734</v>
      </c>
      <c r="M33" s="1">
        <f t="shared" si="29"/>
        <v>735</v>
      </c>
      <c r="N33" s="1">
        <f t="shared" si="29"/>
        <v>736</v>
      </c>
      <c r="O33" s="1">
        <f t="shared" si="29"/>
        <v>737</v>
      </c>
      <c r="P33" s="1">
        <f t="shared" si="29"/>
        <v>738</v>
      </c>
      <c r="Q33" s="1">
        <f t="shared" si="29"/>
        <v>739</v>
      </c>
      <c r="R33" s="1">
        <f t="shared" si="29"/>
        <v>740</v>
      </c>
      <c r="S33" s="1">
        <f t="shared" si="29"/>
        <v>741</v>
      </c>
      <c r="T33" s="1">
        <f t="shared" si="29"/>
        <v>742</v>
      </c>
      <c r="U33" s="1">
        <f t="shared" si="29"/>
        <v>743</v>
      </c>
      <c r="V33" s="1">
        <f t="shared" si="29"/>
        <v>744</v>
      </c>
      <c r="W33" s="1">
        <f t="shared" si="29"/>
        <v>745</v>
      </c>
      <c r="X33" s="1">
        <f t="shared" si="29"/>
        <v>746</v>
      </c>
      <c r="Y33" s="1">
        <f t="shared" si="29"/>
        <v>747</v>
      </c>
      <c r="Z33" s="1">
        <f t="shared" si="29"/>
        <v>748</v>
      </c>
      <c r="AA33" s="1">
        <f t="shared" si="29"/>
        <v>749</v>
      </c>
      <c r="AB33" s="1">
        <f t="shared" si="29"/>
        <v>750</v>
      </c>
      <c r="AC33" s="1"/>
    </row>
    <row r="34" spans="2:29" x14ac:dyDescent="0.25">
      <c r="B34" s="1">
        <v>30</v>
      </c>
      <c r="C34" s="1"/>
      <c r="D34" s="1">
        <f t="shared" si="1"/>
        <v>751</v>
      </c>
      <c r="E34" s="1">
        <f t="shared" ref="E34:AC34" si="30">D34+1</f>
        <v>752</v>
      </c>
      <c r="F34" s="1">
        <f t="shared" si="30"/>
        <v>753</v>
      </c>
      <c r="G34" s="1">
        <f t="shared" si="30"/>
        <v>754</v>
      </c>
      <c r="H34" s="1">
        <f t="shared" si="30"/>
        <v>755</v>
      </c>
      <c r="I34" s="1">
        <f t="shared" si="30"/>
        <v>756</v>
      </c>
      <c r="J34" s="1">
        <f t="shared" si="30"/>
        <v>757</v>
      </c>
      <c r="K34" s="1">
        <f t="shared" si="30"/>
        <v>758</v>
      </c>
      <c r="L34" s="1">
        <f t="shared" si="30"/>
        <v>759</v>
      </c>
      <c r="M34" s="1">
        <f t="shared" si="30"/>
        <v>760</v>
      </c>
      <c r="N34" s="1">
        <f t="shared" si="30"/>
        <v>761</v>
      </c>
      <c r="O34" s="1">
        <f t="shared" si="30"/>
        <v>762</v>
      </c>
      <c r="P34" s="1">
        <f t="shared" si="30"/>
        <v>763</v>
      </c>
      <c r="Q34" s="1">
        <f t="shared" si="30"/>
        <v>764</v>
      </c>
      <c r="R34" s="1">
        <f t="shared" si="30"/>
        <v>765</v>
      </c>
      <c r="S34" s="1">
        <f t="shared" si="30"/>
        <v>766</v>
      </c>
      <c r="T34" s="1">
        <f t="shared" si="30"/>
        <v>767</v>
      </c>
      <c r="U34" s="1">
        <f t="shared" si="30"/>
        <v>768</v>
      </c>
      <c r="V34" s="1">
        <f t="shared" si="30"/>
        <v>769</v>
      </c>
      <c r="W34" s="1">
        <f t="shared" si="30"/>
        <v>770</v>
      </c>
      <c r="X34" s="1">
        <f t="shared" si="30"/>
        <v>771</v>
      </c>
      <c r="Y34" s="1">
        <f t="shared" si="30"/>
        <v>772</v>
      </c>
      <c r="Z34" s="1">
        <f t="shared" si="30"/>
        <v>773</v>
      </c>
      <c r="AA34" s="1">
        <f t="shared" si="30"/>
        <v>774</v>
      </c>
      <c r="AB34" s="1">
        <f t="shared" si="30"/>
        <v>775</v>
      </c>
      <c r="AC34" s="1"/>
    </row>
    <row r="35" spans="2:29" x14ac:dyDescent="0.25">
      <c r="B35" s="1">
        <v>31</v>
      </c>
      <c r="C35" s="1"/>
      <c r="D35" s="1">
        <f t="shared" si="1"/>
        <v>776</v>
      </c>
      <c r="E35" s="1">
        <f t="shared" ref="E35:AC35" si="31">D35+1</f>
        <v>777</v>
      </c>
      <c r="F35" s="1">
        <f t="shared" si="31"/>
        <v>778</v>
      </c>
      <c r="G35" s="1">
        <f t="shared" si="31"/>
        <v>779</v>
      </c>
      <c r="H35" s="1">
        <f t="shared" si="31"/>
        <v>780</v>
      </c>
      <c r="I35" s="1">
        <f t="shared" si="31"/>
        <v>781</v>
      </c>
      <c r="J35" s="1">
        <f t="shared" si="31"/>
        <v>782</v>
      </c>
      <c r="K35" s="1">
        <f t="shared" si="31"/>
        <v>783</v>
      </c>
      <c r="L35" s="1">
        <f t="shared" si="31"/>
        <v>784</v>
      </c>
      <c r="M35" s="1">
        <f t="shared" si="31"/>
        <v>785</v>
      </c>
      <c r="N35" s="1">
        <f t="shared" si="31"/>
        <v>786</v>
      </c>
      <c r="O35" s="1">
        <f t="shared" si="31"/>
        <v>787</v>
      </c>
      <c r="P35" s="1">
        <f t="shared" si="31"/>
        <v>788</v>
      </c>
      <c r="Q35" s="1">
        <f t="shared" si="31"/>
        <v>789</v>
      </c>
      <c r="R35" s="1">
        <f t="shared" si="31"/>
        <v>790</v>
      </c>
      <c r="S35" s="1">
        <f t="shared" si="31"/>
        <v>791</v>
      </c>
      <c r="T35" s="1">
        <f t="shared" si="31"/>
        <v>792</v>
      </c>
      <c r="U35" s="1">
        <f t="shared" si="31"/>
        <v>793</v>
      </c>
      <c r="V35" s="1">
        <f t="shared" si="31"/>
        <v>794</v>
      </c>
      <c r="W35" s="1">
        <f t="shared" si="31"/>
        <v>795</v>
      </c>
      <c r="X35" s="1">
        <f t="shared" si="31"/>
        <v>796</v>
      </c>
      <c r="Y35" s="1">
        <f t="shared" si="31"/>
        <v>797</v>
      </c>
      <c r="Z35" s="1">
        <f t="shared" si="31"/>
        <v>798</v>
      </c>
      <c r="AA35" s="1">
        <f t="shared" si="31"/>
        <v>799</v>
      </c>
      <c r="AB35" s="1">
        <f t="shared" si="31"/>
        <v>800</v>
      </c>
      <c r="AC35" s="1"/>
    </row>
    <row r="36" spans="2:29" x14ac:dyDescent="0.25">
      <c r="B36" s="1">
        <v>32</v>
      </c>
      <c r="C36" s="1"/>
      <c r="D36" s="1">
        <f t="shared" si="1"/>
        <v>801</v>
      </c>
      <c r="E36" s="1">
        <f t="shared" ref="E36:AC36" si="32">D36+1</f>
        <v>802</v>
      </c>
      <c r="F36" s="1">
        <f t="shared" si="32"/>
        <v>803</v>
      </c>
      <c r="G36" s="1">
        <f t="shared" si="32"/>
        <v>804</v>
      </c>
      <c r="H36" s="1">
        <f t="shared" si="32"/>
        <v>805</v>
      </c>
      <c r="I36" s="1">
        <f t="shared" si="32"/>
        <v>806</v>
      </c>
      <c r="J36" s="1">
        <f t="shared" si="32"/>
        <v>807</v>
      </c>
      <c r="K36" s="1">
        <f t="shared" si="32"/>
        <v>808</v>
      </c>
      <c r="L36" s="1">
        <f t="shared" si="32"/>
        <v>809</v>
      </c>
      <c r="M36" s="1">
        <f t="shared" si="32"/>
        <v>810</v>
      </c>
      <c r="N36" s="1">
        <f t="shared" si="32"/>
        <v>811</v>
      </c>
      <c r="O36" s="1">
        <f t="shared" si="32"/>
        <v>812</v>
      </c>
      <c r="P36" s="1">
        <f t="shared" si="32"/>
        <v>813</v>
      </c>
      <c r="Q36" s="1">
        <f t="shared" si="32"/>
        <v>814</v>
      </c>
      <c r="R36" s="1">
        <f t="shared" si="32"/>
        <v>815</v>
      </c>
      <c r="S36" s="1">
        <f t="shared" si="32"/>
        <v>816</v>
      </c>
      <c r="T36" s="1">
        <f t="shared" si="32"/>
        <v>817</v>
      </c>
      <c r="U36" s="1">
        <f t="shared" si="32"/>
        <v>818</v>
      </c>
      <c r="V36" s="1">
        <f t="shared" si="32"/>
        <v>819</v>
      </c>
      <c r="W36" s="1">
        <f t="shared" si="32"/>
        <v>820</v>
      </c>
      <c r="X36" s="1">
        <f t="shared" si="32"/>
        <v>821</v>
      </c>
      <c r="Y36" s="1">
        <f t="shared" si="32"/>
        <v>822</v>
      </c>
      <c r="Z36" s="1">
        <f t="shared" si="32"/>
        <v>823</v>
      </c>
      <c r="AA36" s="1">
        <f t="shared" si="32"/>
        <v>824</v>
      </c>
      <c r="AB36" s="1">
        <f t="shared" si="32"/>
        <v>825</v>
      </c>
      <c r="AC36" s="1"/>
    </row>
    <row r="37" spans="2:29" x14ac:dyDescent="0.25">
      <c r="B37" s="1">
        <v>33</v>
      </c>
      <c r="C37" s="1"/>
      <c r="D37" s="1">
        <f t="shared" si="1"/>
        <v>826</v>
      </c>
      <c r="E37" s="1">
        <f t="shared" ref="E37:AC37" si="33">D37+1</f>
        <v>827</v>
      </c>
      <c r="F37" s="1">
        <f t="shared" si="33"/>
        <v>828</v>
      </c>
      <c r="G37" s="1">
        <f t="shared" si="33"/>
        <v>829</v>
      </c>
      <c r="H37" s="1">
        <f t="shared" si="33"/>
        <v>830</v>
      </c>
      <c r="I37" s="1">
        <f t="shared" si="33"/>
        <v>831</v>
      </c>
      <c r="J37" s="1">
        <f t="shared" si="33"/>
        <v>832</v>
      </c>
      <c r="K37" s="1">
        <f t="shared" si="33"/>
        <v>833</v>
      </c>
      <c r="L37" s="1">
        <f t="shared" si="33"/>
        <v>834</v>
      </c>
      <c r="M37" s="1">
        <f t="shared" si="33"/>
        <v>835</v>
      </c>
      <c r="N37" s="1">
        <f t="shared" si="33"/>
        <v>836</v>
      </c>
      <c r="O37" s="1">
        <f t="shared" si="33"/>
        <v>837</v>
      </c>
      <c r="P37" s="1">
        <f t="shared" si="33"/>
        <v>838</v>
      </c>
      <c r="Q37" s="1">
        <f t="shared" si="33"/>
        <v>839</v>
      </c>
      <c r="R37" s="1">
        <f t="shared" si="33"/>
        <v>840</v>
      </c>
      <c r="S37" s="1">
        <f t="shared" si="33"/>
        <v>841</v>
      </c>
      <c r="T37" s="1">
        <f t="shared" si="33"/>
        <v>842</v>
      </c>
      <c r="U37" s="1">
        <f t="shared" si="33"/>
        <v>843</v>
      </c>
      <c r="V37" s="1">
        <f t="shared" si="33"/>
        <v>844</v>
      </c>
      <c r="W37" s="1">
        <f t="shared" si="33"/>
        <v>845</v>
      </c>
      <c r="X37" s="1">
        <f t="shared" si="33"/>
        <v>846</v>
      </c>
      <c r="Y37" s="1">
        <f t="shared" si="33"/>
        <v>847</v>
      </c>
      <c r="Z37" s="1">
        <f t="shared" si="33"/>
        <v>848</v>
      </c>
      <c r="AA37" s="1">
        <f t="shared" si="33"/>
        <v>849</v>
      </c>
      <c r="AB37" s="1">
        <f t="shared" si="33"/>
        <v>850</v>
      </c>
      <c r="AC37" s="1"/>
    </row>
    <row r="38" spans="2:29" x14ac:dyDescent="0.25">
      <c r="B38" s="1">
        <v>34</v>
      </c>
      <c r="C38" s="1"/>
      <c r="D38" s="1">
        <f t="shared" si="1"/>
        <v>851</v>
      </c>
      <c r="E38" s="1">
        <f t="shared" ref="E38:AC38" si="34">D38+1</f>
        <v>852</v>
      </c>
      <c r="F38" s="1">
        <f t="shared" si="34"/>
        <v>853</v>
      </c>
      <c r="G38" s="1">
        <f t="shared" si="34"/>
        <v>854</v>
      </c>
      <c r="H38" s="1">
        <f t="shared" si="34"/>
        <v>855</v>
      </c>
      <c r="I38" s="1">
        <f t="shared" si="34"/>
        <v>856</v>
      </c>
      <c r="J38" s="1">
        <f t="shared" si="34"/>
        <v>857</v>
      </c>
      <c r="K38" s="1">
        <f t="shared" si="34"/>
        <v>858</v>
      </c>
      <c r="L38" s="1">
        <f t="shared" si="34"/>
        <v>859</v>
      </c>
      <c r="M38" s="1">
        <f t="shared" si="34"/>
        <v>860</v>
      </c>
      <c r="N38" s="1">
        <f t="shared" si="34"/>
        <v>861</v>
      </c>
      <c r="O38" s="1">
        <f t="shared" si="34"/>
        <v>862</v>
      </c>
      <c r="P38" s="1">
        <f t="shared" si="34"/>
        <v>863</v>
      </c>
      <c r="Q38" s="1">
        <f t="shared" si="34"/>
        <v>864</v>
      </c>
      <c r="R38" s="1">
        <f t="shared" si="34"/>
        <v>865</v>
      </c>
      <c r="S38" s="1">
        <f t="shared" si="34"/>
        <v>866</v>
      </c>
      <c r="T38" s="1">
        <f t="shared" si="34"/>
        <v>867</v>
      </c>
      <c r="U38" s="1">
        <f t="shared" si="34"/>
        <v>868</v>
      </c>
      <c r="V38" s="1">
        <f t="shared" si="34"/>
        <v>869</v>
      </c>
      <c r="W38" s="1">
        <f t="shared" si="34"/>
        <v>870</v>
      </c>
      <c r="X38" s="1">
        <f t="shared" si="34"/>
        <v>871</v>
      </c>
      <c r="Y38" s="1">
        <f t="shared" si="34"/>
        <v>872</v>
      </c>
      <c r="Z38" s="1">
        <f t="shared" si="34"/>
        <v>873</v>
      </c>
      <c r="AA38" s="1">
        <f t="shared" si="34"/>
        <v>874</v>
      </c>
      <c r="AB38" s="1">
        <f t="shared" si="34"/>
        <v>875</v>
      </c>
      <c r="AC38" s="1"/>
    </row>
    <row r="39" spans="2:29" x14ac:dyDescent="0.25">
      <c r="B39" s="1">
        <v>35</v>
      </c>
      <c r="C39" s="1"/>
      <c r="D39" s="1">
        <f t="shared" si="1"/>
        <v>876</v>
      </c>
      <c r="E39" s="1">
        <f t="shared" ref="E39:AC39" si="35">D39+1</f>
        <v>877</v>
      </c>
      <c r="F39" s="1">
        <f t="shared" si="35"/>
        <v>878</v>
      </c>
      <c r="G39" s="1">
        <f t="shared" si="35"/>
        <v>879</v>
      </c>
      <c r="H39" s="1">
        <f t="shared" si="35"/>
        <v>880</v>
      </c>
      <c r="I39" s="1">
        <f t="shared" si="35"/>
        <v>881</v>
      </c>
      <c r="J39" s="1">
        <f t="shared" si="35"/>
        <v>882</v>
      </c>
      <c r="K39" s="1">
        <f t="shared" si="35"/>
        <v>883</v>
      </c>
      <c r="L39" s="1">
        <f t="shared" si="35"/>
        <v>884</v>
      </c>
      <c r="M39" s="1">
        <f t="shared" si="35"/>
        <v>885</v>
      </c>
      <c r="N39" s="1">
        <f t="shared" si="35"/>
        <v>886</v>
      </c>
      <c r="O39" s="1">
        <f t="shared" si="35"/>
        <v>887</v>
      </c>
      <c r="P39" s="1">
        <f t="shared" si="35"/>
        <v>888</v>
      </c>
      <c r="Q39" s="1">
        <f t="shared" si="35"/>
        <v>889</v>
      </c>
      <c r="R39" s="1">
        <f t="shared" si="35"/>
        <v>890</v>
      </c>
      <c r="S39" s="1">
        <f t="shared" si="35"/>
        <v>891</v>
      </c>
      <c r="T39" s="1">
        <f t="shared" si="35"/>
        <v>892</v>
      </c>
      <c r="U39" s="1">
        <f t="shared" si="35"/>
        <v>893</v>
      </c>
      <c r="V39" s="1">
        <f t="shared" si="35"/>
        <v>894</v>
      </c>
      <c r="W39" s="1">
        <f t="shared" si="35"/>
        <v>895</v>
      </c>
      <c r="X39" s="1">
        <f t="shared" si="35"/>
        <v>896</v>
      </c>
      <c r="Y39" s="1">
        <f t="shared" si="35"/>
        <v>897</v>
      </c>
      <c r="Z39" s="1">
        <f t="shared" si="35"/>
        <v>898</v>
      </c>
      <c r="AA39" s="1">
        <f t="shared" si="35"/>
        <v>899</v>
      </c>
      <c r="AB39" s="1">
        <f t="shared" si="35"/>
        <v>900</v>
      </c>
      <c r="AC39" s="1"/>
    </row>
    <row r="40" spans="2:29" x14ac:dyDescent="0.25">
      <c r="B40" s="1">
        <v>36</v>
      </c>
      <c r="C40" s="1"/>
      <c r="D40" s="1">
        <f t="shared" si="1"/>
        <v>901</v>
      </c>
      <c r="E40" s="1">
        <f t="shared" ref="E40:AC40" si="36">D40+1</f>
        <v>902</v>
      </c>
      <c r="F40" s="1">
        <f t="shared" si="36"/>
        <v>903</v>
      </c>
      <c r="G40" s="1">
        <f t="shared" si="36"/>
        <v>904</v>
      </c>
      <c r="H40" s="1">
        <f t="shared" si="36"/>
        <v>905</v>
      </c>
      <c r="I40" s="1">
        <f t="shared" si="36"/>
        <v>906</v>
      </c>
      <c r="J40" s="1">
        <f t="shared" si="36"/>
        <v>907</v>
      </c>
      <c r="K40" s="1">
        <f t="shared" si="36"/>
        <v>908</v>
      </c>
      <c r="L40" s="1">
        <f t="shared" si="36"/>
        <v>909</v>
      </c>
      <c r="M40" s="1">
        <f t="shared" si="36"/>
        <v>910</v>
      </c>
      <c r="N40" s="1">
        <f t="shared" si="36"/>
        <v>911</v>
      </c>
      <c r="O40" s="1">
        <f t="shared" si="36"/>
        <v>912</v>
      </c>
      <c r="P40" s="1">
        <f t="shared" si="36"/>
        <v>913</v>
      </c>
      <c r="Q40" s="1">
        <f t="shared" si="36"/>
        <v>914</v>
      </c>
      <c r="R40" s="1">
        <f t="shared" si="36"/>
        <v>915</v>
      </c>
      <c r="S40" s="1">
        <f t="shared" si="36"/>
        <v>916</v>
      </c>
      <c r="T40" s="1">
        <f t="shared" si="36"/>
        <v>917</v>
      </c>
      <c r="U40" s="1">
        <f t="shared" si="36"/>
        <v>918</v>
      </c>
      <c r="V40" s="1">
        <f t="shared" si="36"/>
        <v>919</v>
      </c>
      <c r="W40" s="1">
        <f t="shared" si="36"/>
        <v>920</v>
      </c>
      <c r="X40" s="1">
        <f t="shared" si="36"/>
        <v>921</v>
      </c>
      <c r="Y40" s="1">
        <f t="shared" si="36"/>
        <v>922</v>
      </c>
      <c r="Z40" s="1">
        <f t="shared" si="36"/>
        <v>923</v>
      </c>
      <c r="AA40" s="1">
        <f t="shared" si="36"/>
        <v>924</v>
      </c>
      <c r="AB40" s="1">
        <f t="shared" si="36"/>
        <v>925</v>
      </c>
      <c r="AC40" s="1"/>
    </row>
    <row r="41" spans="2:29" x14ac:dyDescent="0.25">
      <c r="B41" s="1">
        <v>37</v>
      </c>
      <c r="C41" s="1"/>
      <c r="D41" s="1">
        <f t="shared" si="1"/>
        <v>926</v>
      </c>
      <c r="E41" s="1">
        <f t="shared" ref="E41:AC41" si="37">D41+1</f>
        <v>927</v>
      </c>
      <c r="F41" s="1">
        <f t="shared" si="37"/>
        <v>928</v>
      </c>
      <c r="G41" s="1">
        <f t="shared" si="37"/>
        <v>929</v>
      </c>
      <c r="H41" s="1">
        <f t="shared" si="37"/>
        <v>930</v>
      </c>
      <c r="I41" s="1">
        <f t="shared" si="37"/>
        <v>931</v>
      </c>
      <c r="J41" s="1">
        <f t="shared" si="37"/>
        <v>932</v>
      </c>
      <c r="K41" s="1">
        <f t="shared" si="37"/>
        <v>933</v>
      </c>
      <c r="L41" s="1">
        <f t="shared" si="37"/>
        <v>934</v>
      </c>
      <c r="M41" s="1">
        <f t="shared" si="37"/>
        <v>935</v>
      </c>
      <c r="N41" s="1">
        <f t="shared" si="37"/>
        <v>936</v>
      </c>
      <c r="O41" s="1">
        <f t="shared" si="37"/>
        <v>937</v>
      </c>
      <c r="P41" s="1">
        <f t="shared" si="37"/>
        <v>938</v>
      </c>
      <c r="Q41" s="1">
        <f t="shared" si="37"/>
        <v>939</v>
      </c>
      <c r="R41" s="1">
        <f t="shared" si="37"/>
        <v>940</v>
      </c>
      <c r="S41" s="1">
        <f t="shared" si="37"/>
        <v>941</v>
      </c>
      <c r="T41" s="1">
        <f t="shared" si="37"/>
        <v>942</v>
      </c>
      <c r="U41" s="1">
        <f t="shared" si="37"/>
        <v>943</v>
      </c>
      <c r="V41" s="1">
        <f t="shared" si="37"/>
        <v>944</v>
      </c>
      <c r="W41" s="1">
        <f t="shared" si="37"/>
        <v>945</v>
      </c>
      <c r="X41" s="1">
        <f t="shared" si="37"/>
        <v>946</v>
      </c>
      <c r="Y41" s="1">
        <f t="shared" si="37"/>
        <v>947</v>
      </c>
      <c r="Z41" s="1">
        <f t="shared" si="37"/>
        <v>948</v>
      </c>
      <c r="AA41" s="1">
        <f t="shared" si="37"/>
        <v>949</v>
      </c>
      <c r="AB41" s="1">
        <f t="shared" si="37"/>
        <v>950</v>
      </c>
      <c r="AC41" s="1"/>
    </row>
    <row r="42" spans="2:29" x14ac:dyDescent="0.25">
      <c r="B42" s="1">
        <v>38</v>
      </c>
      <c r="C42" s="1"/>
      <c r="D42" s="1">
        <f t="shared" si="1"/>
        <v>951</v>
      </c>
      <c r="E42" s="1">
        <f t="shared" ref="E42:AC42" si="38">D42+1</f>
        <v>952</v>
      </c>
      <c r="F42" s="1">
        <f t="shared" si="38"/>
        <v>953</v>
      </c>
      <c r="G42" s="1">
        <f t="shared" si="38"/>
        <v>954</v>
      </c>
      <c r="H42" s="1">
        <f t="shared" si="38"/>
        <v>955</v>
      </c>
      <c r="I42" s="1">
        <f t="shared" si="38"/>
        <v>956</v>
      </c>
      <c r="J42" s="1">
        <f t="shared" si="38"/>
        <v>957</v>
      </c>
      <c r="K42" s="1">
        <f t="shared" si="38"/>
        <v>958</v>
      </c>
      <c r="L42" s="1">
        <f t="shared" si="38"/>
        <v>959</v>
      </c>
      <c r="M42" s="1">
        <f t="shared" si="38"/>
        <v>960</v>
      </c>
      <c r="N42" s="1">
        <f t="shared" si="38"/>
        <v>961</v>
      </c>
      <c r="O42" s="1">
        <f t="shared" si="38"/>
        <v>962</v>
      </c>
      <c r="P42" s="1">
        <f t="shared" si="38"/>
        <v>963</v>
      </c>
      <c r="Q42" s="1">
        <f t="shared" si="38"/>
        <v>964</v>
      </c>
      <c r="R42" s="1">
        <f t="shared" si="38"/>
        <v>965</v>
      </c>
      <c r="S42" s="1">
        <f t="shared" si="38"/>
        <v>966</v>
      </c>
      <c r="T42" s="1">
        <f t="shared" si="38"/>
        <v>967</v>
      </c>
      <c r="U42" s="1">
        <f t="shared" si="38"/>
        <v>968</v>
      </c>
      <c r="V42" s="1">
        <f t="shared" si="38"/>
        <v>969</v>
      </c>
      <c r="W42" s="1">
        <f t="shared" si="38"/>
        <v>970</v>
      </c>
      <c r="X42" s="1">
        <f t="shared" si="38"/>
        <v>971</v>
      </c>
      <c r="Y42" s="1">
        <f t="shared" si="38"/>
        <v>972</v>
      </c>
      <c r="Z42" s="1">
        <f t="shared" si="38"/>
        <v>973</v>
      </c>
      <c r="AA42" s="1">
        <f t="shared" si="38"/>
        <v>974</v>
      </c>
      <c r="AB42" s="1">
        <f t="shared" si="38"/>
        <v>975</v>
      </c>
      <c r="AC42" s="1"/>
    </row>
    <row r="43" spans="2:29" x14ac:dyDescent="0.25">
      <c r="B43" s="1">
        <v>39</v>
      </c>
      <c r="C43" s="1"/>
      <c r="D43" s="1">
        <f t="shared" si="1"/>
        <v>976</v>
      </c>
      <c r="E43" s="1">
        <f t="shared" ref="E43:AC43" si="39">D43+1</f>
        <v>977</v>
      </c>
      <c r="F43" s="1">
        <f t="shared" si="39"/>
        <v>978</v>
      </c>
      <c r="G43" s="1">
        <f t="shared" si="39"/>
        <v>979</v>
      </c>
      <c r="H43" s="1">
        <f t="shared" si="39"/>
        <v>980</v>
      </c>
      <c r="I43" s="1">
        <f t="shared" si="39"/>
        <v>981</v>
      </c>
      <c r="J43" s="1">
        <f t="shared" si="39"/>
        <v>982</v>
      </c>
      <c r="K43" s="1">
        <f t="shared" si="39"/>
        <v>983</v>
      </c>
      <c r="L43" s="1">
        <f t="shared" si="39"/>
        <v>984</v>
      </c>
      <c r="M43" s="1">
        <f t="shared" si="39"/>
        <v>985</v>
      </c>
      <c r="N43" s="1">
        <f t="shared" si="39"/>
        <v>986</v>
      </c>
      <c r="O43" s="1">
        <f t="shared" si="39"/>
        <v>987</v>
      </c>
      <c r="P43" s="1">
        <f t="shared" si="39"/>
        <v>988</v>
      </c>
      <c r="Q43" s="1">
        <f t="shared" si="39"/>
        <v>989</v>
      </c>
      <c r="R43" s="1">
        <f t="shared" si="39"/>
        <v>990</v>
      </c>
      <c r="S43" s="1">
        <f t="shared" si="39"/>
        <v>991</v>
      </c>
      <c r="T43" s="1">
        <f t="shared" si="39"/>
        <v>992</v>
      </c>
      <c r="U43" s="1">
        <f t="shared" si="39"/>
        <v>993</v>
      </c>
      <c r="V43" s="1">
        <f t="shared" si="39"/>
        <v>994</v>
      </c>
      <c r="W43" s="1">
        <f t="shared" si="39"/>
        <v>995</v>
      </c>
      <c r="X43" s="1">
        <f t="shared" si="39"/>
        <v>996</v>
      </c>
      <c r="Y43" s="1">
        <f t="shared" si="39"/>
        <v>997</v>
      </c>
      <c r="Z43" s="1">
        <f t="shared" si="39"/>
        <v>998</v>
      </c>
      <c r="AA43" s="1">
        <f t="shared" si="39"/>
        <v>999</v>
      </c>
      <c r="AB43" s="1">
        <f t="shared" si="39"/>
        <v>1000</v>
      </c>
      <c r="AC43" s="1"/>
    </row>
    <row r="44" spans="2:29" x14ac:dyDescent="0.25">
      <c r="B44" s="1">
        <v>40</v>
      </c>
      <c r="C44" s="1"/>
      <c r="D44" s="1">
        <f t="shared" si="1"/>
        <v>1001</v>
      </c>
      <c r="E44" s="1">
        <f t="shared" ref="E44:AC44" si="40">D44+1</f>
        <v>1002</v>
      </c>
      <c r="F44" s="1">
        <f t="shared" si="40"/>
        <v>1003</v>
      </c>
      <c r="G44" s="1">
        <f t="shared" si="40"/>
        <v>1004</v>
      </c>
      <c r="H44" s="1">
        <f t="shared" si="40"/>
        <v>1005</v>
      </c>
      <c r="I44" s="1">
        <f t="shared" si="40"/>
        <v>1006</v>
      </c>
      <c r="J44" s="1">
        <f t="shared" si="40"/>
        <v>1007</v>
      </c>
      <c r="K44" s="1">
        <f t="shared" si="40"/>
        <v>1008</v>
      </c>
      <c r="L44" s="1">
        <f t="shared" si="40"/>
        <v>1009</v>
      </c>
      <c r="M44" s="1">
        <f t="shared" si="40"/>
        <v>1010</v>
      </c>
      <c r="N44" s="1">
        <f t="shared" si="40"/>
        <v>1011</v>
      </c>
      <c r="O44" s="1">
        <f t="shared" si="40"/>
        <v>1012</v>
      </c>
      <c r="P44" s="1">
        <f t="shared" si="40"/>
        <v>1013</v>
      </c>
      <c r="Q44" s="1">
        <f t="shared" si="40"/>
        <v>1014</v>
      </c>
      <c r="R44" s="1">
        <f t="shared" si="40"/>
        <v>1015</v>
      </c>
      <c r="S44" s="1">
        <f t="shared" si="40"/>
        <v>1016</v>
      </c>
      <c r="T44" s="1">
        <f t="shared" si="40"/>
        <v>1017</v>
      </c>
      <c r="U44" s="1">
        <f t="shared" si="40"/>
        <v>1018</v>
      </c>
      <c r="V44" s="1">
        <f t="shared" si="40"/>
        <v>1019</v>
      </c>
      <c r="W44" s="1">
        <f t="shared" si="40"/>
        <v>1020</v>
      </c>
      <c r="X44" s="1">
        <f t="shared" si="40"/>
        <v>1021</v>
      </c>
      <c r="Y44" s="1">
        <f t="shared" si="40"/>
        <v>1022</v>
      </c>
      <c r="Z44" s="1">
        <f t="shared" si="40"/>
        <v>1023</v>
      </c>
      <c r="AA44" s="1">
        <f t="shared" si="40"/>
        <v>1024</v>
      </c>
      <c r="AB44" s="1">
        <f t="shared" si="40"/>
        <v>1025</v>
      </c>
      <c r="AC44" s="1"/>
    </row>
    <row r="45" spans="2:29" x14ac:dyDescent="0.25">
      <c r="B45" s="1">
        <v>41</v>
      </c>
      <c r="C45" s="1"/>
      <c r="D45" s="1">
        <f t="shared" si="1"/>
        <v>1026</v>
      </c>
      <c r="E45" s="1">
        <f t="shared" ref="E45:AC45" si="41">D45+1</f>
        <v>1027</v>
      </c>
      <c r="F45" s="1">
        <f t="shared" si="41"/>
        <v>1028</v>
      </c>
      <c r="G45" s="1">
        <f t="shared" si="41"/>
        <v>1029</v>
      </c>
      <c r="H45" s="1">
        <f t="shared" si="41"/>
        <v>1030</v>
      </c>
      <c r="I45" s="1">
        <f t="shared" si="41"/>
        <v>1031</v>
      </c>
      <c r="J45" s="1">
        <f t="shared" si="41"/>
        <v>1032</v>
      </c>
      <c r="K45" s="1">
        <f t="shared" si="41"/>
        <v>1033</v>
      </c>
      <c r="L45" s="1">
        <f t="shared" si="41"/>
        <v>1034</v>
      </c>
      <c r="M45" s="1">
        <f t="shared" si="41"/>
        <v>1035</v>
      </c>
      <c r="N45" s="1">
        <f t="shared" si="41"/>
        <v>1036</v>
      </c>
      <c r="O45" s="1">
        <f t="shared" si="41"/>
        <v>1037</v>
      </c>
      <c r="P45" s="1">
        <f t="shared" si="41"/>
        <v>1038</v>
      </c>
      <c r="Q45" s="1">
        <f t="shared" si="41"/>
        <v>1039</v>
      </c>
      <c r="R45" s="1">
        <f t="shared" si="41"/>
        <v>1040</v>
      </c>
      <c r="S45" s="1">
        <f t="shared" si="41"/>
        <v>1041</v>
      </c>
      <c r="T45" s="1">
        <f t="shared" si="41"/>
        <v>1042</v>
      </c>
      <c r="U45" s="1">
        <f t="shared" si="41"/>
        <v>1043</v>
      </c>
      <c r="V45" s="1">
        <f t="shared" si="41"/>
        <v>1044</v>
      </c>
      <c r="W45" s="1">
        <f t="shared" si="41"/>
        <v>1045</v>
      </c>
      <c r="X45" s="1">
        <f t="shared" si="41"/>
        <v>1046</v>
      </c>
      <c r="Y45" s="1">
        <f t="shared" si="41"/>
        <v>1047</v>
      </c>
      <c r="Z45" s="1">
        <f t="shared" si="41"/>
        <v>1048</v>
      </c>
      <c r="AA45" s="1">
        <f t="shared" si="41"/>
        <v>1049</v>
      </c>
      <c r="AB45" s="1">
        <f t="shared" si="41"/>
        <v>1050</v>
      </c>
      <c r="AC45" s="1"/>
    </row>
    <row r="46" spans="2:29" x14ac:dyDescent="0.25">
      <c r="B46" s="1">
        <v>42</v>
      </c>
      <c r="C46" s="1"/>
      <c r="D46" s="1">
        <f t="shared" si="1"/>
        <v>1051</v>
      </c>
      <c r="E46" s="1">
        <f t="shared" ref="E46:AC46" si="42">D46+1</f>
        <v>1052</v>
      </c>
      <c r="F46" s="1">
        <f t="shared" si="42"/>
        <v>1053</v>
      </c>
      <c r="G46" s="1">
        <f t="shared" si="42"/>
        <v>1054</v>
      </c>
      <c r="H46" s="1">
        <f t="shared" si="42"/>
        <v>1055</v>
      </c>
      <c r="I46" s="1">
        <f t="shared" si="42"/>
        <v>1056</v>
      </c>
      <c r="J46" s="1">
        <f t="shared" si="42"/>
        <v>1057</v>
      </c>
      <c r="K46" s="1">
        <f t="shared" si="42"/>
        <v>1058</v>
      </c>
      <c r="L46" s="1">
        <f t="shared" si="42"/>
        <v>1059</v>
      </c>
      <c r="M46" s="1">
        <f t="shared" si="42"/>
        <v>1060</v>
      </c>
      <c r="N46" s="1">
        <f t="shared" si="42"/>
        <v>1061</v>
      </c>
      <c r="O46" s="1">
        <f t="shared" si="42"/>
        <v>1062</v>
      </c>
      <c r="P46" s="1">
        <f t="shared" si="42"/>
        <v>1063</v>
      </c>
      <c r="Q46" s="1">
        <f t="shared" si="42"/>
        <v>1064</v>
      </c>
      <c r="R46" s="1">
        <f t="shared" si="42"/>
        <v>1065</v>
      </c>
      <c r="S46" s="1">
        <f t="shared" si="42"/>
        <v>1066</v>
      </c>
      <c r="T46" s="1">
        <f t="shared" si="42"/>
        <v>1067</v>
      </c>
      <c r="U46" s="1">
        <f t="shared" si="42"/>
        <v>1068</v>
      </c>
      <c r="V46" s="1">
        <f t="shared" si="42"/>
        <v>1069</v>
      </c>
      <c r="W46" s="1">
        <f t="shared" si="42"/>
        <v>1070</v>
      </c>
      <c r="X46" s="1">
        <f t="shared" si="42"/>
        <v>1071</v>
      </c>
      <c r="Y46" s="1">
        <f t="shared" si="42"/>
        <v>1072</v>
      </c>
      <c r="Z46" s="1">
        <f t="shared" si="42"/>
        <v>1073</v>
      </c>
      <c r="AA46" s="1">
        <f t="shared" si="42"/>
        <v>1074</v>
      </c>
      <c r="AB46" s="1">
        <f t="shared" si="42"/>
        <v>1075</v>
      </c>
      <c r="AC46" s="1"/>
    </row>
    <row r="47" spans="2:29" x14ac:dyDescent="0.25">
      <c r="B47" s="1">
        <v>43</v>
      </c>
      <c r="C47" s="1"/>
      <c r="D47" s="1">
        <f t="shared" si="1"/>
        <v>1076</v>
      </c>
      <c r="E47" s="1">
        <f t="shared" ref="E47:AC47" si="43">D47+1</f>
        <v>1077</v>
      </c>
      <c r="F47" s="1">
        <f t="shared" si="43"/>
        <v>1078</v>
      </c>
      <c r="G47" s="1">
        <f t="shared" si="43"/>
        <v>1079</v>
      </c>
      <c r="H47" s="1">
        <f t="shared" si="43"/>
        <v>1080</v>
      </c>
      <c r="I47" s="1">
        <f t="shared" si="43"/>
        <v>1081</v>
      </c>
      <c r="J47" s="1">
        <f t="shared" si="43"/>
        <v>1082</v>
      </c>
      <c r="K47" s="1">
        <f t="shared" si="43"/>
        <v>1083</v>
      </c>
      <c r="L47" s="1">
        <f t="shared" si="43"/>
        <v>1084</v>
      </c>
      <c r="M47" s="1">
        <f t="shared" si="43"/>
        <v>1085</v>
      </c>
      <c r="N47" s="1">
        <f t="shared" si="43"/>
        <v>1086</v>
      </c>
      <c r="O47" s="1">
        <f t="shared" si="43"/>
        <v>1087</v>
      </c>
      <c r="P47" s="1">
        <f t="shared" si="43"/>
        <v>1088</v>
      </c>
      <c r="Q47" s="1">
        <f t="shared" si="43"/>
        <v>1089</v>
      </c>
      <c r="R47" s="1">
        <f t="shared" si="43"/>
        <v>1090</v>
      </c>
      <c r="S47" s="1">
        <f t="shared" si="43"/>
        <v>1091</v>
      </c>
      <c r="T47" s="1">
        <f t="shared" si="43"/>
        <v>1092</v>
      </c>
      <c r="U47" s="1">
        <f t="shared" si="43"/>
        <v>1093</v>
      </c>
      <c r="V47" s="1">
        <f t="shared" si="43"/>
        <v>1094</v>
      </c>
      <c r="W47" s="1">
        <f t="shared" si="43"/>
        <v>1095</v>
      </c>
      <c r="X47" s="1">
        <f t="shared" si="43"/>
        <v>1096</v>
      </c>
      <c r="Y47" s="1">
        <f t="shared" si="43"/>
        <v>1097</v>
      </c>
      <c r="Z47" s="1">
        <f t="shared" si="43"/>
        <v>1098</v>
      </c>
      <c r="AA47" s="1">
        <f t="shared" si="43"/>
        <v>1099</v>
      </c>
      <c r="AB47" s="1">
        <f t="shared" si="43"/>
        <v>1100</v>
      </c>
      <c r="AC47" s="1"/>
    </row>
    <row r="48" spans="2:29" x14ac:dyDescent="0.25">
      <c r="B48" s="1">
        <v>44</v>
      </c>
      <c r="C48" s="1"/>
      <c r="D48" s="1">
        <f t="shared" si="1"/>
        <v>1101</v>
      </c>
      <c r="E48" s="1">
        <f t="shared" ref="E48:AC48" si="44">D48+1</f>
        <v>1102</v>
      </c>
      <c r="F48" s="1">
        <f t="shared" si="44"/>
        <v>1103</v>
      </c>
      <c r="G48" s="1">
        <f t="shared" si="44"/>
        <v>1104</v>
      </c>
      <c r="H48" s="1">
        <f t="shared" si="44"/>
        <v>1105</v>
      </c>
      <c r="I48" s="1">
        <f t="shared" si="44"/>
        <v>1106</v>
      </c>
      <c r="J48" s="1">
        <f t="shared" si="44"/>
        <v>1107</v>
      </c>
      <c r="K48" s="1">
        <f t="shared" si="44"/>
        <v>1108</v>
      </c>
      <c r="L48" s="1">
        <f t="shared" si="44"/>
        <v>1109</v>
      </c>
      <c r="M48" s="1">
        <f t="shared" si="44"/>
        <v>1110</v>
      </c>
      <c r="N48" s="1">
        <f t="shared" si="44"/>
        <v>1111</v>
      </c>
      <c r="O48" s="1">
        <f t="shared" si="44"/>
        <v>1112</v>
      </c>
      <c r="P48" s="1">
        <f t="shared" si="44"/>
        <v>1113</v>
      </c>
      <c r="Q48" s="1">
        <f t="shared" si="44"/>
        <v>1114</v>
      </c>
      <c r="R48" s="1">
        <f t="shared" si="44"/>
        <v>1115</v>
      </c>
      <c r="S48" s="1">
        <f t="shared" si="44"/>
        <v>1116</v>
      </c>
      <c r="T48" s="1">
        <f t="shared" si="44"/>
        <v>1117</v>
      </c>
      <c r="U48" s="1">
        <f t="shared" si="44"/>
        <v>1118</v>
      </c>
      <c r="V48" s="1">
        <f t="shared" si="44"/>
        <v>1119</v>
      </c>
      <c r="W48" s="1">
        <f t="shared" si="44"/>
        <v>1120</v>
      </c>
      <c r="X48" s="1">
        <f t="shared" si="44"/>
        <v>1121</v>
      </c>
      <c r="Y48" s="1">
        <f t="shared" si="44"/>
        <v>1122</v>
      </c>
      <c r="Z48" s="1">
        <f t="shared" si="44"/>
        <v>1123</v>
      </c>
      <c r="AA48" s="1">
        <f t="shared" si="44"/>
        <v>1124</v>
      </c>
      <c r="AB48" s="1">
        <f t="shared" si="44"/>
        <v>1125</v>
      </c>
      <c r="AC48" s="1"/>
    </row>
    <row r="49" spans="2:29" x14ac:dyDescent="0.25">
      <c r="B49" s="1">
        <v>45</v>
      </c>
      <c r="C49" s="1"/>
      <c r="D49" s="1">
        <f t="shared" si="1"/>
        <v>1126</v>
      </c>
      <c r="E49" s="1">
        <f t="shared" ref="E49:AC49" si="45">D49+1</f>
        <v>1127</v>
      </c>
      <c r="F49" s="1">
        <f t="shared" si="45"/>
        <v>1128</v>
      </c>
      <c r="G49" s="1">
        <f t="shared" si="45"/>
        <v>1129</v>
      </c>
      <c r="H49" s="1">
        <f t="shared" si="45"/>
        <v>1130</v>
      </c>
      <c r="I49" s="1">
        <f t="shared" si="45"/>
        <v>1131</v>
      </c>
      <c r="J49" s="1">
        <f t="shared" si="45"/>
        <v>1132</v>
      </c>
      <c r="K49" s="1">
        <f t="shared" si="45"/>
        <v>1133</v>
      </c>
      <c r="L49" s="1">
        <f t="shared" si="45"/>
        <v>1134</v>
      </c>
      <c r="M49" s="1">
        <f t="shared" si="45"/>
        <v>1135</v>
      </c>
      <c r="N49" s="1">
        <f t="shared" si="45"/>
        <v>1136</v>
      </c>
      <c r="O49" s="1">
        <f t="shared" si="45"/>
        <v>1137</v>
      </c>
      <c r="P49" s="1">
        <f t="shared" si="45"/>
        <v>1138</v>
      </c>
      <c r="Q49" s="1">
        <f t="shared" si="45"/>
        <v>1139</v>
      </c>
      <c r="R49" s="1">
        <f t="shared" si="45"/>
        <v>1140</v>
      </c>
      <c r="S49" s="1">
        <f t="shared" si="45"/>
        <v>1141</v>
      </c>
      <c r="T49" s="1">
        <f t="shared" si="45"/>
        <v>1142</v>
      </c>
      <c r="U49" s="1">
        <f t="shared" si="45"/>
        <v>1143</v>
      </c>
      <c r="V49" s="1">
        <f t="shared" si="45"/>
        <v>1144</v>
      </c>
      <c r="W49" s="1">
        <f t="shared" si="45"/>
        <v>1145</v>
      </c>
      <c r="X49" s="1">
        <f t="shared" si="45"/>
        <v>1146</v>
      </c>
      <c r="Y49" s="1">
        <f t="shared" si="45"/>
        <v>1147</v>
      </c>
      <c r="Z49" s="1">
        <f t="shared" si="45"/>
        <v>1148</v>
      </c>
      <c r="AA49" s="1">
        <f t="shared" si="45"/>
        <v>1149</v>
      </c>
      <c r="AB49" s="1">
        <f t="shared" si="45"/>
        <v>1150</v>
      </c>
      <c r="AC49" s="1"/>
    </row>
    <row r="50" spans="2:29" x14ac:dyDescent="0.25">
      <c r="B50" s="1">
        <v>46</v>
      </c>
      <c r="C50" s="1"/>
      <c r="D50" s="1">
        <f t="shared" si="1"/>
        <v>1151</v>
      </c>
      <c r="E50" s="1">
        <f t="shared" ref="E50:AC50" si="46">D50+1</f>
        <v>1152</v>
      </c>
      <c r="F50" s="1">
        <f t="shared" si="46"/>
        <v>1153</v>
      </c>
      <c r="G50" s="1">
        <f t="shared" si="46"/>
        <v>1154</v>
      </c>
      <c r="H50" s="1">
        <f t="shared" si="46"/>
        <v>1155</v>
      </c>
      <c r="I50" s="1">
        <f t="shared" si="46"/>
        <v>1156</v>
      </c>
      <c r="J50" s="1">
        <f t="shared" si="46"/>
        <v>1157</v>
      </c>
      <c r="K50" s="1">
        <f t="shared" si="46"/>
        <v>1158</v>
      </c>
      <c r="L50" s="1">
        <f t="shared" si="46"/>
        <v>1159</v>
      </c>
      <c r="M50" s="1">
        <f t="shared" si="46"/>
        <v>1160</v>
      </c>
      <c r="N50" s="1">
        <f t="shared" si="46"/>
        <v>1161</v>
      </c>
      <c r="O50" s="1">
        <f t="shared" si="46"/>
        <v>1162</v>
      </c>
      <c r="P50" s="1">
        <f t="shared" si="46"/>
        <v>1163</v>
      </c>
      <c r="Q50" s="1">
        <f t="shared" si="46"/>
        <v>1164</v>
      </c>
      <c r="R50" s="1">
        <f t="shared" si="46"/>
        <v>1165</v>
      </c>
      <c r="S50" s="1">
        <f t="shared" si="46"/>
        <v>1166</v>
      </c>
      <c r="T50" s="1">
        <f t="shared" si="46"/>
        <v>1167</v>
      </c>
      <c r="U50" s="1">
        <f t="shared" si="46"/>
        <v>1168</v>
      </c>
      <c r="V50" s="1">
        <f t="shared" si="46"/>
        <v>1169</v>
      </c>
      <c r="W50" s="1">
        <f t="shared" si="46"/>
        <v>1170</v>
      </c>
      <c r="X50" s="1">
        <f t="shared" si="46"/>
        <v>1171</v>
      </c>
      <c r="Y50" s="1">
        <f t="shared" si="46"/>
        <v>1172</v>
      </c>
      <c r="Z50" s="1">
        <f t="shared" si="46"/>
        <v>1173</v>
      </c>
      <c r="AA50" s="1">
        <f t="shared" si="46"/>
        <v>1174</v>
      </c>
      <c r="AB50" s="1">
        <f t="shared" si="46"/>
        <v>1175</v>
      </c>
      <c r="AC50" s="1"/>
    </row>
    <row r="51" spans="2:29" x14ac:dyDescent="0.25">
      <c r="B51" s="1">
        <v>47</v>
      </c>
      <c r="C51" s="1"/>
      <c r="D51" s="1">
        <f t="shared" si="1"/>
        <v>1176</v>
      </c>
      <c r="E51" s="1">
        <f t="shared" ref="E51:AC51" si="47">D51+1</f>
        <v>1177</v>
      </c>
      <c r="F51" s="1">
        <f t="shared" si="47"/>
        <v>1178</v>
      </c>
      <c r="G51" s="1">
        <f t="shared" si="47"/>
        <v>1179</v>
      </c>
      <c r="H51" s="1">
        <f t="shared" si="47"/>
        <v>1180</v>
      </c>
      <c r="I51" s="1">
        <f t="shared" si="47"/>
        <v>1181</v>
      </c>
      <c r="J51" s="1">
        <f t="shared" si="47"/>
        <v>1182</v>
      </c>
      <c r="K51" s="1">
        <f t="shared" si="47"/>
        <v>1183</v>
      </c>
      <c r="L51" s="1">
        <f t="shared" si="47"/>
        <v>1184</v>
      </c>
      <c r="M51" s="1">
        <f t="shared" si="47"/>
        <v>1185</v>
      </c>
      <c r="N51" s="1">
        <f t="shared" si="47"/>
        <v>1186</v>
      </c>
      <c r="O51" s="1">
        <f t="shared" si="47"/>
        <v>1187</v>
      </c>
      <c r="P51" s="1">
        <f t="shared" si="47"/>
        <v>1188</v>
      </c>
      <c r="Q51" s="1">
        <f t="shared" si="47"/>
        <v>1189</v>
      </c>
      <c r="R51" s="1">
        <f t="shared" si="47"/>
        <v>1190</v>
      </c>
      <c r="S51" s="1">
        <f t="shared" si="47"/>
        <v>1191</v>
      </c>
      <c r="T51" s="1">
        <f t="shared" si="47"/>
        <v>1192</v>
      </c>
      <c r="U51" s="1">
        <f t="shared" si="47"/>
        <v>1193</v>
      </c>
      <c r="V51" s="1">
        <f t="shared" si="47"/>
        <v>1194</v>
      </c>
      <c r="W51" s="1">
        <f t="shared" si="47"/>
        <v>1195</v>
      </c>
      <c r="X51" s="1">
        <f t="shared" si="47"/>
        <v>1196</v>
      </c>
      <c r="Y51" s="1">
        <f t="shared" si="47"/>
        <v>1197</v>
      </c>
      <c r="Z51" s="1">
        <f t="shared" si="47"/>
        <v>1198</v>
      </c>
      <c r="AA51" s="1">
        <f t="shared" si="47"/>
        <v>1199</v>
      </c>
      <c r="AB51" s="1">
        <f t="shared" si="47"/>
        <v>1200</v>
      </c>
      <c r="AC51" s="1"/>
    </row>
    <row r="52" spans="2:29" x14ac:dyDescent="0.25">
      <c r="B52" s="1">
        <v>48</v>
      </c>
      <c r="C52" s="1"/>
      <c r="D52" s="1">
        <f t="shared" si="1"/>
        <v>1201</v>
      </c>
      <c r="E52" s="1">
        <f t="shared" ref="E52:AC52" si="48">D52+1</f>
        <v>1202</v>
      </c>
      <c r="F52" s="1">
        <f t="shared" si="48"/>
        <v>1203</v>
      </c>
      <c r="G52" s="1">
        <f t="shared" si="48"/>
        <v>1204</v>
      </c>
      <c r="H52" s="1">
        <f t="shared" si="48"/>
        <v>1205</v>
      </c>
      <c r="I52" s="1">
        <f t="shared" si="48"/>
        <v>1206</v>
      </c>
      <c r="J52" s="1">
        <f t="shared" si="48"/>
        <v>1207</v>
      </c>
      <c r="K52" s="1">
        <f t="shared" si="48"/>
        <v>1208</v>
      </c>
      <c r="L52" s="1">
        <f t="shared" si="48"/>
        <v>1209</v>
      </c>
      <c r="M52" s="1">
        <f t="shared" si="48"/>
        <v>1210</v>
      </c>
      <c r="N52" s="1">
        <f t="shared" si="48"/>
        <v>1211</v>
      </c>
      <c r="O52" s="1">
        <f t="shared" si="48"/>
        <v>1212</v>
      </c>
      <c r="P52" s="1">
        <f t="shared" si="48"/>
        <v>1213</v>
      </c>
      <c r="Q52" s="1">
        <f t="shared" si="48"/>
        <v>1214</v>
      </c>
      <c r="R52" s="1">
        <f t="shared" si="48"/>
        <v>1215</v>
      </c>
      <c r="S52" s="1">
        <f t="shared" si="48"/>
        <v>1216</v>
      </c>
      <c r="T52" s="1">
        <f t="shared" si="48"/>
        <v>1217</v>
      </c>
      <c r="U52" s="1">
        <f t="shared" si="48"/>
        <v>1218</v>
      </c>
      <c r="V52" s="1">
        <f t="shared" si="48"/>
        <v>1219</v>
      </c>
      <c r="W52" s="1">
        <f t="shared" si="48"/>
        <v>1220</v>
      </c>
      <c r="X52" s="1">
        <f t="shared" si="48"/>
        <v>1221</v>
      </c>
      <c r="Y52" s="1">
        <f t="shared" si="48"/>
        <v>1222</v>
      </c>
      <c r="Z52" s="1">
        <f t="shared" si="48"/>
        <v>1223</v>
      </c>
      <c r="AA52" s="1">
        <f t="shared" si="48"/>
        <v>1224</v>
      </c>
      <c r="AB52" s="1">
        <f t="shared" si="48"/>
        <v>1225</v>
      </c>
      <c r="AC52" s="1"/>
    </row>
    <row r="53" spans="2:29" x14ac:dyDescent="0.25">
      <c r="B53" s="1">
        <v>49</v>
      </c>
      <c r="C53" s="1"/>
      <c r="D53" s="1">
        <f t="shared" si="1"/>
        <v>1226</v>
      </c>
      <c r="E53" s="1">
        <f t="shared" ref="E53:AC53" si="49">D53+1</f>
        <v>1227</v>
      </c>
      <c r="F53" s="1">
        <f t="shared" si="49"/>
        <v>1228</v>
      </c>
      <c r="G53" s="1">
        <f t="shared" si="49"/>
        <v>1229</v>
      </c>
      <c r="H53" s="1">
        <f t="shared" si="49"/>
        <v>1230</v>
      </c>
      <c r="I53" s="1">
        <f t="shared" si="49"/>
        <v>1231</v>
      </c>
      <c r="J53" s="1">
        <f t="shared" si="49"/>
        <v>1232</v>
      </c>
      <c r="K53" s="1">
        <f t="shared" si="49"/>
        <v>1233</v>
      </c>
      <c r="L53" s="1">
        <f t="shared" si="49"/>
        <v>1234</v>
      </c>
      <c r="M53" s="1">
        <f t="shared" si="49"/>
        <v>1235</v>
      </c>
      <c r="N53" s="1">
        <f t="shared" si="49"/>
        <v>1236</v>
      </c>
      <c r="O53" s="1">
        <f t="shared" si="49"/>
        <v>1237</v>
      </c>
      <c r="P53" s="1">
        <f t="shared" si="49"/>
        <v>1238</v>
      </c>
      <c r="Q53" s="1">
        <f t="shared" si="49"/>
        <v>1239</v>
      </c>
      <c r="R53" s="1">
        <f t="shared" si="49"/>
        <v>1240</v>
      </c>
      <c r="S53" s="1">
        <f t="shared" si="49"/>
        <v>1241</v>
      </c>
      <c r="T53" s="1">
        <f t="shared" si="49"/>
        <v>1242</v>
      </c>
      <c r="U53" s="1">
        <f t="shared" si="49"/>
        <v>1243</v>
      </c>
      <c r="V53" s="1">
        <f t="shared" si="49"/>
        <v>1244</v>
      </c>
      <c r="W53" s="1">
        <f t="shared" si="49"/>
        <v>1245</v>
      </c>
      <c r="X53" s="1">
        <f t="shared" si="49"/>
        <v>1246</v>
      </c>
      <c r="Y53" s="1">
        <f t="shared" si="49"/>
        <v>1247</v>
      </c>
      <c r="Z53" s="1">
        <f t="shared" si="49"/>
        <v>1248</v>
      </c>
      <c r="AA53" s="1">
        <f t="shared" si="49"/>
        <v>1249</v>
      </c>
      <c r="AB53" s="1">
        <f t="shared" si="49"/>
        <v>1250</v>
      </c>
      <c r="AC53" s="1"/>
    </row>
    <row r="54" spans="2:29" x14ac:dyDescent="0.25">
      <c r="B5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FCA3-C48E-49D2-9189-E2874E48673E}">
  <dimension ref="B2:AC54"/>
  <sheetViews>
    <sheetView tabSelected="1" workbookViewId="0"/>
  </sheetViews>
  <sheetFormatPr defaultRowHeight="15" x14ac:dyDescent="0.25"/>
  <sheetData>
    <row r="2" spans="2:29" x14ac:dyDescent="0.25">
      <c r="B2" s="1"/>
      <c r="C2" s="2" t="s">
        <v>0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>
        <v>19</v>
      </c>
      <c r="X2" s="1">
        <v>20</v>
      </c>
      <c r="Y2" s="1">
        <v>21</v>
      </c>
      <c r="Z2" s="1">
        <v>22</v>
      </c>
      <c r="AA2" s="1">
        <v>23</v>
      </c>
      <c r="AB2" s="1">
        <v>24</v>
      </c>
      <c r="AC2" s="1"/>
    </row>
    <row r="3" spans="2:29" x14ac:dyDescent="0.25"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2:29" x14ac:dyDescent="0.25">
      <c r="B4" s="1">
        <v>0</v>
      </c>
      <c r="C4" s="1"/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/>
    </row>
    <row r="5" spans="2:29" x14ac:dyDescent="0.25">
      <c r="B5" s="1">
        <v>1</v>
      </c>
      <c r="C5" s="1"/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/>
    </row>
    <row r="6" spans="2:29" x14ac:dyDescent="0.25">
      <c r="B6" s="1">
        <v>2</v>
      </c>
      <c r="C6" s="1"/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/>
    </row>
    <row r="7" spans="2:29" x14ac:dyDescent="0.25">
      <c r="B7" s="1">
        <v>3</v>
      </c>
      <c r="C7" s="1"/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/>
    </row>
    <row r="8" spans="2:29" x14ac:dyDescent="0.25">
      <c r="B8" s="1">
        <v>4</v>
      </c>
      <c r="C8" s="1"/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/>
    </row>
    <row r="9" spans="2:29" x14ac:dyDescent="0.25">
      <c r="B9" s="1">
        <v>5</v>
      </c>
      <c r="C9" s="1"/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/>
    </row>
    <row r="10" spans="2:29" x14ac:dyDescent="0.25">
      <c r="B10" s="1">
        <v>6</v>
      </c>
      <c r="C10" s="1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/>
    </row>
    <row r="11" spans="2:29" x14ac:dyDescent="0.25">
      <c r="B11" s="1">
        <v>7</v>
      </c>
      <c r="C11" s="1"/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/>
    </row>
    <row r="12" spans="2:29" x14ac:dyDescent="0.25">
      <c r="B12" s="1">
        <v>8</v>
      </c>
      <c r="C12" s="1"/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/>
    </row>
    <row r="13" spans="2:29" x14ac:dyDescent="0.25">
      <c r="B13" s="1">
        <v>9</v>
      </c>
      <c r="C13" s="1"/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/>
    </row>
    <row r="14" spans="2:29" x14ac:dyDescent="0.25">
      <c r="B14" s="1">
        <v>10</v>
      </c>
      <c r="C14" s="1"/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/>
    </row>
    <row r="15" spans="2:29" x14ac:dyDescent="0.25">
      <c r="B15" s="1">
        <v>11</v>
      </c>
      <c r="C15" s="1"/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/>
    </row>
    <row r="16" spans="2:29" x14ac:dyDescent="0.25">
      <c r="B16" s="1">
        <v>12</v>
      </c>
      <c r="C16" s="1"/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/>
    </row>
    <row r="17" spans="2:29" x14ac:dyDescent="0.25">
      <c r="B17" s="1">
        <v>13</v>
      </c>
      <c r="C17" s="1"/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/>
    </row>
    <row r="18" spans="2:29" x14ac:dyDescent="0.25">
      <c r="B18" s="1">
        <v>14</v>
      </c>
      <c r="C18" s="1"/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/>
    </row>
    <row r="19" spans="2:29" x14ac:dyDescent="0.25">
      <c r="B19" s="1">
        <v>15</v>
      </c>
      <c r="C19" s="1"/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/>
    </row>
    <row r="20" spans="2:29" x14ac:dyDescent="0.25">
      <c r="B20" s="1">
        <v>16</v>
      </c>
      <c r="C20" s="1"/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/>
    </row>
    <row r="21" spans="2:29" x14ac:dyDescent="0.25">
      <c r="B21" s="1">
        <v>17</v>
      </c>
      <c r="C21" s="1"/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/>
    </row>
    <row r="22" spans="2:29" x14ac:dyDescent="0.25">
      <c r="B22" s="1">
        <v>18</v>
      </c>
      <c r="C22" s="1"/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/>
    </row>
    <row r="23" spans="2:29" x14ac:dyDescent="0.25">
      <c r="B23" s="1">
        <v>19</v>
      </c>
      <c r="C23" s="1"/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/>
    </row>
    <row r="24" spans="2:29" x14ac:dyDescent="0.25">
      <c r="B24" s="1">
        <v>20</v>
      </c>
      <c r="C24" s="1"/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/>
    </row>
    <row r="25" spans="2:29" x14ac:dyDescent="0.25">
      <c r="B25" s="1">
        <v>21</v>
      </c>
      <c r="C25" s="1"/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/>
    </row>
    <row r="26" spans="2:29" x14ac:dyDescent="0.25">
      <c r="B26" s="1">
        <v>22</v>
      </c>
      <c r="C26" s="1"/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/>
    </row>
    <row r="27" spans="2:29" x14ac:dyDescent="0.25">
      <c r="B27" s="1">
        <v>23</v>
      </c>
      <c r="C27" s="1"/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/>
    </row>
    <row r="28" spans="2:29" x14ac:dyDescent="0.25">
      <c r="B28" s="1">
        <v>24</v>
      </c>
      <c r="C28" s="1"/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/>
    </row>
    <row r="29" spans="2:29" x14ac:dyDescent="0.25">
      <c r="B29" s="1">
        <v>25</v>
      </c>
      <c r="C29" s="1"/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/>
    </row>
    <row r="30" spans="2:29" x14ac:dyDescent="0.25">
      <c r="B30" s="1">
        <v>26</v>
      </c>
      <c r="C30" s="1"/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/>
    </row>
    <row r="31" spans="2:29" x14ac:dyDescent="0.25">
      <c r="B31" s="1">
        <v>27</v>
      </c>
      <c r="C31" s="1"/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/>
    </row>
    <row r="32" spans="2:29" x14ac:dyDescent="0.25">
      <c r="B32" s="1">
        <v>28</v>
      </c>
      <c r="C32" s="1"/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/>
    </row>
    <row r="33" spans="2:29" x14ac:dyDescent="0.25">
      <c r="B33" s="1">
        <v>29</v>
      </c>
      <c r="C33" s="1"/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/>
    </row>
    <row r="34" spans="2:29" x14ac:dyDescent="0.25">
      <c r="B34" s="1">
        <v>30</v>
      </c>
      <c r="C34" s="1"/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/>
    </row>
    <row r="35" spans="2:29" x14ac:dyDescent="0.25">
      <c r="B35" s="1">
        <v>31</v>
      </c>
      <c r="C35" s="1"/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/>
    </row>
    <row r="36" spans="2:29" x14ac:dyDescent="0.25">
      <c r="B36" s="1">
        <v>32</v>
      </c>
      <c r="C36" s="1"/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/>
    </row>
    <row r="37" spans="2:29" x14ac:dyDescent="0.25">
      <c r="B37" s="1">
        <v>33</v>
      </c>
      <c r="C37" s="1"/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/>
    </row>
    <row r="38" spans="2:29" x14ac:dyDescent="0.25">
      <c r="B38" s="1">
        <v>34</v>
      </c>
      <c r="C38" s="1"/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/>
    </row>
    <row r="39" spans="2:29" x14ac:dyDescent="0.25">
      <c r="B39" s="1">
        <v>35</v>
      </c>
      <c r="C39" s="1"/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/>
    </row>
    <row r="40" spans="2:29" x14ac:dyDescent="0.25">
      <c r="B40" s="1">
        <v>36</v>
      </c>
      <c r="C40" s="1"/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/>
    </row>
    <row r="41" spans="2:29" x14ac:dyDescent="0.25">
      <c r="B41" s="1">
        <v>37</v>
      </c>
      <c r="C41" s="1"/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/>
    </row>
    <row r="42" spans="2:29" x14ac:dyDescent="0.25">
      <c r="B42" s="1">
        <v>38</v>
      </c>
      <c r="C42" s="1"/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/>
    </row>
    <row r="43" spans="2:29" x14ac:dyDescent="0.25">
      <c r="B43" s="1">
        <v>39</v>
      </c>
      <c r="C43" s="1"/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/>
    </row>
    <row r="44" spans="2:29" x14ac:dyDescent="0.25">
      <c r="B44" s="1">
        <v>40</v>
      </c>
      <c r="C44" s="1"/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/>
    </row>
    <row r="45" spans="2:29" x14ac:dyDescent="0.25">
      <c r="B45" s="1">
        <v>41</v>
      </c>
      <c r="C45" s="1"/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/>
    </row>
    <row r="46" spans="2:29" x14ac:dyDescent="0.25">
      <c r="B46" s="1">
        <v>42</v>
      </c>
      <c r="C46" s="1"/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/>
    </row>
    <row r="47" spans="2:29" x14ac:dyDescent="0.25">
      <c r="B47" s="1">
        <v>43</v>
      </c>
      <c r="C47" s="1"/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/>
    </row>
    <row r="48" spans="2:29" x14ac:dyDescent="0.25">
      <c r="B48" s="1">
        <v>44</v>
      </c>
      <c r="C48" s="1"/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/>
    </row>
    <row r="49" spans="2:29" x14ac:dyDescent="0.25">
      <c r="B49" s="1">
        <v>45</v>
      </c>
      <c r="C49" s="1"/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/>
    </row>
    <row r="50" spans="2:29" x14ac:dyDescent="0.25">
      <c r="B50" s="1">
        <v>46</v>
      </c>
      <c r="C50" s="1"/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/>
    </row>
    <row r="51" spans="2:29" x14ac:dyDescent="0.25">
      <c r="B51" s="1">
        <v>47</v>
      </c>
      <c r="C51" s="1"/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/>
    </row>
    <row r="52" spans="2:29" x14ac:dyDescent="0.25">
      <c r="B52" s="1">
        <v>48</v>
      </c>
      <c r="C52" s="1"/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/>
    </row>
    <row r="53" spans="2:29" x14ac:dyDescent="0.25">
      <c r="B53" s="1">
        <v>49</v>
      </c>
      <c r="C53" s="1"/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/>
    </row>
    <row r="54" spans="2:29" x14ac:dyDescent="0.25">
      <c r="B54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6FB3-2492-4D8A-8A01-425D7C97CDC0}">
  <dimension ref="B1:K1282"/>
  <sheetViews>
    <sheetView workbookViewId="0">
      <selection activeCell="G26" sqref="G26"/>
    </sheetView>
  </sheetViews>
  <sheetFormatPr defaultRowHeight="15" x14ac:dyDescent="0.25"/>
  <cols>
    <col min="2" max="2" width="9.140625" style="1"/>
    <col min="3" max="3" width="11" style="1" bestFit="1" customWidth="1"/>
    <col min="4" max="4" width="9.140625" style="1"/>
    <col min="6" max="6" width="10.42578125" customWidth="1"/>
    <col min="7" max="7" width="9.140625" customWidth="1"/>
  </cols>
  <sheetData>
    <row r="1" spans="2:11" x14ac:dyDescent="0.25">
      <c r="B1" s="2"/>
      <c r="D1" s="2"/>
    </row>
    <row r="2" spans="2:11" x14ac:dyDescent="0.25">
      <c r="B2" s="2" t="s">
        <v>2</v>
      </c>
      <c r="C2" s="2" t="s">
        <v>4</v>
      </c>
      <c r="D2" s="2" t="s">
        <v>3</v>
      </c>
      <c r="F2" s="2"/>
    </row>
    <row r="3" spans="2:11" x14ac:dyDescent="0.25">
      <c r="B3" s="1">
        <f>pixels!D4</f>
        <v>1</v>
      </c>
      <c r="C3" s="1" t="str">
        <f>DEC2HEX(B3,4)</f>
        <v>0001</v>
      </c>
      <c r="D3" s="1">
        <f>mask!D4</f>
        <v>0</v>
      </c>
      <c r="F3" t="str">
        <f>_xlfn.CONCAT(C3:C66)</f>
        <v>000100020003000400050006000700080009000A000B000C000D000E000F0010001100120013001400150016001700180019001A001B001C001D001E001F0020002100220023002400250026002700280029002A002B002C002D002E002F0030003100320033003400350036003700380039003A003B003C003D003E003F0040</v>
      </c>
      <c r="G3" t="str">
        <f>_xlfn.CONCAT(D3:D66)</f>
        <v>0000000000000000000000000000000000000000000000000000000000000000</v>
      </c>
      <c r="H3" t="str">
        <f>_xlfn.CONCAT(BIN2HEX(MID(G3,49,8),2),BIN2HEX(MID(G3,57,8),2),BIN2HEX(MID(G3,33,8),2),BIN2HEX(MID(G3,41,8),2),BIN2HEX(MID(G3,17,8),2),BIN2HEX(MID(G3,25,8),2),BIN2HEX(MID(G3,1,8),2),BIN2HEX(MID(G3,9,8),2))</f>
        <v>0000000000000000</v>
      </c>
      <c r="K3" t="str">
        <f>_xlfn.CONCAT(F3,H3)</f>
        <v>000100020003000400050006000700080009000A000B000C000D000E000F0010001100120013001400150016001700180019001A001B001C001D001E001F0020002100220023002400250026002700280029002A002B002C002D002E002F0030003100320033003400350036003700380039003A003B003C003D003E003F00400000000000000000</v>
      </c>
    </row>
    <row r="4" spans="2:11" x14ac:dyDescent="0.25">
      <c r="B4" s="1">
        <f>pixels!E4</f>
        <v>2</v>
      </c>
      <c r="C4" s="1" t="str">
        <f>DEC2HEX(B4,4)</f>
        <v>0002</v>
      </c>
      <c r="D4" s="1">
        <f>mask!E4</f>
        <v>0</v>
      </c>
      <c r="F4" t="str">
        <f>_xlfn.CONCAT(C67:C130)</f>
        <v>004100420043004400450046004700480049004A004B004C004D004E004F0050005100520053005400550056005700580059005A005B005C005D005E005F0060006100620063006400650066006700680069006A006B006C006D006E006F0070007100720073007400750076007700780079007A007B007C007D007E007F0080</v>
      </c>
      <c r="G4" t="str">
        <f>_xlfn.CONCAT(D67:D130)</f>
        <v>0000000000000000000000000000000000000000000000000000000000000000</v>
      </c>
      <c r="H4" t="str">
        <f t="shared" ref="H4:H22" si="0">_xlfn.CONCAT(BIN2HEX(MID(G4,49,8),2),BIN2HEX(MID(G4,57,8),2),BIN2HEX(MID(G4,33,8),2),BIN2HEX(MID(G4,41,8),2),BIN2HEX(MID(G4,17,8),2),BIN2HEX(MID(G4,25,8),2),BIN2HEX(MID(G4,1,8),2),BIN2HEX(MID(G4,9,8),2))</f>
        <v>0000000000000000</v>
      </c>
      <c r="K4" t="str">
        <f t="shared" ref="K4:K22" si="1">_xlfn.CONCAT(F4,H4)</f>
        <v>004100420043004400450046004700480049004A004B004C004D004E004F0050005100520053005400550056005700580059005A005B005C005D005E005F0060006100620063006400650066006700680069006A006B006C006D006E006F0070007100720073007400750076007700780079007A007B007C007D007E007F00800000000000000000</v>
      </c>
    </row>
    <row r="5" spans="2:11" x14ac:dyDescent="0.25">
      <c r="B5" s="1">
        <f>pixels!F4</f>
        <v>3</v>
      </c>
      <c r="C5" s="1" t="str">
        <f>DEC2HEX(B5,4)</f>
        <v>0003</v>
      </c>
      <c r="D5" s="1">
        <f>mask!F4</f>
        <v>0</v>
      </c>
      <c r="F5" t="str">
        <f>_xlfn.CONCAT(C131:C194)</f>
        <v>008100820083008400850086008700880089008A008B008C008D008E008F0090009100920093009400950096009700980099009A009B009C009D009E009F00A000A100A200A300A400A500A600A700A800A900AA00AB00AC00AD00AE00AF00B000B100B200B300B400B500B600B700B800B900BA00BB00BC00BD00BE00BF00C0</v>
      </c>
      <c r="G5" t="str">
        <f>_xlfn.CONCAT(D131:D194)</f>
        <v>0000000000000000000000000000000000000000000000000000000000000000</v>
      </c>
      <c r="H5" t="str">
        <f t="shared" si="0"/>
        <v>0000000000000000</v>
      </c>
      <c r="K5" t="str">
        <f t="shared" si="1"/>
        <v>008100820083008400850086008700880089008A008B008C008D008E008F0090009100920093009400950096009700980099009A009B009C009D009E009F00A000A100A200A300A400A500A600A700A800A900AA00AB00AC00AD00AE00AF00B000B100B200B300B400B500B600B700B800B900BA00BB00BC00BD00BE00BF00C00000000000000000</v>
      </c>
    </row>
    <row r="6" spans="2:11" x14ac:dyDescent="0.25">
      <c r="B6" s="1">
        <f>pixels!G4</f>
        <v>4</v>
      </c>
      <c r="C6" s="1" t="str">
        <f>DEC2HEX(B6,4)</f>
        <v>0004</v>
      </c>
      <c r="D6" s="1">
        <f>mask!G4</f>
        <v>0</v>
      </c>
      <c r="F6" t="str">
        <f>_xlfn.CONCAT(C195:C258)</f>
        <v>00C100C200C300C400C500C600C700C800C900CA00CB00CC00CD00CE00CF00D000D100D200D300D400D500D600D700D800D900DA00DB00DC00DD00DE00DF00E000E100E200E300E400E500E600E700E800E900EA00EB00EC00ED00EE00EF00F000F100F200F300F400F500F600F700F800F900FA00FB00FC00FD00FE00FF0100</v>
      </c>
      <c r="G6" t="str">
        <f>_xlfn.CONCAT(D195:D258)</f>
        <v>0000000000000000000000000000000000000000000000000000000000000000</v>
      </c>
      <c r="H6" t="str">
        <f t="shared" si="0"/>
        <v>0000000000000000</v>
      </c>
      <c r="K6" t="str">
        <f t="shared" si="1"/>
        <v>00C100C200C300C400C500C600C700C800C900CA00CB00CC00CD00CE00CF00D000D100D200D300D400D500D600D700D800D900DA00DB00DC00DD00DE00DF00E000E100E200E300E400E500E600E700E800E900EA00EB00EC00ED00EE00EF00F000F100F200F300F400F500F600F700F800F900FA00FB00FC00FD00FE00FF01000000000000000000</v>
      </c>
    </row>
    <row r="7" spans="2:11" x14ac:dyDescent="0.25">
      <c r="B7" s="1">
        <f>pixels!H4</f>
        <v>5</v>
      </c>
      <c r="C7" s="1" t="str">
        <f>DEC2HEX(B7,4)</f>
        <v>0005</v>
      </c>
      <c r="D7" s="1">
        <f>mask!H4</f>
        <v>0</v>
      </c>
      <c r="F7" t="str">
        <f>_xlfn.CONCAT(C259:C322)</f>
        <v>010101020103010401050106010701080109010A010B010C010D010E010F0110011101120113011401150116011701180119011A011B011C011D011E011F0120012101220123012401250126012701280129012A012B012C012D012E012F0130013101320133013401350136013701380139013A013B013C013D013E013F0140</v>
      </c>
      <c r="G7" t="str">
        <f>_xlfn.CONCAT(D259:D322)</f>
        <v>1111111100000000000000000111111110000000000000000011111111000000</v>
      </c>
      <c r="H7" t="str">
        <f t="shared" si="0"/>
        <v>3FC08000007FFF00</v>
      </c>
      <c r="K7" t="str">
        <f t="shared" si="1"/>
        <v>010101020103010401050106010701080109010A010B010C010D010E010F0110011101120113011401150116011701180119011A011B011C011D011E011F0120012101220123012401250126012701280129012A012B012C012D012E012F0130013101320133013401350136013701380139013A013B013C013D013E013F01403FC08000007FFF00</v>
      </c>
    </row>
    <row r="8" spans="2:11" x14ac:dyDescent="0.25">
      <c r="B8" s="1">
        <f>pixels!I4</f>
        <v>6</v>
      </c>
      <c r="C8" s="1" t="str">
        <f>DEC2HEX(B8,4)</f>
        <v>0006</v>
      </c>
      <c r="D8" s="1">
        <f>mask!I4</f>
        <v>0</v>
      </c>
      <c r="F8" t="str">
        <f>_xlfn.CONCAT(C323:C386)</f>
        <v>014101420143014401450146014701480149014A014B014C014D014E014F0150015101520153015401550156015701580159015A015B015C015D015E015F0160016101620163016401650166016701680169016A016B016C016D016E016F0170017101720173017401750176017701780179017A017B017C017D017E017F0180</v>
      </c>
      <c r="G8" t="str">
        <f>_xlfn.CONCAT(D323:D386)</f>
        <v>0000000000011111111000000000000000001111111100000000000000000111</v>
      </c>
      <c r="H8" t="str">
        <f t="shared" si="0"/>
        <v>00070FF0E000001F</v>
      </c>
      <c r="K8" t="str">
        <f t="shared" si="1"/>
        <v>014101420143014401450146014701480149014A014B014C014D014E014F0150015101520153015401550156015701580159015A015B015C015D015E015F0160016101620163016401650166016701680169016A016B016C016D016E016F0170017101720173017401750176017701780179017A017B017C017D017E017F018000070FF0E000001F</v>
      </c>
    </row>
    <row r="9" spans="2:11" x14ac:dyDescent="0.25">
      <c r="B9" s="1">
        <f>pixels!J4</f>
        <v>7</v>
      </c>
      <c r="C9" s="1" t="str">
        <f>DEC2HEX(B9,4)</f>
        <v>0007</v>
      </c>
      <c r="D9" s="1">
        <f>mask!J4</f>
        <v>0</v>
      </c>
      <c r="F9" t="str">
        <f>_xlfn.CONCAT(C387:C450)</f>
        <v>018101820183018401850186018701880189018A018B018C018D018E018F0190019101920193019401950196019701980199019A019B019C019D019E019F01A001A101A201A301A401A501A601A701A801A901AA01AB01AC01AD01AE01AF01B001B101B201B301B401B501B601B701B801B901BA01BB01BC01BD01BE01BF01C0</v>
      </c>
      <c r="G9" t="str">
        <f>_xlfn.CONCAT(D387:D450)</f>
        <v>1111100000000000000000111111110000000000000000011111111000000000</v>
      </c>
      <c r="H9" t="str">
        <f t="shared" si="0"/>
        <v>FE00000103FCF800</v>
      </c>
      <c r="K9" t="str">
        <f t="shared" si="1"/>
        <v>018101820183018401850186018701880189018A018B018C018D018E018F0190019101920193019401950196019701980199019A019B019C019D019E019F01A001A101A201A301A401A501A601A701A801A901AA01AB01AC01AD01AE01AF01B001B101B201B301B401B501B601B701B801B901BA01BB01BC01BD01BE01BF01C0FE00000103FCF800</v>
      </c>
    </row>
    <row r="10" spans="2:11" x14ac:dyDescent="0.25">
      <c r="B10" s="1">
        <f>pixels!K4</f>
        <v>8</v>
      </c>
      <c r="C10" s="1" t="str">
        <f>DEC2HEX(B10,4)</f>
        <v>0008</v>
      </c>
      <c r="D10" s="1">
        <f>mask!K4</f>
        <v>0</v>
      </c>
      <c r="F10" t="str">
        <f>_xlfn.CONCAT(C451:C514)</f>
        <v>01C101C201C301C401C501C601C701C801C901CA01CB01CC01CD01CE01CF01D001D101D201D301D401D501D601D701D801D901DA01DB01DC01DD01DE01DF01E001E101E201E301E401E501E601E701E801E901EA01EB01EC01ED01EE01EF01F001F101F201F301F401F501F601F701F801F901FA01FB01FC01FD01FE01FF0200</v>
      </c>
      <c r="G10" t="str">
        <f>_xlfn.CONCAT(D451:D514)</f>
        <v>0000000000000000000000000000000000000000000000000000000000000000</v>
      </c>
      <c r="H10" t="str">
        <f t="shared" si="0"/>
        <v>0000000000000000</v>
      </c>
      <c r="K10" t="str">
        <f t="shared" si="1"/>
        <v>01C101C201C301C401C501C601C701C801C901CA01CB01CC01CD01CE01CF01D001D101D201D301D401D501D601D701D801D901DA01DB01DC01DD01DE01DF01E001E101E201E301E401E501E601E701E801E901EA01EB01EC01ED01EE01EF01F001F101F201F301F401F501F601F701F801F901FA01FB01FC01FD01FE01FF02000000000000000000</v>
      </c>
    </row>
    <row r="11" spans="2:11" x14ac:dyDescent="0.25">
      <c r="B11" s="1">
        <f>pixels!L4</f>
        <v>9</v>
      </c>
      <c r="C11" s="1" t="str">
        <f>DEC2HEX(B11,4)</f>
        <v>0009</v>
      </c>
      <c r="D11" s="1">
        <f>mask!L4</f>
        <v>0</v>
      </c>
      <c r="F11" t="str">
        <f>_xlfn.CONCAT(C515:C578)</f>
        <v>020102020203020402050206020702080209020A020B020C020D020E020F0210021102120213021402150216021702180219021A021B021C021D021E021F0220022102220223022402250226022702280229022A022B022C022D022E022F0230023102320233023402350236023702380239023A023B023C023D023E023F0240</v>
      </c>
      <c r="G11" t="str">
        <f>_xlfn.CONCAT(D515:D578)</f>
        <v>0000000000000000000000000000000000000000000000000000000000000000</v>
      </c>
      <c r="H11" t="str">
        <f t="shared" si="0"/>
        <v>0000000000000000</v>
      </c>
      <c r="K11" t="str">
        <f t="shared" si="1"/>
        <v>020102020203020402050206020702080209020A020B020C020D020E020F0210021102120213021402150216021702180219021A021B021C021D021E021F0220022102220223022402250226022702280229022A022B022C022D022E022F0230023102320233023402350236023702380239023A023B023C023D023E023F02400000000000000000</v>
      </c>
    </row>
    <row r="12" spans="2:11" x14ac:dyDescent="0.25">
      <c r="B12" s="1">
        <f>pixels!M4</f>
        <v>10</v>
      </c>
      <c r="C12" s="1" t="str">
        <f>DEC2HEX(B12,4)</f>
        <v>000A</v>
      </c>
      <c r="D12" s="1">
        <f>mask!M4</f>
        <v>0</v>
      </c>
      <c r="F12" t="str">
        <f>_xlfn.CONCAT(C579:C642)</f>
        <v>024102420243024402450246024702480249024A024B024C024D024E024F0250025102520253025402550256025702580259025A025B025C025D025E025F0260026102620263026402650266026702680269026A026B026C026D026E026F0270027102720273027402750276027702780279027A027B027C027D027E027F0280</v>
      </c>
      <c r="G12" t="str">
        <f>_xlfn.CONCAT(D579:D642)</f>
        <v>0000000000000000000000000000000000000000000000000000000000000000</v>
      </c>
      <c r="H12" t="str">
        <f t="shared" si="0"/>
        <v>0000000000000000</v>
      </c>
      <c r="K12" t="str">
        <f t="shared" si="1"/>
        <v>024102420243024402450246024702480249024A024B024C024D024E024F0250025102520253025402550256025702580259025A025B025C025D025E025F0260026102620263026402650266026702680269026A026B026C026D026E026F0270027102720273027402750276027702780279027A027B027C027D027E027F02800000000000000000</v>
      </c>
    </row>
    <row r="13" spans="2:11" x14ac:dyDescent="0.25">
      <c r="B13" s="1">
        <f>pixels!N4</f>
        <v>11</v>
      </c>
      <c r="C13" s="1" t="str">
        <f>DEC2HEX(B13,4)</f>
        <v>000B</v>
      </c>
      <c r="D13" s="1">
        <f>mask!N4</f>
        <v>0</v>
      </c>
      <c r="F13" t="str">
        <f>_xlfn.CONCAT(C643:C706)</f>
        <v>028102820283028402850286028702880289028A028B028C028D028E028F0290029102920293029402950296029702980299029A029B029C029D029E029F02A002A102A202A302A402A502A602A702A802A902AA02AB02AC02AD02AE02AF02B002B102B202B302B402B502B602B702B802B902BA02BB02BC02BD02BE02BF02C0</v>
      </c>
      <c r="G13" t="str">
        <f>_xlfn.CONCAT(D643:D706)</f>
        <v>0000000000000000000000000000000000000000000000000000000000000000</v>
      </c>
      <c r="H13" t="str">
        <f t="shared" si="0"/>
        <v>0000000000000000</v>
      </c>
      <c r="K13" t="str">
        <f t="shared" si="1"/>
        <v>028102820283028402850286028702880289028A028B028C028D028E028F0290029102920293029402950296029702980299029A029B029C029D029E029F02A002A102A202A302A402A502A602A702A802A902AA02AB02AC02AD02AE02AF02B002B102B202B302B402B502B602B702B802B902BA02BB02BC02BD02BE02BF02C00000000000000000</v>
      </c>
    </row>
    <row r="14" spans="2:11" x14ac:dyDescent="0.25">
      <c r="B14" s="1">
        <f>pixels!O4</f>
        <v>12</v>
      </c>
      <c r="C14" s="1" t="str">
        <f>DEC2HEX(B14,4)</f>
        <v>000C</v>
      </c>
      <c r="D14" s="1">
        <f>mask!O4</f>
        <v>0</v>
      </c>
      <c r="F14" t="str">
        <f>_xlfn.CONCAT(C707:C770)</f>
        <v>02C102C202C302C402C502C602C702C802C902CA02CB02CC02CD02CE02CF02D002D102D202D302D402D502D602D702D802D902DA02DB02DC02DD02DE02DF02E002E102E202E302E402E502E602E702E802E902EA02EB02EC02ED02EE02EF02F002F102F202F302F402F502F602F702F802F902FA02FB02FC02FD02FE02FF0300</v>
      </c>
      <c r="G14" t="str">
        <f>_xlfn.CONCAT(D707:D770)</f>
        <v>0000000000000000000000000000000000000000000000000000000000000000</v>
      </c>
      <c r="H14" t="str">
        <f t="shared" si="0"/>
        <v>0000000000000000</v>
      </c>
      <c r="K14" t="str">
        <f t="shared" si="1"/>
        <v>02C102C202C302C402C502C602C702C802C902CA02CB02CC02CD02CE02CF02D002D102D202D302D402D502D602D702D802D902DA02DB02DC02DD02DE02DF02E002E102E202E302E402E502E602E702E802E902EA02EB02EC02ED02EE02EF02F002F102F202F302F402F502F602F702F802F902FA02FB02FC02FD02FE02FF03000000000000000000</v>
      </c>
    </row>
    <row r="15" spans="2:11" x14ac:dyDescent="0.25">
      <c r="B15" s="1">
        <f>pixels!P4</f>
        <v>13</v>
      </c>
      <c r="C15" s="1" t="str">
        <f>DEC2HEX(B15,4)</f>
        <v>000D</v>
      </c>
      <c r="D15" s="1">
        <f>mask!P4</f>
        <v>0</v>
      </c>
      <c r="F15" t="str">
        <f>_xlfn.CONCAT(C771:C834)</f>
        <v>030103020303030403050306030703080309030A030B030C030D030E030F0310031103120313031403150316031703180319031A031B031C031D031E031F0320032103220323032403250326032703280329032A032B032C032D032E032F0330033103320333033403350336033703380339033A033B033C033D033E033F0340</v>
      </c>
      <c r="G15" t="str">
        <f>_xlfn.CONCAT(D771:D834)</f>
        <v>0000000000000000000000000000000000000000000000000000000000000000</v>
      </c>
      <c r="H15" t="str">
        <f t="shared" si="0"/>
        <v>0000000000000000</v>
      </c>
      <c r="K15" t="str">
        <f t="shared" si="1"/>
        <v>030103020303030403050306030703080309030A030B030C030D030E030F0310031103120313031403150316031703180319031A031B031C031D031E031F0320032103220323032403250326032703280329032A032B032C032D032E032F0330033103320333033403350336033703380339033A033B033C033D033E033F03400000000000000000</v>
      </c>
    </row>
    <row r="16" spans="2:11" x14ac:dyDescent="0.25">
      <c r="B16" s="1">
        <f>pixels!Q4</f>
        <v>14</v>
      </c>
      <c r="C16" s="1" t="str">
        <f>DEC2HEX(B16,4)</f>
        <v>000E</v>
      </c>
      <c r="D16" s="1">
        <f>mask!Q4</f>
        <v>0</v>
      </c>
      <c r="F16" t="str">
        <f>_xlfn.CONCAT(C835:C898)</f>
        <v>034103420343034403450346034703480349034A034B034C034D034E034F0350035103520353035403550356035703580359035A035B035C035D035E035F0360036103620363036403650366036703680369036A036B036C036D036E036F0370037103720373037403750376037703780379037A037B037C037D037E037F0380</v>
      </c>
      <c r="G16" t="str">
        <f>_xlfn.CONCAT(D835:D898)</f>
        <v>0000000000000000000000000000000000000000000111111111111111111111</v>
      </c>
      <c r="H16" t="str">
        <f t="shared" si="0"/>
        <v>FFFF001F00000000</v>
      </c>
      <c r="K16" t="str">
        <f t="shared" si="1"/>
        <v>034103420343034403450346034703480349034A034B034C034D034E034F0350035103520353035403550356035703580359035A035B035C035D035E035F0360036103620363036403650366036703680369036A036B036C036D036E036F0370037103720373037403750376037703780379037A037B037C037D037E037F0380FFFF001F00000000</v>
      </c>
    </row>
    <row r="17" spans="2:11" x14ac:dyDescent="0.25">
      <c r="B17" s="1">
        <f>pixels!R4</f>
        <v>15</v>
      </c>
      <c r="C17" s="1" t="str">
        <f>DEC2HEX(B17,4)</f>
        <v>000F</v>
      </c>
      <c r="D17" s="1">
        <f>mask!R4</f>
        <v>0</v>
      </c>
      <c r="F17" t="str">
        <f>_xlfn.CONCAT(C899:C962)</f>
        <v>038103820383038403850386038703880389038A038B038C038D038E038F0390039103920393039403950396039703980399039A039B039C039D039E039F03A003A103A203A303A403A503A603A703A803A903AA03AB03AC03AD03AE03AF03B003B103B203B303B403B503B603B703B803B903BA03BB03BC03BD03BE03BF03C0</v>
      </c>
      <c r="G17" t="str">
        <f>_xlfn.CONCAT(D899:D962)</f>
        <v>1111111111111111111111111111111111111111111111111111111111111111</v>
      </c>
      <c r="H17" t="str">
        <f t="shared" si="0"/>
        <v>FFFFFFFFFFFFFFFF</v>
      </c>
      <c r="K17" t="str">
        <f t="shared" si="1"/>
        <v>038103820383038403850386038703880389038A038B038C038D038E038F0390039103920393039403950396039703980399039A039B039C039D039E039F03A003A103A203A303A403A503A603A703A803A903AA03AB03AC03AD03AE03AF03B003B103B203B303B403B503B603B703B803B903BA03BB03BC03BD03BE03BF03C0FFFFFFFFFFFFFFFF</v>
      </c>
    </row>
    <row r="18" spans="2:11" x14ac:dyDescent="0.25">
      <c r="B18" s="1">
        <f>pixels!S4</f>
        <v>16</v>
      </c>
      <c r="C18" s="1" t="str">
        <f>DEC2HEX(B18,4)</f>
        <v>0010</v>
      </c>
      <c r="D18" s="1">
        <f>mask!S4</f>
        <v>0</v>
      </c>
      <c r="F18" t="str">
        <f>_xlfn.CONCAT(C963:C1026)</f>
        <v>03C103C203C303C403C503C603C703C803C903CA03CB03CC03CD03CE03CF03D003D103D203D303D403D503D603D703D803D903DA03DB03DC03DD03DE03DF03E003E103E203E303E403E503E603E703E803E903EA03EB03EC03ED03EE03EF03F003F103F203F303F403F503F603F703F803F903FA03FB03FC03FD03FE03FF0400</v>
      </c>
      <c r="G18" t="str">
        <f>_xlfn.CONCAT(D963:D1026)</f>
        <v>1111111111111111111111111111111111111111111111111111111111111111</v>
      </c>
      <c r="H18" t="str">
        <f t="shared" si="0"/>
        <v>FFFFFFFFFFFFFFFF</v>
      </c>
      <c r="K18" t="str">
        <f t="shared" si="1"/>
        <v>03C103C203C303C403C503C603C703C803C903CA03CB03CC03CD03CE03CF03D003D103D203D303D403D503D603D703D803D903DA03DB03DC03DD03DE03DF03E003E103E203E303E403E503E603E703E803E903EA03EB03EC03ED03EE03EF03F003F103F203F303F403F503F603F703F803F903FA03FB03FC03FD03FE03FF0400FFFFFFFFFFFFFFFF</v>
      </c>
    </row>
    <row r="19" spans="2:11" x14ac:dyDescent="0.25">
      <c r="B19" s="1">
        <f>pixels!T4</f>
        <v>17</v>
      </c>
      <c r="C19" s="1" t="str">
        <f>DEC2HEX(B19,4)</f>
        <v>0011</v>
      </c>
      <c r="D19" s="1">
        <f>mask!T4</f>
        <v>0</v>
      </c>
      <c r="F19" t="str">
        <f>_xlfn.CONCAT(C1027:C1090)</f>
        <v>040104020403040404050406040704080409040A040B040C040D040E040F0410041104120413041404150416041704180419041A041B041C041D041E041F0420042104220423042404250426042704280429042A042B042C042D042E042F0430043104320433043404350436043704380439043A043B043C043D043E043F0440</v>
      </c>
      <c r="G19" t="str">
        <f>_xlfn.CONCAT(D1027:D1090)</f>
        <v>1111111111111111111111111111111111111111111111111111111111111111</v>
      </c>
      <c r="H19" t="str">
        <f t="shared" si="0"/>
        <v>FFFFFFFFFFFFFFFF</v>
      </c>
      <c r="K19" t="str">
        <f t="shared" si="1"/>
        <v>040104020403040404050406040704080409040A040B040C040D040E040F0410041104120413041404150416041704180419041A041B041C041D041E041F0420042104220423042404250426042704280429042A042B042C042D042E042F0430043104320433043404350436043704380439043A043B043C043D043E043F0440FFFFFFFFFFFFFFFF</v>
      </c>
    </row>
    <row r="20" spans="2:11" x14ac:dyDescent="0.25">
      <c r="B20" s="1">
        <f>pixels!U4</f>
        <v>18</v>
      </c>
      <c r="C20" s="1" t="str">
        <f>DEC2HEX(B20,4)</f>
        <v>0012</v>
      </c>
      <c r="D20" s="1">
        <f>mask!U4</f>
        <v>0</v>
      </c>
      <c r="F20" t="str">
        <f>_xlfn.CONCAT(C1091:C1154)</f>
        <v>044104420443044404450446044704480449044A044B044C044D044E044F0450045104520453045404550456045704580459045A045B045C045D045E045F0460046104620463046404650466046704680469046A046B046C046D046E046F0470047104720473047404750476047704780479047A047B047C047D047E047F0480</v>
      </c>
      <c r="G20" t="str">
        <f>_xlfn.CONCAT(D1091:D1154)</f>
        <v>1111111111111111111111111111111111111111111111111111111111111111</v>
      </c>
      <c r="H20" t="str">
        <f t="shared" si="0"/>
        <v>FFFFFFFFFFFFFFFF</v>
      </c>
      <c r="K20" t="str">
        <f t="shared" si="1"/>
        <v>044104420443044404450446044704480449044A044B044C044D044E044F0450045104520453045404550456045704580459045A045B045C045D045E045F0460046104620463046404650466046704680469046A046B046C046D046E046F0470047104720473047404750476047704780479047A047B047C047D047E047F0480FFFFFFFFFFFFFFFF</v>
      </c>
    </row>
    <row r="21" spans="2:11" x14ac:dyDescent="0.25">
      <c r="B21" s="1">
        <f>pixels!V4</f>
        <v>19</v>
      </c>
      <c r="C21" s="1" t="str">
        <f>DEC2HEX(B21,4)</f>
        <v>0013</v>
      </c>
      <c r="D21" s="1">
        <f>mask!V4</f>
        <v>0</v>
      </c>
      <c r="F21" t="str">
        <f>_xlfn.CONCAT(C1155:C1218)</f>
        <v>048104820483048404850486048704880489048A048B048C048D048E048F0490049104920493049404950496049704980499049A049B049C049D049E049F04A004A104A204A304A404A504A604A704A804A904AA04AB04AC04AD04AE04AF04B004B104B204B304B404B504B604B704B804B904BA04BB04BC04BD04BE04BF04C0</v>
      </c>
      <c r="G21" t="str">
        <f>_xlfn.CONCAT(D1155:D1218)</f>
        <v>1111111111111111111111111111111111111111111111111111111111111111</v>
      </c>
      <c r="H21" t="str">
        <f t="shared" si="0"/>
        <v>FFFFFFFFFFFFFFFF</v>
      </c>
      <c r="K21" t="str">
        <f t="shared" si="1"/>
        <v>048104820483048404850486048704880489048A048B048C048D048E048F0490049104920493049404950496049704980499049A049B049C049D049E049F04A004A104A204A304A404A504A604A704A804A904AA04AB04AC04AD04AE04AF04B004B104B204B304B404B504B604B704B804B904BA04BB04BC04BD04BE04BF04C0FFFFFFFFFFFFFFFF</v>
      </c>
    </row>
    <row r="22" spans="2:11" x14ac:dyDescent="0.25">
      <c r="B22" s="1">
        <f>pixels!W4</f>
        <v>20</v>
      </c>
      <c r="C22" s="1" t="str">
        <f>DEC2HEX(B22,4)</f>
        <v>0014</v>
      </c>
      <c r="D22" s="1">
        <f>mask!W4</f>
        <v>0</v>
      </c>
      <c r="F22" t="str">
        <f>_xlfn.CONCAT(C1219:C1282)</f>
        <v>04C104C204C304C404C504C604C704C804C904CA04CB04CC04CD04CE04CF04D004D104D204D304D404D504D604D704D804D904DA04DB04DC04DD04DE04DF04E004E104E2000000000000000000000000000000000000000000000000000000000000000000000000000000000000000000000000000000000000000000000000</v>
      </c>
      <c r="G22" t="str">
        <f>_xlfn.CONCAT(D1219:D1282)</f>
        <v>1111111111111111111111111111111111000000000000000000000000000000</v>
      </c>
      <c r="H22" t="str">
        <f t="shared" si="0"/>
        <v>0000C000FFFFFFFF</v>
      </c>
      <c r="K22" t="str">
        <f t="shared" si="1"/>
        <v>04C104C204C304C404C504C604C704C804C904CA04CB04CC04CD04CE04CF04D004D104D204D304D404D504D604D704D804D904DA04DB04DC04DD04DE04DF04E004E104E20000000000000000000000000000000000000000000000000000000000000000000000000000000000000000000000000000000000000000000000000000C000FFFFFFFF</v>
      </c>
    </row>
    <row r="23" spans="2:11" x14ac:dyDescent="0.25">
      <c r="B23" s="1">
        <f>pixels!X4</f>
        <v>21</v>
      </c>
      <c r="C23" s="1" t="str">
        <f>DEC2HEX(B23,4)</f>
        <v>0015</v>
      </c>
      <c r="D23" s="1">
        <f>mask!X4</f>
        <v>0</v>
      </c>
    </row>
    <row r="24" spans="2:11" x14ac:dyDescent="0.25">
      <c r="B24" s="1">
        <f>pixels!Y4</f>
        <v>22</v>
      </c>
      <c r="C24" s="1" t="str">
        <f>DEC2HEX(B24,4)</f>
        <v>0016</v>
      </c>
      <c r="D24" s="1">
        <f>mask!Y4</f>
        <v>0</v>
      </c>
    </row>
    <row r="25" spans="2:11" x14ac:dyDescent="0.25">
      <c r="B25" s="1">
        <f>pixels!Z4</f>
        <v>23</v>
      </c>
      <c r="C25" s="1" t="str">
        <f>DEC2HEX(B25,4)</f>
        <v>0017</v>
      </c>
      <c r="D25" s="1">
        <f>mask!Z4</f>
        <v>0</v>
      </c>
    </row>
    <row r="26" spans="2:11" x14ac:dyDescent="0.25">
      <c r="B26" s="1">
        <f>pixels!AA4</f>
        <v>24</v>
      </c>
      <c r="C26" s="1" t="str">
        <f>DEC2HEX(B26,4)</f>
        <v>0018</v>
      </c>
      <c r="D26" s="1">
        <f>mask!AA4</f>
        <v>0</v>
      </c>
    </row>
    <row r="27" spans="2:11" x14ac:dyDescent="0.25">
      <c r="B27" s="1">
        <f>pixels!AB4</f>
        <v>25</v>
      </c>
      <c r="C27" s="1" t="str">
        <f>DEC2HEX(B27,4)</f>
        <v>0019</v>
      </c>
      <c r="D27" s="1">
        <f>mask!AB4</f>
        <v>0</v>
      </c>
    </row>
    <row r="28" spans="2:11" x14ac:dyDescent="0.25">
      <c r="B28" s="1">
        <f>pixels!D5</f>
        <v>26</v>
      </c>
      <c r="C28" s="1" t="str">
        <f>DEC2HEX(B28,4)</f>
        <v>001A</v>
      </c>
      <c r="D28" s="1">
        <f>mask!D5</f>
        <v>0</v>
      </c>
    </row>
    <row r="29" spans="2:11" x14ac:dyDescent="0.25">
      <c r="B29" s="1">
        <f>pixels!E5</f>
        <v>27</v>
      </c>
      <c r="C29" s="1" t="str">
        <f>DEC2HEX(B29,4)</f>
        <v>001B</v>
      </c>
      <c r="D29" s="1">
        <f>mask!E5</f>
        <v>0</v>
      </c>
    </row>
    <row r="30" spans="2:11" x14ac:dyDescent="0.25">
      <c r="B30" s="1">
        <f>pixels!F5</f>
        <v>28</v>
      </c>
      <c r="C30" s="1" t="str">
        <f>DEC2HEX(B30,4)</f>
        <v>001C</v>
      </c>
      <c r="D30" s="1">
        <f>mask!F5</f>
        <v>0</v>
      </c>
    </row>
    <row r="31" spans="2:11" x14ac:dyDescent="0.25">
      <c r="B31" s="1">
        <f>pixels!G5</f>
        <v>29</v>
      </c>
      <c r="C31" s="1" t="str">
        <f>DEC2HEX(B31,4)</f>
        <v>001D</v>
      </c>
      <c r="D31" s="1">
        <f>mask!G5</f>
        <v>0</v>
      </c>
    </row>
    <row r="32" spans="2:11" x14ac:dyDescent="0.25">
      <c r="B32" s="1">
        <f>pixels!H5</f>
        <v>30</v>
      </c>
      <c r="C32" s="1" t="str">
        <f>DEC2HEX(B32,4)</f>
        <v>001E</v>
      </c>
      <c r="D32" s="1">
        <f>mask!H5</f>
        <v>0</v>
      </c>
    </row>
    <row r="33" spans="2:4" x14ac:dyDescent="0.25">
      <c r="B33" s="1">
        <f>pixels!I5</f>
        <v>31</v>
      </c>
      <c r="C33" s="1" t="str">
        <f>DEC2HEX(B33,4)</f>
        <v>001F</v>
      </c>
      <c r="D33" s="1">
        <f>mask!I5</f>
        <v>0</v>
      </c>
    </row>
    <row r="34" spans="2:4" x14ac:dyDescent="0.25">
      <c r="B34" s="1">
        <f>pixels!J5</f>
        <v>32</v>
      </c>
      <c r="C34" s="1" t="str">
        <f>DEC2HEX(B34,4)</f>
        <v>0020</v>
      </c>
      <c r="D34" s="1">
        <f>mask!J5</f>
        <v>0</v>
      </c>
    </row>
    <row r="35" spans="2:4" x14ac:dyDescent="0.25">
      <c r="B35" s="1">
        <f>pixels!K5</f>
        <v>33</v>
      </c>
      <c r="C35" s="1" t="str">
        <f>DEC2HEX(B35,4)</f>
        <v>0021</v>
      </c>
      <c r="D35" s="1">
        <f>mask!K5</f>
        <v>0</v>
      </c>
    </row>
    <row r="36" spans="2:4" x14ac:dyDescent="0.25">
      <c r="B36" s="1">
        <f>pixels!L5</f>
        <v>34</v>
      </c>
      <c r="C36" s="1" t="str">
        <f>DEC2HEX(B36,4)</f>
        <v>0022</v>
      </c>
      <c r="D36" s="1">
        <f>mask!L5</f>
        <v>0</v>
      </c>
    </row>
    <row r="37" spans="2:4" x14ac:dyDescent="0.25">
      <c r="B37" s="1">
        <f>pixels!M5</f>
        <v>35</v>
      </c>
      <c r="C37" s="1" t="str">
        <f>DEC2HEX(B37,4)</f>
        <v>0023</v>
      </c>
      <c r="D37" s="1">
        <f>mask!M5</f>
        <v>0</v>
      </c>
    </row>
    <row r="38" spans="2:4" x14ac:dyDescent="0.25">
      <c r="B38" s="1">
        <f>pixels!N5</f>
        <v>36</v>
      </c>
      <c r="C38" s="1" t="str">
        <f>DEC2HEX(B38,4)</f>
        <v>0024</v>
      </c>
      <c r="D38" s="1">
        <f>mask!N5</f>
        <v>0</v>
      </c>
    </row>
    <row r="39" spans="2:4" x14ac:dyDescent="0.25">
      <c r="B39" s="1">
        <f>pixels!O5</f>
        <v>37</v>
      </c>
      <c r="C39" s="1" t="str">
        <f>DEC2HEX(B39,4)</f>
        <v>0025</v>
      </c>
      <c r="D39" s="1">
        <f>mask!O5</f>
        <v>0</v>
      </c>
    </row>
    <row r="40" spans="2:4" x14ac:dyDescent="0.25">
      <c r="B40" s="1">
        <f>pixels!P5</f>
        <v>38</v>
      </c>
      <c r="C40" s="1" t="str">
        <f>DEC2HEX(B40,4)</f>
        <v>0026</v>
      </c>
      <c r="D40" s="1">
        <f>mask!P5</f>
        <v>0</v>
      </c>
    </row>
    <row r="41" spans="2:4" x14ac:dyDescent="0.25">
      <c r="B41" s="1">
        <f>pixels!Q5</f>
        <v>39</v>
      </c>
      <c r="C41" s="1" t="str">
        <f>DEC2HEX(B41,4)</f>
        <v>0027</v>
      </c>
      <c r="D41" s="1">
        <f>mask!Q5</f>
        <v>0</v>
      </c>
    </row>
    <row r="42" spans="2:4" x14ac:dyDescent="0.25">
      <c r="B42" s="1">
        <f>pixels!R5</f>
        <v>40</v>
      </c>
      <c r="C42" s="1" t="str">
        <f>DEC2HEX(B42,4)</f>
        <v>0028</v>
      </c>
      <c r="D42" s="1">
        <f>mask!R5</f>
        <v>0</v>
      </c>
    </row>
    <row r="43" spans="2:4" x14ac:dyDescent="0.25">
      <c r="B43" s="1">
        <f>pixels!S5</f>
        <v>41</v>
      </c>
      <c r="C43" s="1" t="str">
        <f>DEC2HEX(B43,4)</f>
        <v>0029</v>
      </c>
      <c r="D43" s="1">
        <f>mask!S5</f>
        <v>0</v>
      </c>
    </row>
    <row r="44" spans="2:4" x14ac:dyDescent="0.25">
      <c r="B44" s="1">
        <f>pixels!T5</f>
        <v>42</v>
      </c>
      <c r="C44" s="1" t="str">
        <f>DEC2HEX(B44,4)</f>
        <v>002A</v>
      </c>
      <c r="D44" s="1">
        <f>mask!T5</f>
        <v>0</v>
      </c>
    </row>
    <row r="45" spans="2:4" x14ac:dyDescent="0.25">
      <c r="B45" s="1">
        <f>pixels!U5</f>
        <v>43</v>
      </c>
      <c r="C45" s="1" t="str">
        <f>DEC2HEX(B45,4)</f>
        <v>002B</v>
      </c>
      <c r="D45" s="1">
        <f>mask!U5</f>
        <v>0</v>
      </c>
    </row>
    <row r="46" spans="2:4" x14ac:dyDescent="0.25">
      <c r="B46" s="1">
        <f>pixels!V5</f>
        <v>44</v>
      </c>
      <c r="C46" s="1" t="str">
        <f>DEC2HEX(B46,4)</f>
        <v>002C</v>
      </c>
      <c r="D46" s="1">
        <f>mask!V5</f>
        <v>0</v>
      </c>
    </row>
    <row r="47" spans="2:4" x14ac:dyDescent="0.25">
      <c r="B47" s="1">
        <f>pixels!W5</f>
        <v>45</v>
      </c>
      <c r="C47" s="1" t="str">
        <f>DEC2HEX(B47,4)</f>
        <v>002D</v>
      </c>
      <c r="D47" s="1">
        <f>mask!W5</f>
        <v>0</v>
      </c>
    </row>
    <row r="48" spans="2:4" x14ac:dyDescent="0.25">
      <c r="B48" s="1">
        <f>pixels!X5</f>
        <v>46</v>
      </c>
      <c r="C48" s="1" t="str">
        <f>DEC2HEX(B48,4)</f>
        <v>002E</v>
      </c>
      <c r="D48" s="1">
        <f>mask!X5</f>
        <v>0</v>
      </c>
    </row>
    <row r="49" spans="2:4" x14ac:dyDescent="0.25">
      <c r="B49" s="1">
        <f>pixels!Y5</f>
        <v>47</v>
      </c>
      <c r="C49" s="1" t="str">
        <f>DEC2HEX(B49,4)</f>
        <v>002F</v>
      </c>
      <c r="D49" s="1">
        <f>mask!Y5</f>
        <v>0</v>
      </c>
    </row>
    <row r="50" spans="2:4" x14ac:dyDescent="0.25">
      <c r="B50" s="1">
        <f>pixels!Z5</f>
        <v>48</v>
      </c>
      <c r="C50" s="1" t="str">
        <f>DEC2HEX(B50,4)</f>
        <v>0030</v>
      </c>
      <c r="D50" s="1">
        <f>mask!Z5</f>
        <v>0</v>
      </c>
    </row>
    <row r="51" spans="2:4" x14ac:dyDescent="0.25">
      <c r="B51" s="1">
        <f>pixels!AA5</f>
        <v>49</v>
      </c>
      <c r="C51" s="1" t="str">
        <f>DEC2HEX(B51,4)</f>
        <v>0031</v>
      </c>
      <c r="D51" s="1">
        <f>mask!AA5</f>
        <v>0</v>
      </c>
    </row>
    <row r="52" spans="2:4" x14ac:dyDescent="0.25">
      <c r="B52" s="1">
        <f>pixels!AB5</f>
        <v>50</v>
      </c>
      <c r="C52" s="1" t="str">
        <f>DEC2HEX(B52,4)</f>
        <v>0032</v>
      </c>
      <c r="D52" s="1">
        <f>mask!AB5</f>
        <v>0</v>
      </c>
    </row>
    <row r="53" spans="2:4" x14ac:dyDescent="0.25">
      <c r="B53" s="1">
        <f>pixels!D6</f>
        <v>51</v>
      </c>
      <c r="C53" s="1" t="str">
        <f>DEC2HEX(B53,4)</f>
        <v>0033</v>
      </c>
      <c r="D53" s="1">
        <f>mask!D6</f>
        <v>0</v>
      </c>
    </row>
    <row r="54" spans="2:4" x14ac:dyDescent="0.25">
      <c r="B54" s="1">
        <f>pixels!E6</f>
        <v>52</v>
      </c>
      <c r="C54" s="1" t="str">
        <f>DEC2HEX(B54,4)</f>
        <v>0034</v>
      </c>
      <c r="D54" s="1">
        <f>mask!E6</f>
        <v>0</v>
      </c>
    </row>
    <row r="55" spans="2:4" x14ac:dyDescent="0.25">
      <c r="B55" s="1">
        <f>pixels!F6</f>
        <v>53</v>
      </c>
      <c r="C55" s="1" t="str">
        <f>DEC2HEX(B55,4)</f>
        <v>0035</v>
      </c>
      <c r="D55" s="1">
        <f>mask!F6</f>
        <v>0</v>
      </c>
    </row>
    <row r="56" spans="2:4" x14ac:dyDescent="0.25">
      <c r="B56" s="1">
        <f>pixels!G6</f>
        <v>54</v>
      </c>
      <c r="C56" s="1" t="str">
        <f>DEC2HEX(B56,4)</f>
        <v>0036</v>
      </c>
      <c r="D56" s="1">
        <f>mask!G6</f>
        <v>0</v>
      </c>
    </row>
    <row r="57" spans="2:4" x14ac:dyDescent="0.25">
      <c r="B57" s="1">
        <f>pixels!H6</f>
        <v>55</v>
      </c>
      <c r="C57" s="1" t="str">
        <f>DEC2HEX(B57,4)</f>
        <v>0037</v>
      </c>
      <c r="D57" s="1">
        <f>mask!H6</f>
        <v>0</v>
      </c>
    </row>
    <row r="58" spans="2:4" x14ac:dyDescent="0.25">
      <c r="B58" s="1">
        <f>pixels!I6</f>
        <v>56</v>
      </c>
      <c r="C58" s="1" t="str">
        <f>DEC2HEX(B58,4)</f>
        <v>0038</v>
      </c>
      <c r="D58" s="1">
        <f>mask!I6</f>
        <v>0</v>
      </c>
    </row>
    <row r="59" spans="2:4" x14ac:dyDescent="0.25">
      <c r="B59" s="1">
        <f>pixels!J6</f>
        <v>57</v>
      </c>
      <c r="C59" s="1" t="str">
        <f>DEC2HEX(B59,4)</f>
        <v>0039</v>
      </c>
      <c r="D59" s="1">
        <f>mask!J6</f>
        <v>0</v>
      </c>
    </row>
    <row r="60" spans="2:4" x14ac:dyDescent="0.25">
      <c r="B60" s="1">
        <f>pixels!K6</f>
        <v>58</v>
      </c>
      <c r="C60" s="1" t="str">
        <f>DEC2HEX(B60,4)</f>
        <v>003A</v>
      </c>
      <c r="D60" s="1">
        <f>mask!K6</f>
        <v>0</v>
      </c>
    </row>
    <row r="61" spans="2:4" x14ac:dyDescent="0.25">
      <c r="B61" s="1">
        <f>pixels!L6</f>
        <v>59</v>
      </c>
      <c r="C61" s="1" t="str">
        <f>DEC2HEX(B61,4)</f>
        <v>003B</v>
      </c>
      <c r="D61" s="1">
        <f>mask!L6</f>
        <v>0</v>
      </c>
    </row>
    <row r="62" spans="2:4" x14ac:dyDescent="0.25">
      <c r="B62" s="1">
        <f>pixels!M6</f>
        <v>60</v>
      </c>
      <c r="C62" s="1" t="str">
        <f>DEC2HEX(B62,4)</f>
        <v>003C</v>
      </c>
      <c r="D62" s="1">
        <f>mask!M6</f>
        <v>0</v>
      </c>
    </row>
    <row r="63" spans="2:4" x14ac:dyDescent="0.25">
      <c r="B63" s="1">
        <f>pixels!N6</f>
        <v>61</v>
      </c>
      <c r="C63" s="1" t="str">
        <f>DEC2HEX(B63,4)</f>
        <v>003D</v>
      </c>
      <c r="D63" s="1">
        <f>mask!N6</f>
        <v>0</v>
      </c>
    </row>
    <row r="64" spans="2:4" x14ac:dyDescent="0.25">
      <c r="B64" s="1">
        <f>pixels!O6</f>
        <v>62</v>
      </c>
      <c r="C64" s="1" t="str">
        <f>DEC2HEX(B64,4)</f>
        <v>003E</v>
      </c>
      <c r="D64" s="1">
        <f>mask!O6</f>
        <v>0</v>
      </c>
    </row>
    <row r="65" spans="2:5" x14ac:dyDescent="0.25">
      <c r="B65" s="1">
        <f>pixels!P6</f>
        <v>63</v>
      </c>
      <c r="C65" s="1" t="str">
        <f>DEC2HEX(B65,4)</f>
        <v>003F</v>
      </c>
      <c r="D65" s="1">
        <f>mask!P6</f>
        <v>0</v>
      </c>
    </row>
    <row r="66" spans="2:5" x14ac:dyDescent="0.25">
      <c r="B66" s="1">
        <f>pixels!Q6</f>
        <v>64</v>
      </c>
      <c r="C66" s="1" t="str">
        <f>DEC2HEX(B66,4)</f>
        <v>0040</v>
      </c>
      <c r="D66" s="1">
        <f>mask!Q6</f>
        <v>0</v>
      </c>
      <c r="E66" t="s">
        <v>5</v>
      </c>
    </row>
    <row r="67" spans="2:5" x14ac:dyDescent="0.25">
      <c r="B67" s="1">
        <f>pixels!R6</f>
        <v>65</v>
      </c>
      <c r="C67" s="1" t="str">
        <f>DEC2HEX(B67,4)</f>
        <v>0041</v>
      </c>
      <c r="D67" s="1">
        <f>mask!R6</f>
        <v>0</v>
      </c>
    </row>
    <row r="68" spans="2:5" x14ac:dyDescent="0.25">
      <c r="B68" s="1">
        <f>pixels!S6</f>
        <v>66</v>
      </c>
      <c r="C68" s="1" t="str">
        <f>DEC2HEX(B68,4)</f>
        <v>0042</v>
      </c>
      <c r="D68" s="1">
        <f>mask!S6</f>
        <v>0</v>
      </c>
    </row>
    <row r="69" spans="2:5" x14ac:dyDescent="0.25">
      <c r="B69" s="1">
        <f>pixels!T6</f>
        <v>67</v>
      </c>
      <c r="C69" s="1" t="str">
        <f>DEC2HEX(B69,4)</f>
        <v>0043</v>
      </c>
      <c r="D69" s="1">
        <f>mask!T6</f>
        <v>0</v>
      </c>
    </row>
    <row r="70" spans="2:5" x14ac:dyDescent="0.25">
      <c r="B70" s="1">
        <f>pixels!U6</f>
        <v>68</v>
      </c>
      <c r="C70" s="1" t="str">
        <f>DEC2HEX(B70,4)</f>
        <v>0044</v>
      </c>
      <c r="D70" s="1">
        <f>mask!U6</f>
        <v>0</v>
      </c>
    </row>
    <row r="71" spans="2:5" x14ac:dyDescent="0.25">
      <c r="B71" s="1">
        <f>pixels!V6</f>
        <v>69</v>
      </c>
      <c r="C71" s="1" t="str">
        <f>DEC2HEX(B71,4)</f>
        <v>0045</v>
      </c>
      <c r="D71" s="1">
        <f>mask!V6</f>
        <v>0</v>
      </c>
    </row>
    <row r="72" spans="2:5" x14ac:dyDescent="0.25">
      <c r="B72" s="1">
        <f>pixels!W6</f>
        <v>70</v>
      </c>
      <c r="C72" s="1" t="str">
        <f>DEC2HEX(B72,4)</f>
        <v>0046</v>
      </c>
      <c r="D72" s="1">
        <f>mask!W6</f>
        <v>0</v>
      </c>
    </row>
    <row r="73" spans="2:5" x14ac:dyDescent="0.25">
      <c r="B73" s="1">
        <f>pixels!X6</f>
        <v>71</v>
      </c>
      <c r="C73" s="1" t="str">
        <f>DEC2HEX(B73,4)</f>
        <v>0047</v>
      </c>
      <c r="D73" s="1">
        <f>mask!X6</f>
        <v>0</v>
      </c>
    </row>
    <row r="74" spans="2:5" x14ac:dyDescent="0.25">
      <c r="B74" s="1">
        <f>pixels!Y6</f>
        <v>72</v>
      </c>
      <c r="C74" s="1" t="str">
        <f>DEC2HEX(B74,4)</f>
        <v>0048</v>
      </c>
      <c r="D74" s="1">
        <f>mask!Y6</f>
        <v>0</v>
      </c>
    </row>
    <row r="75" spans="2:5" x14ac:dyDescent="0.25">
      <c r="B75" s="1">
        <f>pixels!Z6</f>
        <v>73</v>
      </c>
      <c r="C75" s="1" t="str">
        <f>DEC2HEX(B75,4)</f>
        <v>0049</v>
      </c>
      <c r="D75" s="1">
        <f>mask!Z6</f>
        <v>0</v>
      </c>
    </row>
    <row r="76" spans="2:5" x14ac:dyDescent="0.25">
      <c r="B76" s="1">
        <f>pixels!AA6</f>
        <v>74</v>
      </c>
      <c r="C76" s="1" t="str">
        <f>DEC2HEX(B76,4)</f>
        <v>004A</v>
      </c>
      <c r="D76" s="1">
        <f>mask!AA6</f>
        <v>0</v>
      </c>
    </row>
    <row r="77" spans="2:5" x14ac:dyDescent="0.25">
      <c r="B77" s="1">
        <f>pixels!AB6</f>
        <v>75</v>
      </c>
      <c r="C77" s="1" t="str">
        <f>DEC2HEX(B77,4)</f>
        <v>004B</v>
      </c>
      <c r="D77" s="1">
        <f>mask!AB6</f>
        <v>0</v>
      </c>
    </row>
    <row r="78" spans="2:5" x14ac:dyDescent="0.25">
      <c r="B78" s="1">
        <f>pixels!D7</f>
        <v>76</v>
      </c>
      <c r="C78" s="1" t="str">
        <f>DEC2HEX(B78,4)</f>
        <v>004C</v>
      </c>
      <c r="D78" s="1">
        <f>mask!D7</f>
        <v>0</v>
      </c>
    </row>
    <row r="79" spans="2:5" x14ac:dyDescent="0.25">
      <c r="B79" s="1">
        <f>pixels!E7</f>
        <v>77</v>
      </c>
      <c r="C79" s="1" t="str">
        <f>DEC2HEX(B79,4)</f>
        <v>004D</v>
      </c>
      <c r="D79" s="1">
        <f>mask!E7</f>
        <v>0</v>
      </c>
    </row>
    <row r="80" spans="2:5" x14ac:dyDescent="0.25">
      <c r="B80" s="1">
        <f>pixels!F7</f>
        <v>78</v>
      </c>
      <c r="C80" s="1" t="str">
        <f>DEC2HEX(B80,4)</f>
        <v>004E</v>
      </c>
      <c r="D80" s="1">
        <f>mask!F7</f>
        <v>0</v>
      </c>
    </row>
    <row r="81" spans="2:4" x14ac:dyDescent="0.25">
      <c r="B81" s="1">
        <f>pixels!G7</f>
        <v>79</v>
      </c>
      <c r="C81" s="1" t="str">
        <f>DEC2HEX(B81,4)</f>
        <v>004F</v>
      </c>
      <c r="D81" s="1">
        <f>mask!G7</f>
        <v>0</v>
      </c>
    </row>
    <row r="82" spans="2:4" x14ac:dyDescent="0.25">
      <c r="B82" s="1">
        <f>pixels!H7</f>
        <v>80</v>
      </c>
      <c r="C82" s="1" t="str">
        <f>DEC2HEX(B82,4)</f>
        <v>0050</v>
      </c>
      <c r="D82" s="1">
        <f>mask!H7</f>
        <v>0</v>
      </c>
    </row>
    <row r="83" spans="2:4" x14ac:dyDescent="0.25">
      <c r="B83" s="1">
        <f>pixels!I7</f>
        <v>81</v>
      </c>
      <c r="C83" s="1" t="str">
        <f>DEC2HEX(B83,4)</f>
        <v>0051</v>
      </c>
      <c r="D83" s="1">
        <f>mask!I7</f>
        <v>0</v>
      </c>
    </row>
    <row r="84" spans="2:4" x14ac:dyDescent="0.25">
      <c r="B84" s="1">
        <f>pixels!J7</f>
        <v>82</v>
      </c>
      <c r="C84" s="1" t="str">
        <f>DEC2HEX(B84,4)</f>
        <v>0052</v>
      </c>
      <c r="D84" s="1">
        <f>mask!J7</f>
        <v>0</v>
      </c>
    </row>
    <row r="85" spans="2:4" x14ac:dyDescent="0.25">
      <c r="B85" s="1">
        <f>pixels!K7</f>
        <v>83</v>
      </c>
      <c r="C85" s="1" t="str">
        <f>DEC2HEX(B85,4)</f>
        <v>0053</v>
      </c>
      <c r="D85" s="1">
        <f>mask!K7</f>
        <v>0</v>
      </c>
    </row>
    <row r="86" spans="2:4" x14ac:dyDescent="0.25">
      <c r="B86" s="1">
        <f>pixels!L7</f>
        <v>84</v>
      </c>
      <c r="C86" s="1" t="str">
        <f>DEC2HEX(B86,4)</f>
        <v>0054</v>
      </c>
      <c r="D86" s="1">
        <f>mask!L7</f>
        <v>0</v>
      </c>
    </row>
    <row r="87" spans="2:4" x14ac:dyDescent="0.25">
      <c r="B87" s="1">
        <f>pixels!M7</f>
        <v>85</v>
      </c>
      <c r="C87" s="1" t="str">
        <f>DEC2HEX(B87,4)</f>
        <v>0055</v>
      </c>
      <c r="D87" s="1">
        <f>mask!M7</f>
        <v>0</v>
      </c>
    </row>
    <row r="88" spans="2:4" x14ac:dyDescent="0.25">
      <c r="B88" s="1">
        <f>pixels!N7</f>
        <v>86</v>
      </c>
      <c r="C88" s="1" t="str">
        <f>DEC2HEX(B88,4)</f>
        <v>0056</v>
      </c>
      <c r="D88" s="1">
        <f>mask!N7</f>
        <v>0</v>
      </c>
    </row>
    <row r="89" spans="2:4" x14ac:dyDescent="0.25">
      <c r="B89" s="1">
        <f>pixels!O7</f>
        <v>87</v>
      </c>
      <c r="C89" s="1" t="str">
        <f>DEC2HEX(B89,4)</f>
        <v>0057</v>
      </c>
      <c r="D89" s="1">
        <f>mask!O7</f>
        <v>0</v>
      </c>
    </row>
    <row r="90" spans="2:4" x14ac:dyDescent="0.25">
      <c r="B90" s="1">
        <f>pixels!P7</f>
        <v>88</v>
      </c>
      <c r="C90" s="1" t="str">
        <f>DEC2HEX(B90,4)</f>
        <v>0058</v>
      </c>
      <c r="D90" s="1">
        <f>mask!P7</f>
        <v>0</v>
      </c>
    </row>
    <row r="91" spans="2:4" x14ac:dyDescent="0.25">
      <c r="B91" s="1">
        <f>pixels!Q7</f>
        <v>89</v>
      </c>
      <c r="C91" s="1" t="str">
        <f>DEC2HEX(B91,4)</f>
        <v>0059</v>
      </c>
      <c r="D91" s="1">
        <f>mask!Q7</f>
        <v>0</v>
      </c>
    </row>
    <row r="92" spans="2:4" x14ac:dyDescent="0.25">
      <c r="B92" s="1">
        <f>pixels!R7</f>
        <v>90</v>
      </c>
      <c r="C92" s="1" t="str">
        <f>DEC2HEX(B92,4)</f>
        <v>005A</v>
      </c>
      <c r="D92" s="1">
        <f>mask!R7</f>
        <v>0</v>
      </c>
    </row>
    <row r="93" spans="2:4" x14ac:dyDescent="0.25">
      <c r="B93" s="1">
        <f>pixels!S7</f>
        <v>91</v>
      </c>
      <c r="C93" s="1" t="str">
        <f>DEC2HEX(B93,4)</f>
        <v>005B</v>
      </c>
      <c r="D93" s="1">
        <f>mask!S7</f>
        <v>0</v>
      </c>
    </row>
    <row r="94" spans="2:4" x14ac:dyDescent="0.25">
      <c r="B94" s="1">
        <f>pixels!T7</f>
        <v>92</v>
      </c>
      <c r="C94" s="1" t="str">
        <f>DEC2HEX(B94,4)</f>
        <v>005C</v>
      </c>
      <c r="D94" s="1">
        <f>mask!T7</f>
        <v>0</v>
      </c>
    </row>
    <row r="95" spans="2:4" x14ac:dyDescent="0.25">
      <c r="B95" s="1">
        <f>pixels!U7</f>
        <v>93</v>
      </c>
      <c r="C95" s="1" t="str">
        <f>DEC2HEX(B95,4)</f>
        <v>005D</v>
      </c>
      <c r="D95" s="1">
        <f>mask!U7</f>
        <v>0</v>
      </c>
    </row>
    <row r="96" spans="2:4" x14ac:dyDescent="0.25">
      <c r="B96" s="1">
        <f>pixels!V7</f>
        <v>94</v>
      </c>
      <c r="C96" s="1" t="str">
        <f>DEC2HEX(B96,4)</f>
        <v>005E</v>
      </c>
      <c r="D96" s="1">
        <f>mask!V7</f>
        <v>0</v>
      </c>
    </row>
    <row r="97" spans="2:4" x14ac:dyDescent="0.25">
      <c r="B97" s="1">
        <f>pixels!W7</f>
        <v>95</v>
      </c>
      <c r="C97" s="1" t="str">
        <f>DEC2HEX(B97,4)</f>
        <v>005F</v>
      </c>
      <c r="D97" s="1">
        <f>mask!W7</f>
        <v>0</v>
      </c>
    </row>
    <row r="98" spans="2:4" x14ac:dyDescent="0.25">
      <c r="B98" s="1">
        <f>pixels!X7</f>
        <v>96</v>
      </c>
      <c r="C98" s="1" t="str">
        <f>DEC2HEX(B98,4)</f>
        <v>0060</v>
      </c>
      <c r="D98" s="1">
        <f>mask!X7</f>
        <v>0</v>
      </c>
    </row>
    <row r="99" spans="2:4" x14ac:dyDescent="0.25">
      <c r="B99" s="1">
        <f>pixels!Y7</f>
        <v>97</v>
      </c>
      <c r="C99" s="1" t="str">
        <f>DEC2HEX(B99,4)</f>
        <v>0061</v>
      </c>
      <c r="D99" s="1">
        <f>mask!Y7</f>
        <v>0</v>
      </c>
    </row>
    <row r="100" spans="2:4" x14ac:dyDescent="0.25">
      <c r="B100" s="1">
        <f>pixels!Z7</f>
        <v>98</v>
      </c>
      <c r="C100" s="1" t="str">
        <f>DEC2HEX(B100,4)</f>
        <v>0062</v>
      </c>
      <c r="D100" s="1">
        <f>mask!Z7</f>
        <v>0</v>
      </c>
    </row>
    <row r="101" spans="2:4" x14ac:dyDescent="0.25">
      <c r="B101" s="1">
        <f>pixels!AA7</f>
        <v>99</v>
      </c>
      <c r="C101" s="1" t="str">
        <f>DEC2HEX(B101,4)</f>
        <v>0063</v>
      </c>
      <c r="D101" s="1">
        <f>mask!AA7</f>
        <v>0</v>
      </c>
    </row>
    <row r="102" spans="2:4" x14ac:dyDescent="0.25">
      <c r="B102" s="1">
        <f>pixels!AB7</f>
        <v>100</v>
      </c>
      <c r="C102" s="1" t="str">
        <f>DEC2HEX(B102,4)</f>
        <v>0064</v>
      </c>
      <c r="D102" s="1">
        <f>mask!AB7</f>
        <v>0</v>
      </c>
    </row>
    <row r="103" spans="2:4" x14ac:dyDescent="0.25">
      <c r="B103" s="1">
        <f>pixels!D8</f>
        <v>101</v>
      </c>
      <c r="C103" s="1" t="str">
        <f>DEC2HEX(B103,4)</f>
        <v>0065</v>
      </c>
      <c r="D103" s="1">
        <f>mask!D8</f>
        <v>0</v>
      </c>
    </row>
    <row r="104" spans="2:4" x14ac:dyDescent="0.25">
      <c r="B104" s="1">
        <f>pixels!E8</f>
        <v>102</v>
      </c>
      <c r="C104" s="1" t="str">
        <f>DEC2HEX(B104,4)</f>
        <v>0066</v>
      </c>
      <c r="D104" s="1">
        <f>mask!E8</f>
        <v>0</v>
      </c>
    </row>
    <row r="105" spans="2:4" x14ac:dyDescent="0.25">
      <c r="B105" s="1">
        <f>pixels!F8</f>
        <v>103</v>
      </c>
      <c r="C105" s="1" t="str">
        <f>DEC2HEX(B105,4)</f>
        <v>0067</v>
      </c>
      <c r="D105" s="1">
        <f>mask!F8</f>
        <v>0</v>
      </c>
    </row>
    <row r="106" spans="2:4" x14ac:dyDescent="0.25">
      <c r="B106" s="1">
        <f>pixels!G8</f>
        <v>104</v>
      </c>
      <c r="C106" s="1" t="str">
        <f>DEC2HEX(B106,4)</f>
        <v>0068</v>
      </c>
      <c r="D106" s="1">
        <f>mask!G8</f>
        <v>0</v>
      </c>
    </row>
    <row r="107" spans="2:4" x14ac:dyDescent="0.25">
      <c r="B107" s="1">
        <f>pixels!H8</f>
        <v>105</v>
      </c>
      <c r="C107" s="1" t="str">
        <f>DEC2HEX(B107,4)</f>
        <v>0069</v>
      </c>
      <c r="D107" s="1">
        <f>mask!H8</f>
        <v>0</v>
      </c>
    </row>
    <row r="108" spans="2:4" x14ac:dyDescent="0.25">
      <c r="B108" s="1">
        <f>pixels!I8</f>
        <v>106</v>
      </c>
      <c r="C108" s="1" t="str">
        <f>DEC2HEX(B108,4)</f>
        <v>006A</v>
      </c>
      <c r="D108" s="1">
        <f>mask!I8</f>
        <v>0</v>
      </c>
    </row>
    <row r="109" spans="2:4" x14ac:dyDescent="0.25">
      <c r="B109" s="1">
        <f>pixels!J8</f>
        <v>107</v>
      </c>
      <c r="C109" s="1" t="str">
        <f>DEC2HEX(B109,4)</f>
        <v>006B</v>
      </c>
      <c r="D109" s="1">
        <f>mask!J8</f>
        <v>0</v>
      </c>
    </row>
    <row r="110" spans="2:4" x14ac:dyDescent="0.25">
      <c r="B110" s="1">
        <f>pixels!K8</f>
        <v>108</v>
      </c>
      <c r="C110" s="1" t="str">
        <f>DEC2HEX(B110,4)</f>
        <v>006C</v>
      </c>
      <c r="D110" s="1">
        <f>mask!K8</f>
        <v>0</v>
      </c>
    </row>
    <row r="111" spans="2:4" x14ac:dyDescent="0.25">
      <c r="B111" s="1">
        <f>pixels!L8</f>
        <v>109</v>
      </c>
      <c r="C111" s="1" t="str">
        <f>DEC2HEX(B111,4)</f>
        <v>006D</v>
      </c>
      <c r="D111" s="1">
        <f>mask!L8</f>
        <v>0</v>
      </c>
    </row>
    <row r="112" spans="2:4" x14ac:dyDescent="0.25">
      <c r="B112" s="1">
        <f>pixels!M8</f>
        <v>110</v>
      </c>
      <c r="C112" s="1" t="str">
        <f>DEC2HEX(B112,4)</f>
        <v>006E</v>
      </c>
      <c r="D112" s="1">
        <f>mask!M8</f>
        <v>0</v>
      </c>
    </row>
    <row r="113" spans="2:4" x14ac:dyDescent="0.25">
      <c r="B113" s="1">
        <f>pixels!N8</f>
        <v>111</v>
      </c>
      <c r="C113" s="1" t="str">
        <f>DEC2HEX(B113,4)</f>
        <v>006F</v>
      </c>
      <c r="D113" s="1">
        <f>mask!N8</f>
        <v>0</v>
      </c>
    </row>
    <row r="114" spans="2:4" x14ac:dyDescent="0.25">
      <c r="B114" s="1">
        <f>pixels!O8</f>
        <v>112</v>
      </c>
      <c r="C114" s="1" t="str">
        <f>DEC2HEX(B114,4)</f>
        <v>0070</v>
      </c>
      <c r="D114" s="1">
        <f>mask!O8</f>
        <v>0</v>
      </c>
    </row>
    <row r="115" spans="2:4" x14ac:dyDescent="0.25">
      <c r="B115" s="1">
        <f>pixels!P8</f>
        <v>113</v>
      </c>
      <c r="C115" s="1" t="str">
        <f>DEC2HEX(B115,4)</f>
        <v>0071</v>
      </c>
      <c r="D115" s="1">
        <f>mask!P8</f>
        <v>0</v>
      </c>
    </row>
    <row r="116" spans="2:4" x14ac:dyDescent="0.25">
      <c r="B116" s="1">
        <f>pixels!Q8</f>
        <v>114</v>
      </c>
      <c r="C116" s="1" t="str">
        <f>DEC2HEX(B116,4)</f>
        <v>0072</v>
      </c>
      <c r="D116" s="1">
        <f>mask!Q8</f>
        <v>0</v>
      </c>
    </row>
    <row r="117" spans="2:4" x14ac:dyDescent="0.25">
      <c r="B117" s="1">
        <f>pixels!R8</f>
        <v>115</v>
      </c>
      <c r="C117" s="1" t="str">
        <f>DEC2HEX(B117,4)</f>
        <v>0073</v>
      </c>
      <c r="D117" s="1">
        <f>mask!R8</f>
        <v>0</v>
      </c>
    </row>
    <row r="118" spans="2:4" x14ac:dyDescent="0.25">
      <c r="B118" s="1">
        <f>pixels!S8</f>
        <v>116</v>
      </c>
      <c r="C118" s="1" t="str">
        <f>DEC2HEX(B118,4)</f>
        <v>0074</v>
      </c>
      <c r="D118" s="1">
        <f>mask!S8</f>
        <v>0</v>
      </c>
    </row>
    <row r="119" spans="2:4" x14ac:dyDescent="0.25">
      <c r="B119" s="1">
        <f>pixels!T8</f>
        <v>117</v>
      </c>
      <c r="C119" s="1" t="str">
        <f>DEC2HEX(B119,4)</f>
        <v>0075</v>
      </c>
      <c r="D119" s="1">
        <f>mask!T8</f>
        <v>0</v>
      </c>
    </row>
    <row r="120" spans="2:4" x14ac:dyDescent="0.25">
      <c r="B120" s="1">
        <f>pixels!U8</f>
        <v>118</v>
      </c>
      <c r="C120" s="1" t="str">
        <f>DEC2HEX(B120,4)</f>
        <v>0076</v>
      </c>
      <c r="D120" s="1">
        <f>mask!U8</f>
        <v>0</v>
      </c>
    </row>
    <row r="121" spans="2:4" x14ac:dyDescent="0.25">
      <c r="B121" s="1">
        <f>pixels!V8</f>
        <v>119</v>
      </c>
      <c r="C121" s="1" t="str">
        <f>DEC2HEX(B121,4)</f>
        <v>0077</v>
      </c>
      <c r="D121" s="1">
        <f>mask!V8</f>
        <v>0</v>
      </c>
    </row>
    <row r="122" spans="2:4" x14ac:dyDescent="0.25">
      <c r="B122" s="1">
        <f>pixels!W8</f>
        <v>120</v>
      </c>
      <c r="C122" s="1" t="str">
        <f>DEC2HEX(B122,4)</f>
        <v>0078</v>
      </c>
      <c r="D122" s="1">
        <f>mask!W8</f>
        <v>0</v>
      </c>
    </row>
    <row r="123" spans="2:4" x14ac:dyDescent="0.25">
      <c r="B123" s="1">
        <f>pixels!X8</f>
        <v>121</v>
      </c>
      <c r="C123" s="1" t="str">
        <f>DEC2HEX(B123,4)</f>
        <v>0079</v>
      </c>
      <c r="D123" s="1">
        <f>mask!X8</f>
        <v>0</v>
      </c>
    </row>
    <row r="124" spans="2:4" x14ac:dyDescent="0.25">
      <c r="B124" s="1">
        <f>pixels!Y8</f>
        <v>122</v>
      </c>
      <c r="C124" s="1" t="str">
        <f>DEC2HEX(B124,4)</f>
        <v>007A</v>
      </c>
      <c r="D124" s="1">
        <f>mask!Y8</f>
        <v>0</v>
      </c>
    </row>
    <row r="125" spans="2:4" x14ac:dyDescent="0.25">
      <c r="B125" s="1">
        <f>pixels!Z8</f>
        <v>123</v>
      </c>
      <c r="C125" s="1" t="str">
        <f>DEC2HEX(B125,4)</f>
        <v>007B</v>
      </c>
      <c r="D125" s="1">
        <f>mask!Z8</f>
        <v>0</v>
      </c>
    </row>
    <row r="126" spans="2:4" x14ac:dyDescent="0.25">
      <c r="B126" s="1">
        <f>pixels!AA8</f>
        <v>124</v>
      </c>
      <c r="C126" s="1" t="str">
        <f>DEC2HEX(B126,4)</f>
        <v>007C</v>
      </c>
      <c r="D126" s="1">
        <f>mask!AA8</f>
        <v>0</v>
      </c>
    </row>
    <row r="127" spans="2:4" x14ac:dyDescent="0.25">
      <c r="B127" s="1">
        <f>pixels!AB8</f>
        <v>125</v>
      </c>
      <c r="C127" s="1" t="str">
        <f>DEC2HEX(B127,4)</f>
        <v>007D</v>
      </c>
      <c r="D127" s="1">
        <f>mask!AB8</f>
        <v>0</v>
      </c>
    </row>
    <row r="128" spans="2:4" x14ac:dyDescent="0.25">
      <c r="B128" s="1">
        <f>pixels!D9</f>
        <v>126</v>
      </c>
      <c r="C128" s="1" t="str">
        <f>DEC2HEX(B128,4)</f>
        <v>007E</v>
      </c>
      <c r="D128" s="1">
        <f>mask!D9</f>
        <v>0</v>
      </c>
    </row>
    <row r="129" spans="2:5" x14ac:dyDescent="0.25">
      <c r="B129" s="1">
        <f>pixels!E9</f>
        <v>127</v>
      </c>
      <c r="C129" s="1" t="str">
        <f>DEC2HEX(B129,4)</f>
        <v>007F</v>
      </c>
      <c r="D129" s="1">
        <f>mask!E9</f>
        <v>0</v>
      </c>
    </row>
    <row r="130" spans="2:5" x14ac:dyDescent="0.25">
      <c r="B130" s="1">
        <f>pixels!F9</f>
        <v>128</v>
      </c>
      <c r="C130" s="1" t="str">
        <f>DEC2HEX(B130,4)</f>
        <v>0080</v>
      </c>
      <c r="D130" s="1">
        <f>mask!F9</f>
        <v>0</v>
      </c>
      <c r="E130" t="s">
        <v>5</v>
      </c>
    </row>
    <row r="131" spans="2:5" x14ac:dyDescent="0.25">
      <c r="B131" s="1">
        <f>pixels!G9</f>
        <v>129</v>
      </c>
      <c r="C131" s="1" t="str">
        <f>DEC2HEX(B131,4)</f>
        <v>0081</v>
      </c>
      <c r="D131" s="1">
        <f>mask!G9</f>
        <v>0</v>
      </c>
    </row>
    <row r="132" spans="2:5" x14ac:dyDescent="0.25">
      <c r="B132" s="1">
        <f>pixels!H9</f>
        <v>130</v>
      </c>
      <c r="C132" s="1" t="str">
        <f>DEC2HEX(B132,4)</f>
        <v>0082</v>
      </c>
      <c r="D132" s="1">
        <f>mask!H9</f>
        <v>0</v>
      </c>
    </row>
    <row r="133" spans="2:5" x14ac:dyDescent="0.25">
      <c r="B133" s="1">
        <f>pixels!I9</f>
        <v>131</v>
      </c>
      <c r="C133" s="1" t="str">
        <f>DEC2HEX(B133,4)</f>
        <v>0083</v>
      </c>
      <c r="D133" s="1">
        <f>mask!I9</f>
        <v>0</v>
      </c>
    </row>
    <row r="134" spans="2:5" x14ac:dyDescent="0.25">
      <c r="B134" s="1">
        <f>pixels!J9</f>
        <v>132</v>
      </c>
      <c r="C134" s="1" t="str">
        <f>DEC2HEX(B134,4)</f>
        <v>0084</v>
      </c>
      <c r="D134" s="1">
        <f>mask!J9</f>
        <v>0</v>
      </c>
    </row>
    <row r="135" spans="2:5" x14ac:dyDescent="0.25">
      <c r="B135" s="1">
        <f>pixels!K9</f>
        <v>133</v>
      </c>
      <c r="C135" s="1" t="str">
        <f>DEC2HEX(B135,4)</f>
        <v>0085</v>
      </c>
      <c r="D135" s="1">
        <f>mask!K9</f>
        <v>0</v>
      </c>
    </row>
    <row r="136" spans="2:5" x14ac:dyDescent="0.25">
      <c r="B136" s="1">
        <f>pixels!L9</f>
        <v>134</v>
      </c>
      <c r="C136" s="1" t="str">
        <f>DEC2HEX(B136,4)</f>
        <v>0086</v>
      </c>
      <c r="D136" s="1">
        <f>mask!L9</f>
        <v>0</v>
      </c>
    </row>
    <row r="137" spans="2:5" x14ac:dyDescent="0.25">
      <c r="B137" s="1">
        <f>pixels!M9</f>
        <v>135</v>
      </c>
      <c r="C137" s="1" t="str">
        <f>DEC2HEX(B137,4)</f>
        <v>0087</v>
      </c>
      <c r="D137" s="1">
        <f>mask!M9</f>
        <v>0</v>
      </c>
    </row>
    <row r="138" spans="2:5" x14ac:dyDescent="0.25">
      <c r="B138" s="1">
        <f>pixels!N9</f>
        <v>136</v>
      </c>
      <c r="C138" s="1" t="str">
        <f>DEC2HEX(B138,4)</f>
        <v>0088</v>
      </c>
      <c r="D138" s="1">
        <f>mask!N9</f>
        <v>0</v>
      </c>
    </row>
    <row r="139" spans="2:5" x14ac:dyDescent="0.25">
      <c r="B139" s="1">
        <f>pixels!O9</f>
        <v>137</v>
      </c>
      <c r="C139" s="1" t="str">
        <f>DEC2HEX(B139,4)</f>
        <v>0089</v>
      </c>
      <c r="D139" s="1">
        <f>mask!O9</f>
        <v>0</v>
      </c>
    </row>
    <row r="140" spans="2:5" x14ac:dyDescent="0.25">
      <c r="B140" s="1">
        <f>pixels!P9</f>
        <v>138</v>
      </c>
      <c r="C140" s="1" t="str">
        <f>DEC2HEX(B140,4)</f>
        <v>008A</v>
      </c>
      <c r="D140" s="1">
        <f>mask!P9</f>
        <v>0</v>
      </c>
    </row>
    <row r="141" spans="2:5" x14ac:dyDescent="0.25">
      <c r="B141" s="1">
        <f>pixels!Q9</f>
        <v>139</v>
      </c>
      <c r="C141" s="1" t="str">
        <f>DEC2HEX(B141,4)</f>
        <v>008B</v>
      </c>
      <c r="D141" s="1">
        <f>mask!Q9</f>
        <v>0</v>
      </c>
    </row>
    <row r="142" spans="2:5" x14ac:dyDescent="0.25">
      <c r="B142" s="1">
        <f>pixels!R9</f>
        <v>140</v>
      </c>
      <c r="C142" s="1" t="str">
        <f>DEC2HEX(B142,4)</f>
        <v>008C</v>
      </c>
      <c r="D142" s="1">
        <f>mask!R9</f>
        <v>0</v>
      </c>
    </row>
    <row r="143" spans="2:5" x14ac:dyDescent="0.25">
      <c r="B143" s="1">
        <f>pixels!S9</f>
        <v>141</v>
      </c>
      <c r="C143" s="1" t="str">
        <f>DEC2HEX(B143,4)</f>
        <v>008D</v>
      </c>
      <c r="D143" s="1">
        <f>mask!S9</f>
        <v>0</v>
      </c>
    </row>
    <row r="144" spans="2:5" x14ac:dyDescent="0.25">
      <c r="B144" s="1">
        <f>pixels!T9</f>
        <v>142</v>
      </c>
      <c r="C144" s="1" t="str">
        <f>DEC2HEX(B144,4)</f>
        <v>008E</v>
      </c>
      <c r="D144" s="1">
        <f>mask!T9</f>
        <v>0</v>
      </c>
    </row>
    <row r="145" spans="2:4" x14ac:dyDescent="0.25">
      <c r="B145" s="1">
        <f>pixels!U9</f>
        <v>143</v>
      </c>
      <c r="C145" s="1" t="str">
        <f>DEC2HEX(B145,4)</f>
        <v>008F</v>
      </c>
      <c r="D145" s="1">
        <f>mask!U9</f>
        <v>0</v>
      </c>
    </row>
    <row r="146" spans="2:4" x14ac:dyDescent="0.25">
      <c r="B146" s="1">
        <f>pixels!V9</f>
        <v>144</v>
      </c>
      <c r="C146" s="1" t="str">
        <f>DEC2HEX(B146,4)</f>
        <v>0090</v>
      </c>
      <c r="D146" s="1">
        <f>mask!V9</f>
        <v>0</v>
      </c>
    </row>
    <row r="147" spans="2:4" x14ac:dyDescent="0.25">
      <c r="B147" s="1">
        <f>pixels!W9</f>
        <v>145</v>
      </c>
      <c r="C147" s="1" t="str">
        <f>DEC2HEX(B147,4)</f>
        <v>0091</v>
      </c>
      <c r="D147" s="1">
        <f>mask!W9</f>
        <v>0</v>
      </c>
    </row>
    <row r="148" spans="2:4" x14ac:dyDescent="0.25">
      <c r="B148" s="1">
        <f>pixels!X9</f>
        <v>146</v>
      </c>
      <c r="C148" s="1" t="str">
        <f>DEC2HEX(B148,4)</f>
        <v>0092</v>
      </c>
      <c r="D148" s="1">
        <f>mask!X9</f>
        <v>0</v>
      </c>
    </row>
    <row r="149" spans="2:4" x14ac:dyDescent="0.25">
      <c r="B149" s="1">
        <f>pixels!Y9</f>
        <v>147</v>
      </c>
      <c r="C149" s="1" t="str">
        <f>DEC2HEX(B149,4)</f>
        <v>0093</v>
      </c>
      <c r="D149" s="1">
        <f>mask!Y9</f>
        <v>0</v>
      </c>
    </row>
    <row r="150" spans="2:4" x14ac:dyDescent="0.25">
      <c r="B150" s="1">
        <f>pixels!Z9</f>
        <v>148</v>
      </c>
      <c r="C150" s="1" t="str">
        <f>DEC2HEX(B150,4)</f>
        <v>0094</v>
      </c>
      <c r="D150" s="1">
        <f>mask!Z9</f>
        <v>0</v>
      </c>
    </row>
    <row r="151" spans="2:4" x14ac:dyDescent="0.25">
      <c r="B151" s="1">
        <f>pixels!AA9</f>
        <v>149</v>
      </c>
      <c r="C151" s="1" t="str">
        <f>DEC2HEX(B151,4)</f>
        <v>0095</v>
      </c>
      <c r="D151" s="1">
        <f>mask!AA9</f>
        <v>0</v>
      </c>
    </row>
    <row r="152" spans="2:4" x14ac:dyDescent="0.25">
      <c r="B152" s="1">
        <f>pixels!AB9</f>
        <v>150</v>
      </c>
      <c r="C152" s="1" t="str">
        <f>DEC2HEX(B152,4)</f>
        <v>0096</v>
      </c>
      <c r="D152" s="1">
        <f>mask!AB9</f>
        <v>0</v>
      </c>
    </row>
    <row r="153" spans="2:4" x14ac:dyDescent="0.25">
      <c r="B153" s="1">
        <f>pixels!D10</f>
        <v>151</v>
      </c>
      <c r="C153" s="1" t="str">
        <f>DEC2HEX(B153,4)</f>
        <v>0097</v>
      </c>
      <c r="D153" s="1">
        <f>mask!D10</f>
        <v>0</v>
      </c>
    </row>
    <row r="154" spans="2:4" x14ac:dyDescent="0.25">
      <c r="B154" s="1">
        <f>pixels!E10</f>
        <v>152</v>
      </c>
      <c r="C154" s="1" t="str">
        <f>DEC2HEX(B154,4)</f>
        <v>0098</v>
      </c>
      <c r="D154" s="1">
        <f>mask!E10</f>
        <v>0</v>
      </c>
    </row>
    <row r="155" spans="2:4" x14ac:dyDescent="0.25">
      <c r="B155" s="1">
        <f>pixels!F10</f>
        <v>153</v>
      </c>
      <c r="C155" s="1" t="str">
        <f>DEC2HEX(B155,4)</f>
        <v>0099</v>
      </c>
      <c r="D155" s="1">
        <f>mask!F10</f>
        <v>0</v>
      </c>
    </row>
    <row r="156" spans="2:4" x14ac:dyDescent="0.25">
      <c r="B156" s="1">
        <f>pixels!G10</f>
        <v>154</v>
      </c>
      <c r="C156" s="1" t="str">
        <f>DEC2HEX(B156,4)</f>
        <v>009A</v>
      </c>
      <c r="D156" s="1">
        <f>mask!G10</f>
        <v>0</v>
      </c>
    </row>
    <row r="157" spans="2:4" x14ac:dyDescent="0.25">
      <c r="B157" s="1">
        <f>pixels!H10</f>
        <v>155</v>
      </c>
      <c r="C157" s="1" t="str">
        <f>DEC2HEX(B157,4)</f>
        <v>009B</v>
      </c>
      <c r="D157" s="1">
        <f>mask!H10</f>
        <v>0</v>
      </c>
    </row>
    <row r="158" spans="2:4" x14ac:dyDescent="0.25">
      <c r="B158" s="1">
        <f>pixels!I10</f>
        <v>156</v>
      </c>
      <c r="C158" s="1" t="str">
        <f>DEC2HEX(B158,4)</f>
        <v>009C</v>
      </c>
      <c r="D158" s="1">
        <f>mask!I10</f>
        <v>0</v>
      </c>
    </row>
    <row r="159" spans="2:4" x14ac:dyDescent="0.25">
      <c r="B159" s="1">
        <f>pixels!J10</f>
        <v>157</v>
      </c>
      <c r="C159" s="1" t="str">
        <f>DEC2HEX(B159,4)</f>
        <v>009D</v>
      </c>
      <c r="D159" s="1">
        <f>mask!J10</f>
        <v>0</v>
      </c>
    </row>
    <row r="160" spans="2:4" x14ac:dyDescent="0.25">
      <c r="B160" s="1">
        <f>pixels!K10</f>
        <v>158</v>
      </c>
      <c r="C160" s="1" t="str">
        <f>DEC2HEX(B160,4)</f>
        <v>009E</v>
      </c>
      <c r="D160" s="1">
        <f>mask!K10</f>
        <v>0</v>
      </c>
    </row>
    <row r="161" spans="2:4" x14ac:dyDescent="0.25">
      <c r="B161" s="1">
        <f>pixels!L10</f>
        <v>159</v>
      </c>
      <c r="C161" s="1" t="str">
        <f>DEC2HEX(B161,4)</f>
        <v>009F</v>
      </c>
      <c r="D161" s="1">
        <f>mask!L10</f>
        <v>0</v>
      </c>
    </row>
    <row r="162" spans="2:4" x14ac:dyDescent="0.25">
      <c r="B162" s="1">
        <f>pixels!M10</f>
        <v>160</v>
      </c>
      <c r="C162" s="1" t="str">
        <f>DEC2HEX(B162,4)</f>
        <v>00A0</v>
      </c>
      <c r="D162" s="1">
        <f>mask!M10</f>
        <v>0</v>
      </c>
    </row>
    <row r="163" spans="2:4" x14ac:dyDescent="0.25">
      <c r="B163" s="1">
        <f>pixels!N10</f>
        <v>161</v>
      </c>
      <c r="C163" s="1" t="str">
        <f>DEC2HEX(B163,4)</f>
        <v>00A1</v>
      </c>
      <c r="D163" s="1">
        <f>mask!N10</f>
        <v>0</v>
      </c>
    </row>
    <row r="164" spans="2:4" x14ac:dyDescent="0.25">
      <c r="B164" s="1">
        <f>pixels!O10</f>
        <v>162</v>
      </c>
      <c r="C164" s="1" t="str">
        <f>DEC2HEX(B164,4)</f>
        <v>00A2</v>
      </c>
      <c r="D164" s="1">
        <f>mask!O10</f>
        <v>0</v>
      </c>
    </row>
    <row r="165" spans="2:4" x14ac:dyDescent="0.25">
      <c r="B165" s="1">
        <f>pixels!P10</f>
        <v>163</v>
      </c>
      <c r="C165" s="1" t="str">
        <f>DEC2HEX(B165,4)</f>
        <v>00A3</v>
      </c>
      <c r="D165" s="1">
        <f>mask!P10</f>
        <v>0</v>
      </c>
    </row>
    <row r="166" spans="2:4" x14ac:dyDescent="0.25">
      <c r="B166" s="1">
        <f>pixels!Q10</f>
        <v>164</v>
      </c>
      <c r="C166" s="1" t="str">
        <f>DEC2HEX(B166,4)</f>
        <v>00A4</v>
      </c>
      <c r="D166" s="1">
        <f>mask!Q10</f>
        <v>0</v>
      </c>
    </row>
    <row r="167" spans="2:4" x14ac:dyDescent="0.25">
      <c r="B167" s="1">
        <f>pixels!R10</f>
        <v>165</v>
      </c>
      <c r="C167" s="1" t="str">
        <f>DEC2HEX(B167,4)</f>
        <v>00A5</v>
      </c>
      <c r="D167" s="1">
        <f>mask!R10</f>
        <v>0</v>
      </c>
    </row>
    <row r="168" spans="2:4" x14ac:dyDescent="0.25">
      <c r="B168" s="1">
        <f>pixels!S10</f>
        <v>166</v>
      </c>
      <c r="C168" s="1" t="str">
        <f>DEC2HEX(B168,4)</f>
        <v>00A6</v>
      </c>
      <c r="D168" s="1">
        <f>mask!S10</f>
        <v>0</v>
      </c>
    </row>
    <row r="169" spans="2:4" x14ac:dyDescent="0.25">
      <c r="B169" s="1">
        <f>pixels!T10</f>
        <v>167</v>
      </c>
      <c r="C169" s="1" t="str">
        <f>DEC2HEX(B169,4)</f>
        <v>00A7</v>
      </c>
      <c r="D169" s="1">
        <f>mask!T10</f>
        <v>0</v>
      </c>
    </row>
    <row r="170" spans="2:4" x14ac:dyDescent="0.25">
      <c r="B170" s="1">
        <f>pixels!U10</f>
        <v>168</v>
      </c>
      <c r="C170" s="1" t="str">
        <f>DEC2HEX(B170,4)</f>
        <v>00A8</v>
      </c>
      <c r="D170" s="1">
        <f>mask!U10</f>
        <v>0</v>
      </c>
    </row>
    <row r="171" spans="2:4" x14ac:dyDescent="0.25">
      <c r="B171" s="1">
        <f>pixels!V10</f>
        <v>169</v>
      </c>
      <c r="C171" s="1" t="str">
        <f>DEC2HEX(B171,4)</f>
        <v>00A9</v>
      </c>
      <c r="D171" s="1">
        <f>mask!V10</f>
        <v>0</v>
      </c>
    </row>
    <row r="172" spans="2:4" x14ac:dyDescent="0.25">
      <c r="B172" s="1">
        <f>pixels!W10</f>
        <v>170</v>
      </c>
      <c r="C172" s="1" t="str">
        <f>DEC2HEX(B172,4)</f>
        <v>00AA</v>
      </c>
      <c r="D172" s="1">
        <f>mask!W10</f>
        <v>0</v>
      </c>
    </row>
    <row r="173" spans="2:4" x14ac:dyDescent="0.25">
      <c r="B173" s="1">
        <f>pixels!X10</f>
        <v>171</v>
      </c>
      <c r="C173" s="1" t="str">
        <f>DEC2HEX(B173,4)</f>
        <v>00AB</v>
      </c>
      <c r="D173" s="1">
        <f>mask!X10</f>
        <v>0</v>
      </c>
    </row>
    <row r="174" spans="2:4" x14ac:dyDescent="0.25">
      <c r="B174" s="1">
        <f>pixels!Y10</f>
        <v>172</v>
      </c>
      <c r="C174" s="1" t="str">
        <f>DEC2HEX(B174,4)</f>
        <v>00AC</v>
      </c>
      <c r="D174" s="1">
        <f>mask!Y10</f>
        <v>0</v>
      </c>
    </row>
    <row r="175" spans="2:4" x14ac:dyDescent="0.25">
      <c r="B175" s="1">
        <f>pixels!Z10</f>
        <v>173</v>
      </c>
      <c r="C175" s="1" t="str">
        <f>DEC2HEX(B175,4)</f>
        <v>00AD</v>
      </c>
      <c r="D175" s="1">
        <f>mask!Z10</f>
        <v>0</v>
      </c>
    </row>
    <row r="176" spans="2:4" x14ac:dyDescent="0.25">
      <c r="B176" s="1">
        <f>pixels!AA10</f>
        <v>174</v>
      </c>
      <c r="C176" s="1" t="str">
        <f>DEC2HEX(B176,4)</f>
        <v>00AE</v>
      </c>
      <c r="D176" s="1">
        <f>mask!AA10</f>
        <v>0</v>
      </c>
    </row>
    <row r="177" spans="2:4" x14ac:dyDescent="0.25">
      <c r="B177" s="1">
        <f>pixels!AB10</f>
        <v>175</v>
      </c>
      <c r="C177" s="1" t="str">
        <f>DEC2HEX(B177,4)</f>
        <v>00AF</v>
      </c>
      <c r="D177" s="1">
        <f>mask!AB10</f>
        <v>0</v>
      </c>
    </row>
    <row r="178" spans="2:4" x14ac:dyDescent="0.25">
      <c r="B178" s="1">
        <f>pixels!D11</f>
        <v>176</v>
      </c>
      <c r="C178" s="1" t="str">
        <f>DEC2HEX(B178,4)</f>
        <v>00B0</v>
      </c>
      <c r="D178" s="1">
        <f>mask!D11</f>
        <v>0</v>
      </c>
    </row>
    <row r="179" spans="2:4" x14ac:dyDescent="0.25">
      <c r="B179" s="1">
        <f>pixels!E11</f>
        <v>177</v>
      </c>
      <c r="C179" s="1" t="str">
        <f>DEC2HEX(B179,4)</f>
        <v>00B1</v>
      </c>
      <c r="D179" s="1">
        <f>mask!E11</f>
        <v>0</v>
      </c>
    </row>
    <row r="180" spans="2:4" x14ac:dyDescent="0.25">
      <c r="B180" s="1">
        <f>pixels!F11</f>
        <v>178</v>
      </c>
      <c r="C180" s="1" t="str">
        <f>DEC2HEX(B180,4)</f>
        <v>00B2</v>
      </c>
      <c r="D180" s="1">
        <f>mask!F11</f>
        <v>0</v>
      </c>
    </row>
    <row r="181" spans="2:4" x14ac:dyDescent="0.25">
      <c r="B181" s="1">
        <f>pixels!G11</f>
        <v>179</v>
      </c>
      <c r="C181" s="1" t="str">
        <f>DEC2HEX(B181,4)</f>
        <v>00B3</v>
      </c>
      <c r="D181" s="1">
        <f>mask!G11</f>
        <v>0</v>
      </c>
    </row>
    <row r="182" spans="2:4" x14ac:dyDescent="0.25">
      <c r="B182" s="1">
        <f>pixels!H11</f>
        <v>180</v>
      </c>
      <c r="C182" s="1" t="str">
        <f>DEC2HEX(B182,4)</f>
        <v>00B4</v>
      </c>
      <c r="D182" s="1">
        <f>mask!H11</f>
        <v>0</v>
      </c>
    </row>
    <row r="183" spans="2:4" x14ac:dyDescent="0.25">
      <c r="B183" s="1">
        <f>pixels!I11</f>
        <v>181</v>
      </c>
      <c r="C183" s="1" t="str">
        <f>DEC2HEX(B183,4)</f>
        <v>00B5</v>
      </c>
      <c r="D183" s="1">
        <f>mask!I11</f>
        <v>0</v>
      </c>
    </row>
    <row r="184" spans="2:4" x14ac:dyDescent="0.25">
      <c r="B184" s="1">
        <f>pixels!J11</f>
        <v>182</v>
      </c>
      <c r="C184" s="1" t="str">
        <f>DEC2HEX(B184,4)</f>
        <v>00B6</v>
      </c>
      <c r="D184" s="1">
        <f>mask!J11</f>
        <v>0</v>
      </c>
    </row>
    <row r="185" spans="2:4" x14ac:dyDescent="0.25">
      <c r="B185" s="1">
        <f>pixels!K11</f>
        <v>183</v>
      </c>
      <c r="C185" s="1" t="str">
        <f>DEC2HEX(B185,4)</f>
        <v>00B7</v>
      </c>
      <c r="D185" s="1">
        <f>mask!K11</f>
        <v>0</v>
      </c>
    </row>
    <row r="186" spans="2:4" x14ac:dyDescent="0.25">
      <c r="B186" s="1">
        <f>pixels!L11</f>
        <v>184</v>
      </c>
      <c r="C186" s="1" t="str">
        <f>DEC2HEX(B186,4)</f>
        <v>00B8</v>
      </c>
      <c r="D186" s="1">
        <f>mask!L11</f>
        <v>0</v>
      </c>
    </row>
    <row r="187" spans="2:4" x14ac:dyDescent="0.25">
      <c r="B187" s="1">
        <f>pixels!M11</f>
        <v>185</v>
      </c>
      <c r="C187" s="1" t="str">
        <f>DEC2HEX(B187,4)</f>
        <v>00B9</v>
      </c>
      <c r="D187" s="1">
        <f>mask!M11</f>
        <v>0</v>
      </c>
    </row>
    <row r="188" spans="2:4" x14ac:dyDescent="0.25">
      <c r="B188" s="1">
        <f>pixels!N11</f>
        <v>186</v>
      </c>
      <c r="C188" s="1" t="str">
        <f>DEC2HEX(B188,4)</f>
        <v>00BA</v>
      </c>
      <c r="D188" s="1">
        <f>mask!N11</f>
        <v>0</v>
      </c>
    </row>
    <row r="189" spans="2:4" x14ac:dyDescent="0.25">
      <c r="B189" s="1">
        <f>pixels!O11</f>
        <v>187</v>
      </c>
      <c r="C189" s="1" t="str">
        <f>DEC2HEX(B189,4)</f>
        <v>00BB</v>
      </c>
      <c r="D189" s="1">
        <f>mask!O11</f>
        <v>0</v>
      </c>
    </row>
    <row r="190" spans="2:4" x14ac:dyDescent="0.25">
      <c r="B190" s="1">
        <f>pixels!P11</f>
        <v>188</v>
      </c>
      <c r="C190" s="1" t="str">
        <f>DEC2HEX(B190,4)</f>
        <v>00BC</v>
      </c>
      <c r="D190" s="1">
        <f>mask!P11</f>
        <v>0</v>
      </c>
    </row>
    <row r="191" spans="2:4" x14ac:dyDescent="0.25">
      <c r="B191" s="1">
        <f>pixels!Q11</f>
        <v>189</v>
      </c>
      <c r="C191" s="1" t="str">
        <f>DEC2HEX(B191,4)</f>
        <v>00BD</v>
      </c>
      <c r="D191" s="1">
        <f>mask!Q11</f>
        <v>0</v>
      </c>
    </row>
    <row r="192" spans="2:4" x14ac:dyDescent="0.25">
      <c r="B192" s="1">
        <f>pixels!R11</f>
        <v>190</v>
      </c>
      <c r="C192" s="1" t="str">
        <f>DEC2HEX(B192,4)</f>
        <v>00BE</v>
      </c>
      <c r="D192" s="1">
        <f>mask!R11</f>
        <v>0</v>
      </c>
    </row>
    <row r="193" spans="2:5" x14ac:dyDescent="0.25">
      <c r="B193" s="1">
        <f>pixels!S11</f>
        <v>191</v>
      </c>
      <c r="C193" s="1" t="str">
        <f>DEC2HEX(B193,4)</f>
        <v>00BF</v>
      </c>
      <c r="D193" s="1">
        <f>mask!S11</f>
        <v>0</v>
      </c>
    </row>
    <row r="194" spans="2:5" x14ac:dyDescent="0.25">
      <c r="B194" s="1">
        <f>pixels!T11</f>
        <v>192</v>
      </c>
      <c r="C194" s="1" t="str">
        <f>DEC2HEX(B194,4)</f>
        <v>00C0</v>
      </c>
      <c r="D194" s="1">
        <f>mask!T11</f>
        <v>0</v>
      </c>
      <c r="E194" t="s">
        <v>5</v>
      </c>
    </row>
    <row r="195" spans="2:5" x14ac:dyDescent="0.25">
      <c r="B195" s="1">
        <f>pixels!U11</f>
        <v>193</v>
      </c>
      <c r="C195" s="1" t="str">
        <f>DEC2HEX(B195,4)</f>
        <v>00C1</v>
      </c>
      <c r="D195" s="1">
        <f>mask!U11</f>
        <v>0</v>
      </c>
    </row>
    <row r="196" spans="2:5" x14ac:dyDescent="0.25">
      <c r="B196" s="1">
        <f>pixels!V11</f>
        <v>194</v>
      </c>
      <c r="C196" s="1" t="str">
        <f>DEC2HEX(B196,4)</f>
        <v>00C2</v>
      </c>
      <c r="D196" s="1">
        <f>mask!V11</f>
        <v>0</v>
      </c>
    </row>
    <row r="197" spans="2:5" x14ac:dyDescent="0.25">
      <c r="B197" s="1">
        <f>pixels!W11</f>
        <v>195</v>
      </c>
      <c r="C197" s="1" t="str">
        <f>DEC2HEX(B197,4)</f>
        <v>00C3</v>
      </c>
      <c r="D197" s="1">
        <f>mask!W11</f>
        <v>0</v>
      </c>
    </row>
    <row r="198" spans="2:5" x14ac:dyDescent="0.25">
      <c r="B198" s="1">
        <f>pixels!X11</f>
        <v>196</v>
      </c>
      <c r="C198" s="1" t="str">
        <f>DEC2HEX(B198,4)</f>
        <v>00C4</v>
      </c>
      <c r="D198" s="1">
        <f>mask!X11</f>
        <v>0</v>
      </c>
    </row>
    <row r="199" spans="2:5" x14ac:dyDescent="0.25">
      <c r="B199" s="1">
        <f>pixels!Y11</f>
        <v>197</v>
      </c>
      <c r="C199" s="1" t="str">
        <f>DEC2HEX(B199,4)</f>
        <v>00C5</v>
      </c>
      <c r="D199" s="1">
        <f>mask!Y11</f>
        <v>0</v>
      </c>
    </row>
    <row r="200" spans="2:5" x14ac:dyDescent="0.25">
      <c r="B200" s="1">
        <f>pixels!Z11</f>
        <v>198</v>
      </c>
      <c r="C200" s="1" t="str">
        <f>DEC2HEX(B200,4)</f>
        <v>00C6</v>
      </c>
      <c r="D200" s="1">
        <f>mask!Z11</f>
        <v>0</v>
      </c>
    </row>
    <row r="201" spans="2:5" x14ac:dyDescent="0.25">
      <c r="B201" s="1">
        <f>pixels!AA11</f>
        <v>199</v>
      </c>
      <c r="C201" s="1" t="str">
        <f>DEC2HEX(B201,4)</f>
        <v>00C7</v>
      </c>
      <c r="D201" s="1">
        <f>mask!AA11</f>
        <v>0</v>
      </c>
    </row>
    <row r="202" spans="2:5" x14ac:dyDescent="0.25">
      <c r="B202" s="1">
        <f>pixels!AB11</f>
        <v>200</v>
      </c>
      <c r="C202" s="1" t="str">
        <f>DEC2HEX(B202,4)</f>
        <v>00C8</v>
      </c>
      <c r="D202" s="1">
        <f>mask!AB11</f>
        <v>0</v>
      </c>
    </row>
    <row r="203" spans="2:5" x14ac:dyDescent="0.25">
      <c r="B203" s="1">
        <f>pixels!D12</f>
        <v>201</v>
      </c>
      <c r="C203" s="1" t="str">
        <f>DEC2HEX(B203,4)</f>
        <v>00C9</v>
      </c>
      <c r="D203" s="1">
        <f>mask!D12</f>
        <v>0</v>
      </c>
    </row>
    <row r="204" spans="2:5" x14ac:dyDescent="0.25">
      <c r="B204" s="1">
        <f>pixels!E12</f>
        <v>202</v>
      </c>
      <c r="C204" s="1" t="str">
        <f>DEC2HEX(B204,4)</f>
        <v>00CA</v>
      </c>
      <c r="D204" s="1">
        <f>mask!E12</f>
        <v>0</v>
      </c>
    </row>
    <row r="205" spans="2:5" x14ac:dyDescent="0.25">
      <c r="B205" s="1">
        <f>pixels!F12</f>
        <v>203</v>
      </c>
      <c r="C205" s="1" t="str">
        <f>DEC2HEX(B205,4)</f>
        <v>00CB</v>
      </c>
      <c r="D205" s="1">
        <f>mask!F12</f>
        <v>0</v>
      </c>
    </row>
    <row r="206" spans="2:5" x14ac:dyDescent="0.25">
      <c r="B206" s="1">
        <f>pixels!G12</f>
        <v>204</v>
      </c>
      <c r="C206" s="1" t="str">
        <f>DEC2HEX(B206,4)</f>
        <v>00CC</v>
      </c>
      <c r="D206" s="1">
        <f>mask!G12</f>
        <v>0</v>
      </c>
    </row>
    <row r="207" spans="2:5" x14ac:dyDescent="0.25">
      <c r="B207" s="1">
        <f>pixels!H12</f>
        <v>205</v>
      </c>
      <c r="C207" s="1" t="str">
        <f>DEC2HEX(B207,4)</f>
        <v>00CD</v>
      </c>
      <c r="D207" s="1">
        <f>mask!H12</f>
        <v>0</v>
      </c>
    </row>
    <row r="208" spans="2:5" x14ac:dyDescent="0.25">
      <c r="B208" s="1">
        <f>pixels!I12</f>
        <v>206</v>
      </c>
      <c r="C208" s="1" t="str">
        <f>DEC2HEX(B208,4)</f>
        <v>00CE</v>
      </c>
      <c r="D208" s="1">
        <f>mask!I12</f>
        <v>0</v>
      </c>
    </row>
    <row r="209" spans="2:4" x14ac:dyDescent="0.25">
      <c r="B209" s="1">
        <f>pixels!J12</f>
        <v>207</v>
      </c>
      <c r="C209" s="1" t="str">
        <f>DEC2HEX(B209,4)</f>
        <v>00CF</v>
      </c>
      <c r="D209" s="1">
        <f>mask!J12</f>
        <v>0</v>
      </c>
    </row>
    <row r="210" spans="2:4" x14ac:dyDescent="0.25">
      <c r="B210" s="1">
        <f>pixels!K12</f>
        <v>208</v>
      </c>
      <c r="C210" s="1" t="str">
        <f>DEC2HEX(B210,4)</f>
        <v>00D0</v>
      </c>
      <c r="D210" s="1">
        <f>mask!K12</f>
        <v>0</v>
      </c>
    </row>
    <row r="211" spans="2:4" x14ac:dyDescent="0.25">
      <c r="B211" s="1">
        <f>pixels!L12</f>
        <v>209</v>
      </c>
      <c r="C211" s="1" t="str">
        <f>DEC2HEX(B211,4)</f>
        <v>00D1</v>
      </c>
      <c r="D211" s="1">
        <f>mask!L12</f>
        <v>0</v>
      </c>
    </row>
    <row r="212" spans="2:4" x14ac:dyDescent="0.25">
      <c r="B212" s="1">
        <f>pixels!M12</f>
        <v>210</v>
      </c>
      <c r="C212" s="1" t="str">
        <f>DEC2HEX(B212,4)</f>
        <v>00D2</v>
      </c>
      <c r="D212" s="1">
        <f>mask!M12</f>
        <v>0</v>
      </c>
    </row>
    <row r="213" spans="2:4" x14ac:dyDescent="0.25">
      <c r="B213" s="1">
        <f>pixels!N12</f>
        <v>211</v>
      </c>
      <c r="C213" s="1" t="str">
        <f>DEC2HEX(B213,4)</f>
        <v>00D3</v>
      </c>
      <c r="D213" s="1">
        <f>mask!N12</f>
        <v>0</v>
      </c>
    </row>
    <row r="214" spans="2:4" x14ac:dyDescent="0.25">
      <c r="B214" s="1">
        <f>pixels!O12</f>
        <v>212</v>
      </c>
      <c r="C214" s="1" t="str">
        <f>DEC2HEX(B214,4)</f>
        <v>00D4</v>
      </c>
      <c r="D214" s="1">
        <f>mask!O12</f>
        <v>0</v>
      </c>
    </row>
    <row r="215" spans="2:4" x14ac:dyDescent="0.25">
      <c r="B215" s="1">
        <f>pixels!P12</f>
        <v>213</v>
      </c>
      <c r="C215" s="1" t="str">
        <f>DEC2HEX(B215,4)</f>
        <v>00D5</v>
      </c>
      <c r="D215" s="1">
        <f>mask!P12</f>
        <v>0</v>
      </c>
    </row>
    <row r="216" spans="2:4" x14ac:dyDescent="0.25">
      <c r="B216" s="1">
        <f>pixels!Q12</f>
        <v>214</v>
      </c>
      <c r="C216" s="1" t="str">
        <f>DEC2HEX(B216,4)</f>
        <v>00D6</v>
      </c>
      <c r="D216" s="1">
        <f>mask!Q12</f>
        <v>0</v>
      </c>
    </row>
    <row r="217" spans="2:4" x14ac:dyDescent="0.25">
      <c r="B217" s="1">
        <f>pixels!R12</f>
        <v>215</v>
      </c>
      <c r="C217" s="1" t="str">
        <f>DEC2HEX(B217,4)</f>
        <v>00D7</v>
      </c>
      <c r="D217" s="1">
        <f>mask!R12</f>
        <v>0</v>
      </c>
    </row>
    <row r="218" spans="2:4" x14ac:dyDescent="0.25">
      <c r="B218" s="1">
        <f>pixels!S12</f>
        <v>216</v>
      </c>
      <c r="C218" s="1" t="str">
        <f>DEC2HEX(B218,4)</f>
        <v>00D8</v>
      </c>
      <c r="D218" s="1">
        <f>mask!S12</f>
        <v>0</v>
      </c>
    </row>
    <row r="219" spans="2:4" x14ac:dyDescent="0.25">
      <c r="B219" s="1">
        <f>pixels!T12</f>
        <v>217</v>
      </c>
      <c r="C219" s="1" t="str">
        <f>DEC2HEX(B219,4)</f>
        <v>00D9</v>
      </c>
      <c r="D219" s="1">
        <f>mask!T12</f>
        <v>0</v>
      </c>
    </row>
    <row r="220" spans="2:4" x14ac:dyDescent="0.25">
      <c r="B220" s="1">
        <f>pixels!U12</f>
        <v>218</v>
      </c>
      <c r="C220" s="1" t="str">
        <f>DEC2HEX(B220,4)</f>
        <v>00DA</v>
      </c>
      <c r="D220" s="1">
        <f>mask!U12</f>
        <v>0</v>
      </c>
    </row>
    <row r="221" spans="2:4" x14ac:dyDescent="0.25">
      <c r="B221" s="1">
        <f>pixels!V12</f>
        <v>219</v>
      </c>
      <c r="C221" s="1" t="str">
        <f>DEC2HEX(B221,4)</f>
        <v>00DB</v>
      </c>
      <c r="D221" s="1">
        <f>mask!V12</f>
        <v>0</v>
      </c>
    </row>
    <row r="222" spans="2:4" x14ac:dyDescent="0.25">
      <c r="B222" s="1">
        <f>pixels!W12</f>
        <v>220</v>
      </c>
      <c r="C222" s="1" t="str">
        <f>DEC2HEX(B222,4)</f>
        <v>00DC</v>
      </c>
      <c r="D222" s="1">
        <f>mask!W12</f>
        <v>0</v>
      </c>
    </row>
    <row r="223" spans="2:4" x14ac:dyDescent="0.25">
      <c r="B223" s="1">
        <f>pixels!X12</f>
        <v>221</v>
      </c>
      <c r="C223" s="1" t="str">
        <f>DEC2HEX(B223,4)</f>
        <v>00DD</v>
      </c>
      <c r="D223" s="1">
        <f>mask!X12</f>
        <v>0</v>
      </c>
    </row>
    <row r="224" spans="2:4" x14ac:dyDescent="0.25">
      <c r="B224" s="1">
        <f>pixels!Y12</f>
        <v>222</v>
      </c>
      <c r="C224" s="1" t="str">
        <f>DEC2HEX(B224,4)</f>
        <v>00DE</v>
      </c>
      <c r="D224" s="1">
        <f>mask!Y12</f>
        <v>0</v>
      </c>
    </row>
    <row r="225" spans="2:4" x14ac:dyDescent="0.25">
      <c r="B225" s="1">
        <f>pixels!Z12</f>
        <v>223</v>
      </c>
      <c r="C225" s="1" t="str">
        <f>DEC2HEX(B225,4)</f>
        <v>00DF</v>
      </c>
      <c r="D225" s="1">
        <f>mask!Z12</f>
        <v>0</v>
      </c>
    </row>
    <row r="226" spans="2:4" x14ac:dyDescent="0.25">
      <c r="B226" s="1">
        <f>pixels!AA12</f>
        <v>224</v>
      </c>
      <c r="C226" s="1" t="str">
        <f>DEC2HEX(B226,4)</f>
        <v>00E0</v>
      </c>
      <c r="D226" s="1">
        <f>mask!AA12</f>
        <v>0</v>
      </c>
    </row>
    <row r="227" spans="2:4" x14ac:dyDescent="0.25">
      <c r="B227" s="1">
        <f>pixels!AB12</f>
        <v>225</v>
      </c>
      <c r="C227" s="1" t="str">
        <f>DEC2HEX(B227,4)</f>
        <v>00E1</v>
      </c>
      <c r="D227" s="1">
        <f>mask!AB12</f>
        <v>0</v>
      </c>
    </row>
    <row r="228" spans="2:4" x14ac:dyDescent="0.25">
      <c r="B228" s="1">
        <f>pixels!D13</f>
        <v>226</v>
      </c>
      <c r="C228" s="1" t="str">
        <f>DEC2HEX(B228,4)</f>
        <v>00E2</v>
      </c>
      <c r="D228" s="1">
        <f>mask!D13</f>
        <v>0</v>
      </c>
    </row>
    <row r="229" spans="2:4" x14ac:dyDescent="0.25">
      <c r="B229" s="1">
        <f>pixels!E13</f>
        <v>227</v>
      </c>
      <c r="C229" s="1" t="str">
        <f>DEC2HEX(B229,4)</f>
        <v>00E3</v>
      </c>
      <c r="D229" s="1">
        <f>mask!E13</f>
        <v>0</v>
      </c>
    </row>
    <row r="230" spans="2:4" x14ac:dyDescent="0.25">
      <c r="B230" s="1">
        <f>pixels!F13</f>
        <v>228</v>
      </c>
      <c r="C230" s="1" t="str">
        <f>DEC2HEX(B230,4)</f>
        <v>00E4</v>
      </c>
      <c r="D230" s="1">
        <f>mask!F13</f>
        <v>0</v>
      </c>
    </row>
    <row r="231" spans="2:4" x14ac:dyDescent="0.25">
      <c r="B231" s="1">
        <f>pixels!G13</f>
        <v>229</v>
      </c>
      <c r="C231" s="1" t="str">
        <f>DEC2HEX(B231,4)</f>
        <v>00E5</v>
      </c>
      <c r="D231" s="1">
        <f>mask!G13</f>
        <v>0</v>
      </c>
    </row>
    <row r="232" spans="2:4" x14ac:dyDescent="0.25">
      <c r="B232" s="1">
        <f>pixels!H13</f>
        <v>230</v>
      </c>
      <c r="C232" s="1" t="str">
        <f>DEC2HEX(B232,4)</f>
        <v>00E6</v>
      </c>
      <c r="D232" s="1">
        <f>mask!H13</f>
        <v>0</v>
      </c>
    </row>
    <row r="233" spans="2:4" x14ac:dyDescent="0.25">
      <c r="B233" s="1">
        <f>pixels!I13</f>
        <v>231</v>
      </c>
      <c r="C233" s="1" t="str">
        <f>DEC2HEX(B233,4)</f>
        <v>00E7</v>
      </c>
      <c r="D233" s="1">
        <f>mask!I13</f>
        <v>0</v>
      </c>
    </row>
    <row r="234" spans="2:4" x14ac:dyDescent="0.25">
      <c r="B234" s="1">
        <f>pixels!J13</f>
        <v>232</v>
      </c>
      <c r="C234" s="1" t="str">
        <f>DEC2HEX(B234,4)</f>
        <v>00E8</v>
      </c>
      <c r="D234" s="1">
        <f>mask!J13</f>
        <v>0</v>
      </c>
    </row>
    <row r="235" spans="2:4" x14ac:dyDescent="0.25">
      <c r="B235" s="1">
        <f>pixels!K13</f>
        <v>233</v>
      </c>
      <c r="C235" s="1" t="str">
        <f>DEC2HEX(B235,4)</f>
        <v>00E9</v>
      </c>
      <c r="D235" s="1">
        <f>mask!K13</f>
        <v>0</v>
      </c>
    </row>
    <row r="236" spans="2:4" x14ac:dyDescent="0.25">
      <c r="B236" s="1">
        <f>pixels!L13</f>
        <v>234</v>
      </c>
      <c r="C236" s="1" t="str">
        <f>DEC2HEX(B236,4)</f>
        <v>00EA</v>
      </c>
      <c r="D236" s="1">
        <f>mask!L13</f>
        <v>0</v>
      </c>
    </row>
    <row r="237" spans="2:4" x14ac:dyDescent="0.25">
      <c r="B237" s="1">
        <f>pixels!M13</f>
        <v>235</v>
      </c>
      <c r="C237" s="1" t="str">
        <f>DEC2HEX(B237,4)</f>
        <v>00EB</v>
      </c>
      <c r="D237" s="1">
        <f>mask!M13</f>
        <v>0</v>
      </c>
    </row>
    <row r="238" spans="2:4" x14ac:dyDescent="0.25">
      <c r="B238" s="1">
        <f>pixels!N13</f>
        <v>236</v>
      </c>
      <c r="C238" s="1" t="str">
        <f>DEC2HEX(B238,4)</f>
        <v>00EC</v>
      </c>
      <c r="D238" s="1">
        <f>mask!N13</f>
        <v>0</v>
      </c>
    </row>
    <row r="239" spans="2:4" x14ac:dyDescent="0.25">
      <c r="B239" s="1">
        <f>pixels!O13</f>
        <v>237</v>
      </c>
      <c r="C239" s="1" t="str">
        <f>DEC2HEX(B239,4)</f>
        <v>00ED</v>
      </c>
      <c r="D239" s="1">
        <f>mask!O13</f>
        <v>0</v>
      </c>
    </row>
    <row r="240" spans="2:4" x14ac:dyDescent="0.25">
      <c r="B240" s="1">
        <f>pixels!P13</f>
        <v>238</v>
      </c>
      <c r="C240" s="1" t="str">
        <f>DEC2HEX(B240,4)</f>
        <v>00EE</v>
      </c>
      <c r="D240" s="1">
        <f>mask!P13</f>
        <v>0</v>
      </c>
    </row>
    <row r="241" spans="2:4" x14ac:dyDescent="0.25">
      <c r="B241" s="1">
        <f>pixels!Q13</f>
        <v>239</v>
      </c>
      <c r="C241" s="1" t="str">
        <f>DEC2HEX(B241,4)</f>
        <v>00EF</v>
      </c>
      <c r="D241" s="1">
        <f>mask!Q13</f>
        <v>0</v>
      </c>
    </row>
    <row r="242" spans="2:4" x14ac:dyDescent="0.25">
      <c r="B242" s="1">
        <f>pixels!R13</f>
        <v>240</v>
      </c>
      <c r="C242" s="1" t="str">
        <f>DEC2HEX(B242,4)</f>
        <v>00F0</v>
      </c>
      <c r="D242" s="1">
        <f>mask!R13</f>
        <v>0</v>
      </c>
    </row>
    <row r="243" spans="2:4" x14ac:dyDescent="0.25">
      <c r="B243" s="1">
        <f>pixels!S13</f>
        <v>241</v>
      </c>
      <c r="C243" s="1" t="str">
        <f>DEC2HEX(B243,4)</f>
        <v>00F1</v>
      </c>
      <c r="D243" s="1">
        <f>mask!S13</f>
        <v>0</v>
      </c>
    </row>
    <row r="244" spans="2:4" x14ac:dyDescent="0.25">
      <c r="B244" s="1">
        <f>pixels!T13</f>
        <v>242</v>
      </c>
      <c r="C244" s="1" t="str">
        <f>DEC2HEX(B244,4)</f>
        <v>00F2</v>
      </c>
      <c r="D244" s="1">
        <f>mask!T13</f>
        <v>0</v>
      </c>
    </row>
    <row r="245" spans="2:4" x14ac:dyDescent="0.25">
      <c r="B245" s="1">
        <f>pixels!U13</f>
        <v>243</v>
      </c>
      <c r="C245" s="1" t="str">
        <f>DEC2HEX(B245,4)</f>
        <v>00F3</v>
      </c>
      <c r="D245" s="1">
        <f>mask!U13</f>
        <v>0</v>
      </c>
    </row>
    <row r="246" spans="2:4" x14ac:dyDescent="0.25">
      <c r="B246" s="1">
        <f>pixels!V13</f>
        <v>244</v>
      </c>
      <c r="C246" s="1" t="str">
        <f>DEC2HEX(B246,4)</f>
        <v>00F4</v>
      </c>
      <c r="D246" s="1">
        <f>mask!V13</f>
        <v>0</v>
      </c>
    </row>
    <row r="247" spans="2:4" x14ac:dyDescent="0.25">
      <c r="B247" s="1">
        <f>pixels!W13</f>
        <v>245</v>
      </c>
      <c r="C247" s="1" t="str">
        <f>DEC2HEX(B247,4)</f>
        <v>00F5</v>
      </c>
      <c r="D247" s="1">
        <f>mask!W13</f>
        <v>0</v>
      </c>
    </row>
    <row r="248" spans="2:4" x14ac:dyDescent="0.25">
      <c r="B248" s="1">
        <f>pixels!X13</f>
        <v>246</v>
      </c>
      <c r="C248" s="1" t="str">
        <f>DEC2HEX(B248,4)</f>
        <v>00F6</v>
      </c>
      <c r="D248" s="1">
        <f>mask!X13</f>
        <v>0</v>
      </c>
    </row>
    <row r="249" spans="2:4" x14ac:dyDescent="0.25">
      <c r="B249" s="1">
        <f>pixels!Y13</f>
        <v>247</v>
      </c>
      <c r="C249" s="1" t="str">
        <f>DEC2HEX(B249,4)</f>
        <v>00F7</v>
      </c>
      <c r="D249" s="1">
        <f>mask!Y13</f>
        <v>0</v>
      </c>
    </row>
    <row r="250" spans="2:4" x14ac:dyDescent="0.25">
      <c r="B250" s="1">
        <f>pixels!Z13</f>
        <v>248</v>
      </c>
      <c r="C250" s="1" t="str">
        <f>DEC2HEX(B250,4)</f>
        <v>00F8</v>
      </c>
      <c r="D250" s="1">
        <f>mask!Z13</f>
        <v>0</v>
      </c>
    </row>
    <row r="251" spans="2:4" x14ac:dyDescent="0.25">
      <c r="B251" s="1">
        <f>pixels!AA13</f>
        <v>249</v>
      </c>
      <c r="C251" s="1" t="str">
        <f>DEC2HEX(B251,4)</f>
        <v>00F9</v>
      </c>
      <c r="D251" s="1">
        <f>mask!AA13</f>
        <v>0</v>
      </c>
    </row>
    <row r="252" spans="2:4" x14ac:dyDescent="0.25">
      <c r="B252" s="1">
        <f>pixels!AB13</f>
        <v>250</v>
      </c>
      <c r="C252" s="1" t="str">
        <f>DEC2HEX(B252,4)</f>
        <v>00FA</v>
      </c>
      <c r="D252" s="1">
        <f>mask!AB13</f>
        <v>0</v>
      </c>
    </row>
    <row r="253" spans="2:4" x14ac:dyDescent="0.25">
      <c r="B253" s="1">
        <f>pixels!D14</f>
        <v>251</v>
      </c>
      <c r="C253" s="1" t="str">
        <f>DEC2HEX(B253,4)</f>
        <v>00FB</v>
      </c>
      <c r="D253" s="1">
        <f>mask!D14</f>
        <v>0</v>
      </c>
    </row>
    <row r="254" spans="2:4" x14ac:dyDescent="0.25">
      <c r="B254" s="1">
        <f>pixels!E14</f>
        <v>252</v>
      </c>
      <c r="C254" s="1" t="str">
        <f>DEC2HEX(B254,4)</f>
        <v>00FC</v>
      </c>
      <c r="D254" s="1">
        <f>mask!E14</f>
        <v>0</v>
      </c>
    </row>
    <row r="255" spans="2:4" x14ac:dyDescent="0.25">
      <c r="B255" s="1">
        <f>pixels!F14</f>
        <v>253</v>
      </c>
      <c r="C255" s="1" t="str">
        <f>DEC2HEX(B255,4)</f>
        <v>00FD</v>
      </c>
      <c r="D255" s="1">
        <f>mask!F14</f>
        <v>0</v>
      </c>
    </row>
    <row r="256" spans="2:4" x14ac:dyDescent="0.25">
      <c r="B256" s="1">
        <f>pixels!G14</f>
        <v>254</v>
      </c>
      <c r="C256" s="1" t="str">
        <f>DEC2HEX(B256,4)</f>
        <v>00FE</v>
      </c>
      <c r="D256" s="1">
        <f>mask!G14</f>
        <v>0</v>
      </c>
    </row>
    <row r="257" spans="2:5" x14ac:dyDescent="0.25">
      <c r="B257" s="1">
        <f>pixels!H14</f>
        <v>255</v>
      </c>
      <c r="C257" s="1" t="str">
        <f>DEC2HEX(B257,4)</f>
        <v>00FF</v>
      </c>
      <c r="D257" s="1">
        <f>mask!H14</f>
        <v>0</v>
      </c>
    </row>
    <row r="258" spans="2:5" x14ac:dyDescent="0.25">
      <c r="B258" s="1">
        <f>pixels!I14</f>
        <v>256</v>
      </c>
      <c r="C258" s="1" t="str">
        <f>DEC2HEX(B258,4)</f>
        <v>0100</v>
      </c>
      <c r="D258" s="1">
        <f>mask!I14</f>
        <v>0</v>
      </c>
      <c r="E258" t="s">
        <v>5</v>
      </c>
    </row>
    <row r="259" spans="2:5" x14ac:dyDescent="0.25">
      <c r="B259" s="1">
        <f>pixels!J14</f>
        <v>257</v>
      </c>
      <c r="C259" s="1" t="str">
        <f>DEC2HEX(B259,4)</f>
        <v>0101</v>
      </c>
      <c r="D259" s="1">
        <f>mask!J14</f>
        <v>1</v>
      </c>
    </row>
    <row r="260" spans="2:5" x14ac:dyDescent="0.25">
      <c r="B260" s="1">
        <f>pixels!K14</f>
        <v>258</v>
      </c>
      <c r="C260" s="1" t="str">
        <f>DEC2HEX(B260,4)</f>
        <v>0102</v>
      </c>
      <c r="D260" s="1">
        <f>mask!K14</f>
        <v>1</v>
      </c>
    </row>
    <row r="261" spans="2:5" x14ac:dyDescent="0.25">
      <c r="B261" s="1">
        <f>pixels!L14</f>
        <v>259</v>
      </c>
      <c r="C261" s="1" t="str">
        <f>DEC2HEX(B261,4)</f>
        <v>0103</v>
      </c>
      <c r="D261" s="1">
        <f>mask!L14</f>
        <v>1</v>
      </c>
    </row>
    <row r="262" spans="2:5" x14ac:dyDescent="0.25">
      <c r="B262" s="1">
        <f>pixels!M14</f>
        <v>260</v>
      </c>
      <c r="C262" s="1" t="str">
        <f>DEC2HEX(B262,4)</f>
        <v>0104</v>
      </c>
      <c r="D262" s="1">
        <f>mask!M14</f>
        <v>1</v>
      </c>
    </row>
    <row r="263" spans="2:5" x14ac:dyDescent="0.25">
      <c r="B263" s="1">
        <f>pixels!N14</f>
        <v>261</v>
      </c>
      <c r="C263" s="1" t="str">
        <f>DEC2HEX(B263,4)</f>
        <v>0105</v>
      </c>
      <c r="D263" s="1">
        <f>mask!N14</f>
        <v>1</v>
      </c>
    </row>
    <row r="264" spans="2:5" x14ac:dyDescent="0.25">
      <c r="B264" s="1">
        <f>pixels!O14</f>
        <v>262</v>
      </c>
      <c r="C264" s="1" t="str">
        <f>DEC2HEX(B264,4)</f>
        <v>0106</v>
      </c>
      <c r="D264" s="1">
        <f>mask!O14</f>
        <v>1</v>
      </c>
    </row>
    <row r="265" spans="2:5" x14ac:dyDescent="0.25">
      <c r="B265" s="1">
        <f>pixels!P14</f>
        <v>263</v>
      </c>
      <c r="C265" s="1" t="str">
        <f>DEC2HEX(B265,4)</f>
        <v>0107</v>
      </c>
      <c r="D265" s="1">
        <f>mask!P14</f>
        <v>1</v>
      </c>
    </row>
    <row r="266" spans="2:5" x14ac:dyDescent="0.25">
      <c r="B266" s="1">
        <f>pixels!Q14</f>
        <v>264</v>
      </c>
      <c r="C266" s="1" t="str">
        <f>DEC2HEX(B266,4)</f>
        <v>0108</v>
      </c>
      <c r="D266" s="1">
        <f>mask!Q14</f>
        <v>1</v>
      </c>
    </row>
    <row r="267" spans="2:5" x14ac:dyDescent="0.25">
      <c r="B267" s="1">
        <f>pixels!R14</f>
        <v>265</v>
      </c>
      <c r="C267" s="1" t="str">
        <f>DEC2HEX(B267,4)</f>
        <v>0109</v>
      </c>
      <c r="D267" s="1">
        <f>mask!R14</f>
        <v>0</v>
      </c>
    </row>
    <row r="268" spans="2:5" x14ac:dyDescent="0.25">
      <c r="B268" s="1">
        <f>pixels!S14</f>
        <v>266</v>
      </c>
      <c r="C268" s="1" t="str">
        <f>DEC2HEX(B268,4)</f>
        <v>010A</v>
      </c>
      <c r="D268" s="1">
        <f>mask!S14</f>
        <v>0</v>
      </c>
    </row>
    <row r="269" spans="2:5" x14ac:dyDescent="0.25">
      <c r="B269" s="1">
        <f>pixels!T14</f>
        <v>267</v>
      </c>
      <c r="C269" s="1" t="str">
        <f>DEC2HEX(B269,4)</f>
        <v>010B</v>
      </c>
      <c r="D269" s="1">
        <f>mask!T14</f>
        <v>0</v>
      </c>
    </row>
    <row r="270" spans="2:5" x14ac:dyDescent="0.25">
      <c r="B270" s="1">
        <f>pixels!U14</f>
        <v>268</v>
      </c>
      <c r="C270" s="1" t="str">
        <f>DEC2HEX(B270,4)</f>
        <v>010C</v>
      </c>
      <c r="D270" s="1">
        <f>mask!U14</f>
        <v>0</v>
      </c>
    </row>
    <row r="271" spans="2:5" x14ac:dyDescent="0.25">
      <c r="B271" s="1">
        <f>pixels!V14</f>
        <v>269</v>
      </c>
      <c r="C271" s="1" t="str">
        <f>DEC2HEX(B271,4)</f>
        <v>010D</v>
      </c>
      <c r="D271" s="1">
        <f>mask!V14</f>
        <v>0</v>
      </c>
    </row>
    <row r="272" spans="2:5" x14ac:dyDescent="0.25">
      <c r="B272" s="1">
        <f>pixels!W14</f>
        <v>270</v>
      </c>
      <c r="C272" s="1" t="str">
        <f>DEC2HEX(B272,4)</f>
        <v>010E</v>
      </c>
      <c r="D272" s="1">
        <f>mask!W14</f>
        <v>0</v>
      </c>
    </row>
    <row r="273" spans="2:4" x14ac:dyDescent="0.25">
      <c r="B273" s="1">
        <f>pixels!X14</f>
        <v>271</v>
      </c>
      <c r="C273" s="1" t="str">
        <f>DEC2HEX(B273,4)</f>
        <v>010F</v>
      </c>
      <c r="D273" s="1">
        <f>mask!X14</f>
        <v>0</v>
      </c>
    </row>
    <row r="274" spans="2:4" x14ac:dyDescent="0.25">
      <c r="B274" s="1">
        <f>pixels!Y14</f>
        <v>272</v>
      </c>
      <c r="C274" s="1" t="str">
        <f>DEC2HEX(B274,4)</f>
        <v>0110</v>
      </c>
      <c r="D274" s="1">
        <f>mask!Y14</f>
        <v>0</v>
      </c>
    </row>
    <row r="275" spans="2:4" x14ac:dyDescent="0.25">
      <c r="B275" s="1">
        <f>pixels!Z14</f>
        <v>273</v>
      </c>
      <c r="C275" s="1" t="str">
        <f>DEC2HEX(B275,4)</f>
        <v>0111</v>
      </c>
      <c r="D275" s="1">
        <f>mask!Z14</f>
        <v>0</v>
      </c>
    </row>
    <row r="276" spans="2:4" x14ac:dyDescent="0.25">
      <c r="B276" s="1">
        <f>pixels!AA14</f>
        <v>274</v>
      </c>
      <c r="C276" s="1" t="str">
        <f>DEC2HEX(B276,4)</f>
        <v>0112</v>
      </c>
      <c r="D276" s="1">
        <f>mask!AA14</f>
        <v>0</v>
      </c>
    </row>
    <row r="277" spans="2:4" x14ac:dyDescent="0.25">
      <c r="B277" s="1">
        <f>pixels!AB14</f>
        <v>275</v>
      </c>
      <c r="C277" s="1" t="str">
        <f>DEC2HEX(B277,4)</f>
        <v>0113</v>
      </c>
      <c r="D277" s="1">
        <f>mask!AB14</f>
        <v>0</v>
      </c>
    </row>
    <row r="278" spans="2:4" x14ac:dyDescent="0.25">
      <c r="B278" s="1">
        <f>pixels!D15</f>
        <v>276</v>
      </c>
      <c r="C278" s="1" t="str">
        <f>DEC2HEX(B278,4)</f>
        <v>0114</v>
      </c>
      <c r="D278" s="1">
        <f>mask!D15</f>
        <v>0</v>
      </c>
    </row>
    <row r="279" spans="2:4" x14ac:dyDescent="0.25">
      <c r="B279" s="1">
        <f>pixels!E15</f>
        <v>277</v>
      </c>
      <c r="C279" s="1" t="str">
        <f>DEC2HEX(B279,4)</f>
        <v>0115</v>
      </c>
      <c r="D279" s="1">
        <f>mask!E15</f>
        <v>0</v>
      </c>
    </row>
    <row r="280" spans="2:4" x14ac:dyDescent="0.25">
      <c r="B280" s="1">
        <f>pixels!F15</f>
        <v>278</v>
      </c>
      <c r="C280" s="1" t="str">
        <f>DEC2HEX(B280,4)</f>
        <v>0116</v>
      </c>
      <c r="D280" s="1">
        <f>mask!F15</f>
        <v>0</v>
      </c>
    </row>
    <row r="281" spans="2:4" x14ac:dyDescent="0.25">
      <c r="B281" s="1">
        <f>pixels!G15</f>
        <v>279</v>
      </c>
      <c r="C281" s="1" t="str">
        <f>DEC2HEX(B281,4)</f>
        <v>0117</v>
      </c>
      <c r="D281" s="1">
        <f>mask!G15</f>
        <v>0</v>
      </c>
    </row>
    <row r="282" spans="2:4" x14ac:dyDescent="0.25">
      <c r="B282" s="1">
        <f>pixels!H15</f>
        <v>280</v>
      </c>
      <c r="C282" s="1" t="str">
        <f>DEC2HEX(B282,4)</f>
        <v>0118</v>
      </c>
      <c r="D282" s="1">
        <f>mask!H15</f>
        <v>0</v>
      </c>
    </row>
    <row r="283" spans="2:4" x14ac:dyDescent="0.25">
      <c r="B283" s="1">
        <f>pixels!I15</f>
        <v>281</v>
      </c>
      <c r="C283" s="1" t="str">
        <f>DEC2HEX(B283,4)</f>
        <v>0119</v>
      </c>
      <c r="D283" s="1">
        <f>mask!I15</f>
        <v>0</v>
      </c>
    </row>
    <row r="284" spans="2:4" x14ac:dyDescent="0.25">
      <c r="B284" s="1">
        <f>pixels!J15</f>
        <v>282</v>
      </c>
      <c r="C284" s="1" t="str">
        <f>DEC2HEX(B284,4)</f>
        <v>011A</v>
      </c>
      <c r="D284" s="1">
        <f>mask!J15</f>
        <v>1</v>
      </c>
    </row>
    <row r="285" spans="2:4" x14ac:dyDescent="0.25">
      <c r="B285" s="1">
        <f>pixels!K15</f>
        <v>283</v>
      </c>
      <c r="C285" s="1" t="str">
        <f>DEC2HEX(B285,4)</f>
        <v>011B</v>
      </c>
      <c r="D285" s="1">
        <f>mask!K15</f>
        <v>1</v>
      </c>
    </row>
    <row r="286" spans="2:4" x14ac:dyDescent="0.25">
      <c r="B286" s="1">
        <f>pixels!L15</f>
        <v>284</v>
      </c>
      <c r="C286" s="1" t="str">
        <f>DEC2HEX(B286,4)</f>
        <v>011C</v>
      </c>
      <c r="D286" s="1">
        <f>mask!L15</f>
        <v>1</v>
      </c>
    </row>
    <row r="287" spans="2:4" x14ac:dyDescent="0.25">
      <c r="B287" s="1">
        <f>pixels!M15</f>
        <v>285</v>
      </c>
      <c r="C287" s="1" t="str">
        <f>DEC2HEX(B287,4)</f>
        <v>011D</v>
      </c>
      <c r="D287" s="1">
        <f>mask!M15</f>
        <v>1</v>
      </c>
    </row>
    <row r="288" spans="2:4" x14ac:dyDescent="0.25">
      <c r="B288" s="1">
        <f>pixels!N15</f>
        <v>286</v>
      </c>
      <c r="C288" s="1" t="str">
        <f>DEC2HEX(B288,4)</f>
        <v>011E</v>
      </c>
      <c r="D288" s="1">
        <f>mask!N15</f>
        <v>1</v>
      </c>
    </row>
    <row r="289" spans="2:4" x14ac:dyDescent="0.25">
      <c r="B289" s="1">
        <f>pixels!O15</f>
        <v>287</v>
      </c>
      <c r="C289" s="1" t="str">
        <f>DEC2HEX(B289,4)</f>
        <v>011F</v>
      </c>
      <c r="D289" s="1">
        <f>mask!O15</f>
        <v>1</v>
      </c>
    </row>
    <row r="290" spans="2:4" x14ac:dyDescent="0.25">
      <c r="B290" s="1">
        <f>pixels!P15</f>
        <v>288</v>
      </c>
      <c r="C290" s="1" t="str">
        <f>DEC2HEX(B290,4)</f>
        <v>0120</v>
      </c>
      <c r="D290" s="1">
        <f>mask!P15</f>
        <v>1</v>
      </c>
    </row>
    <row r="291" spans="2:4" x14ac:dyDescent="0.25">
      <c r="B291" s="1">
        <f>pixels!Q15</f>
        <v>289</v>
      </c>
      <c r="C291" s="1" t="str">
        <f>DEC2HEX(B291,4)</f>
        <v>0121</v>
      </c>
      <c r="D291" s="1">
        <f>mask!Q15</f>
        <v>1</v>
      </c>
    </row>
    <row r="292" spans="2:4" x14ac:dyDescent="0.25">
      <c r="B292" s="1">
        <f>pixels!R15</f>
        <v>290</v>
      </c>
      <c r="C292" s="1" t="str">
        <f>DEC2HEX(B292,4)</f>
        <v>0122</v>
      </c>
      <c r="D292" s="1">
        <f>mask!R15</f>
        <v>0</v>
      </c>
    </row>
    <row r="293" spans="2:4" x14ac:dyDescent="0.25">
      <c r="B293" s="1">
        <f>pixels!S15</f>
        <v>291</v>
      </c>
      <c r="C293" s="1" t="str">
        <f>DEC2HEX(B293,4)</f>
        <v>0123</v>
      </c>
      <c r="D293" s="1">
        <f>mask!S15</f>
        <v>0</v>
      </c>
    </row>
    <row r="294" spans="2:4" x14ac:dyDescent="0.25">
      <c r="B294" s="1">
        <f>pixels!T15</f>
        <v>292</v>
      </c>
      <c r="C294" s="1" t="str">
        <f>DEC2HEX(B294,4)</f>
        <v>0124</v>
      </c>
      <c r="D294" s="1">
        <f>mask!T15</f>
        <v>0</v>
      </c>
    </row>
    <row r="295" spans="2:4" x14ac:dyDescent="0.25">
      <c r="B295" s="1">
        <f>pixels!U15</f>
        <v>293</v>
      </c>
      <c r="C295" s="1" t="str">
        <f>DEC2HEX(B295,4)</f>
        <v>0125</v>
      </c>
      <c r="D295" s="1">
        <f>mask!U15</f>
        <v>0</v>
      </c>
    </row>
    <row r="296" spans="2:4" x14ac:dyDescent="0.25">
      <c r="B296" s="1">
        <f>pixels!V15</f>
        <v>294</v>
      </c>
      <c r="C296" s="1" t="str">
        <f>DEC2HEX(B296,4)</f>
        <v>0126</v>
      </c>
      <c r="D296" s="1">
        <f>mask!V15</f>
        <v>0</v>
      </c>
    </row>
    <row r="297" spans="2:4" x14ac:dyDescent="0.25">
      <c r="B297" s="1">
        <f>pixels!W15</f>
        <v>295</v>
      </c>
      <c r="C297" s="1" t="str">
        <f>DEC2HEX(B297,4)</f>
        <v>0127</v>
      </c>
      <c r="D297" s="1">
        <f>mask!W15</f>
        <v>0</v>
      </c>
    </row>
    <row r="298" spans="2:4" x14ac:dyDescent="0.25">
      <c r="B298" s="1">
        <f>pixels!X15</f>
        <v>296</v>
      </c>
      <c r="C298" s="1" t="str">
        <f>DEC2HEX(B298,4)</f>
        <v>0128</v>
      </c>
      <c r="D298" s="1">
        <f>mask!X15</f>
        <v>0</v>
      </c>
    </row>
    <row r="299" spans="2:4" x14ac:dyDescent="0.25">
      <c r="B299" s="1">
        <f>pixels!Y15</f>
        <v>297</v>
      </c>
      <c r="C299" s="1" t="str">
        <f>DEC2HEX(B299,4)</f>
        <v>0129</v>
      </c>
      <c r="D299" s="1">
        <f>mask!Y15</f>
        <v>0</v>
      </c>
    </row>
    <row r="300" spans="2:4" x14ac:dyDescent="0.25">
      <c r="B300" s="1">
        <f>pixels!Z15</f>
        <v>298</v>
      </c>
      <c r="C300" s="1" t="str">
        <f>DEC2HEX(B300,4)</f>
        <v>012A</v>
      </c>
      <c r="D300" s="1">
        <f>mask!Z15</f>
        <v>0</v>
      </c>
    </row>
    <row r="301" spans="2:4" x14ac:dyDescent="0.25">
      <c r="B301" s="1">
        <f>pixels!AA15</f>
        <v>299</v>
      </c>
      <c r="C301" s="1" t="str">
        <f>DEC2HEX(B301,4)</f>
        <v>012B</v>
      </c>
      <c r="D301" s="1">
        <f>mask!AA15</f>
        <v>0</v>
      </c>
    </row>
    <row r="302" spans="2:4" x14ac:dyDescent="0.25">
      <c r="B302" s="1">
        <f>pixels!AB15</f>
        <v>300</v>
      </c>
      <c r="C302" s="1" t="str">
        <f>DEC2HEX(B302,4)</f>
        <v>012C</v>
      </c>
      <c r="D302" s="1">
        <f>mask!AB15</f>
        <v>0</v>
      </c>
    </row>
    <row r="303" spans="2:4" x14ac:dyDescent="0.25">
      <c r="B303" s="1">
        <f>pixels!D16</f>
        <v>301</v>
      </c>
      <c r="C303" s="1" t="str">
        <f>DEC2HEX(B303,4)</f>
        <v>012D</v>
      </c>
      <c r="D303" s="1">
        <f>mask!D16</f>
        <v>0</v>
      </c>
    </row>
    <row r="304" spans="2:4" x14ac:dyDescent="0.25">
      <c r="B304" s="1">
        <f>pixels!E16</f>
        <v>302</v>
      </c>
      <c r="C304" s="1" t="str">
        <f>DEC2HEX(B304,4)</f>
        <v>012E</v>
      </c>
      <c r="D304" s="1">
        <f>mask!E16</f>
        <v>0</v>
      </c>
    </row>
    <row r="305" spans="2:4" x14ac:dyDescent="0.25">
      <c r="B305" s="1">
        <f>pixels!F16</f>
        <v>303</v>
      </c>
      <c r="C305" s="1" t="str">
        <f>DEC2HEX(B305,4)</f>
        <v>012F</v>
      </c>
      <c r="D305" s="1">
        <f>mask!F16</f>
        <v>0</v>
      </c>
    </row>
    <row r="306" spans="2:4" x14ac:dyDescent="0.25">
      <c r="B306" s="1">
        <f>pixels!G16</f>
        <v>304</v>
      </c>
      <c r="C306" s="1" t="str">
        <f>DEC2HEX(B306,4)</f>
        <v>0130</v>
      </c>
      <c r="D306" s="1">
        <f>mask!G16</f>
        <v>0</v>
      </c>
    </row>
    <row r="307" spans="2:4" x14ac:dyDescent="0.25">
      <c r="B307" s="1">
        <f>pixels!H16</f>
        <v>305</v>
      </c>
      <c r="C307" s="1" t="str">
        <f>DEC2HEX(B307,4)</f>
        <v>0131</v>
      </c>
      <c r="D307" s="1">
        <f>mask!H16</f>
        <v>0</v>
      </c>
    </row>
    <row r="308" spans="2:4" x14ac:dyDescent="0.25">
      <c r="B308" s="1">
        <f>pixels!I16</f>
        <v>306</v>
      </c>
      <c r="C308" s="1" t="str">
        <f>DEC2HEX(B308,4)</f>
        <v>0132</v>
      </c>
      <c r="D308" s="1">
        <f>mask!I16</f>
        <v>0</v>
      </c>
    </row>
    <row r="309" spans="2:4" x14ac:dyDescent="0.25">
      <c r="B309" s="1">
        <f>pixels!J16</f>
        <v>307</v>
      </c>
      <c r="C309" s="1" t="str">
        <f>DEC2HEX(B309,4)</f>
        <v>0133</v>
      </c>
      <c r="D309" s="1">
        <f>mask!J16</f>
        <v>1</v>
      </c>
    </row>
    <row r="310" spans="2:4" x14ac:dyDescent="0.25">
      <c r="B310" s="1">
        <f>pixels!K16</f>
        <v>308</v>
      </c>
      <c r="C310" s="1" t="str">
        <f>DEC2HEX(B310,4)</f>
        <v>0134</v>
      </c>
      <c r="D310" s="1">
        <f>mask!K16</f>
        <v>1</v>
      </c>
    </row>
    <row r="311" spans="2:4" x14ac:dyDescent="0.25">
      <c r="B311" s="1">
        <f>pixels!L16</f>
        <v>309</v>
      </c>
      <c r="C311" s="1" t="str">
        <f>DEC2HEX(B311,4)</f>
        <v>0135</v>
      </c>
      <c r="D311" s="1">
        <f>mask!L16</f>
        <v>1</v>
      </c>
    </row>
    <row r="312" spans="2:4" x14ac:dyDescent="0.25">
      <c r="B312" s="1">
        <f>pixels!M16</f>
        <v>310</v>
      </c>
      <c r="C312" s="1" t="str">
        <f>DEC2HEX(B312,4)</f>
        <v>0136</v>
      </c>
      <c r="D312" s="1">
        <f>mask!M16</f>
        <v>1</v>
      </c>
    </row>
    <row r="313" spans="2:4" x14ac:dyDescent="0.25">
      <c r="B313" s="1">
        <f>pixels!N16</f>
        <v>311</v>
      </c>
      <c r="C313" s="1" t="str">
        <f>DEC2HEX(B313,4)</f>
        <v>0137</v>
      </c>
      <c r="D313" s="1">
        <f>mask!N16</f>
        <v>1</v>
      </c>
    </row>
    <row r="314" spans="2:4" x14ac:dyDescent="0.25">
      <c r="B314" s="1">
        <f>pixels!O16</f>
        <v>312</v>
      </c>
      <c r="C314" s="1" t="str">
        <f>DEC2HEX(B314,4)</f>
        <v>0138</v>
      </c>
      <c r="D314" s="1">
        <f>mask!O16</f>
        <v>1</v>
      </c>
    </row>
    <row r="315" spans="2:4" x14ac:dyDescent="0.25">
      <c r="B315" s="1">
        <f>pixels!P16</f>
        <v>313</v>
      </c>
      <c r="C315" s="1" t="str">
        <f>DEC2HEX(B315,4)</f>
        <v>0139</v>
      </c>
      <c r="D315" s="1">
        <f>mask!P16</f>
        <v>1</v>
      </c>
    </row>
    <row r="316" spans="2:4" x14ac:dyDescent="0.25">
      <c r="B316" s="1">
        <f>pixels!Q16</f>
        <v>314</v>
      </c>
      <c r="C316" s="1" t="str">
        <f>DEC2HEX(B316,4)</f>
        <v>013A</v>
      </c>
      <c r="D316" s="1">
        <f>mask!Q16</f>
        <v>1</v>
      </c>
    </row>
    <row r="317" spans="2:4" x14ac:dyDescent="0.25">
      <c r="B317" s="1">
        <f>pixels!R16</f>
        <v>315</v>
      </c>
      <c r="C317" s="1" t="str">
        <f>DEC2HEX(B317,4)</f>
        <v>013B</v>
      </c>
      <c r="D317" s="1">
        <f>mask!R16</f>
        <v>0</v>
      </c>
    </row>
    <row r="318" spans="2:4" x14ac:dyDescent="0.25">
      <c r="B318" s="1">
        <f>pixels!S16</f>
        <v>316</v>
      </c>
      <c r="C318" s="1" t="str">
        <f>DEC2HEX(B318,4)</f>
        <v>013C</v>
      </c>
      <c r="D318" s="1">
        <f>mask!S16</f>
        <v>0</v>
      </c>
    </row>
    <row r="319" spans="2:4" x14ac:dyDescent="0.25">
      <c r="B319" s="1">
        <f>pixels!T16</f>
        <v>317</v>
      </c>
      <c r="C319" s="1" t="str">
        <f>DEC2HEX(B319,4)</f>
        <v>013D</v>
      </c>
      <c r="D319" s="1">
        <f>mask!T16</f>
        <v>0</v>
      </c>
    </row>
    <row r="320" spans="2:4" x14ac:dyDescent="0.25">
      <c r="B320" s="1">
        <f>pixels!U16</f>
        <v>318</v>
      </c>
      <c r="C320" s="1" t="str">
        <f>DEC2HEX(B320,4)</f>
        <v>013E</v>
      </c>
      <c r="D320" s="1">
        <f>mask!U16</f>
        <v>0</v>
      </c>
    </row>
    <row r="321" spans="2:5" x14ac:dyDescent="0.25">
      <c r="B321" s="1">
        <f>pixels!V16</f>
        <v>319</v>
      </c>
      <c r="C321" s="1" t="str">
        <f>DEC2HEX(B321,4)</f>
        <v>013F</v>
      </c>
      <c r="D321" s="1">
        <f>mask!V16</f>
        <v>0</v>
      </c>
    </row>
    <row r="322" spans="2:5" x14ac:dyDescent="0.25">
      <c r="B322" s="1">
        <f>pixels!W16</f>
        <v>320</v>
      </c>
      <c r="C322" s="1" t="str">
        <f>DEC2HEX(B322,4)</f>
        <v>0140</v>
      </c>
      <c r="D322" s="1">
        <f>mask!W16</f>
        <v>0</v>
      </c>
      <c r="E322" t="s">
        <v>5</v>
      </c>
    </row>
    <row r="323" spans="2:5" x14ac:dyDescent="0.25">
      <c r="B323" s="1">
        <f>pixels!X16</f>
        <v>321</v>
      </c>
      <c r="C323" s="1" t="str">
        <f>DEC2HEX(B323,4)</f>
        <v>0141</v>
      </c>
      <c r="D323" s="1">
        <f>mask!X16</f>
        <v>0</v>
      </c>
    </row>
    <row r="324" spans="2:5" x14ac:dyDescent="0.25">
      <c r="B324" s="1">
        <f>pixels!Y16</f>
        <v>322</v>
      </c>
      <c r="C324" s="1" t="str">
        <f>DEC2HEX(B324,4)</f>
        <v>0142</v>
      </c>
      <c r="D324" s="1">
        <f>mask!Y16</f>
        <v>0</v>
      </c>
    </row>
    <row r="325" spans="2:5" x14ac:dyDescent="0.25">
      <c r="B325" s="1">
        <f>pixels!Z16</f>
        <v>323</v>
      </c>
      <c r="C325" s="1" t="str">
        <f>DEC2HEX(B325,4)</f>
        <v>0143</v>
      </c>
      <c r="D325" s="1">
        <f>mask!Z16</f>
        <v>0</v>
      </c>
    </row>
    <row r="326" spans="2:5" x14ac:dyDescent="0.25">
      <c r="B326" s="1">
        <f>pixels!AA16</f>
        <v>324</v>
      </c>
      <c r="C326" s="1" t="str">
        <f>DEC2HEX(B326,4)</f>
        <v>0144</v>
      </c>
      <c r="D326" s="1">
        <f>mask!AA16</f>
        <v>0</v>
      </c>
    </row>
    <row r="327" spans="2:5" x14ac:dyDescent="0.25">
      <c r="B327" s="1">
        <f>pixels!AB16</f>
        <v>325</v>
      </c>
      <c r="C327" s="1" t="str">
        <f>DEC2HEX(B327,4)</f>
        <v>0145</v>
      </c>
      <c r="D327" s="1">
        <f>mask!AB16</f>
        <v>0</v>
      </c>
    </row>
    <row r="328" spans="2:5" x14ac:dyDescent="0.25">
      <c r="B328" s="1">
        <f>pixels!D17</f>
        <v>326</v>
      </c>
      <c r="C328" s="1" t="str">
        <f>DEC2HEX(B328,4)</f>
        <v>0146</v>
      </c>
      <c r="D328" s="1">
        <f>mask!D17</f>
        <v>0</v>
      </c>
    </row>
    <row r="329" spans="2:5" x14ac:dyDescent="0.25">
      <c r="B329" s="1">
        <f>pixels!E17</f>
        <v>327</v>
      </c>
      <c r="C329" s="1" t="str">
        <f>DEC2HEX(B329,4)</f>
        <v>0147</v>
      </c>
      <c r="D329" s="1">
        <f>mask!E17</f>
        <v>0</v>
      </c>
    </row>
    <row r="330" spans="2:5" x14ac:dyDescent="0.25">
      <c r="B330" s="1">
        <f>pixels!F17</f>
        <v>328</v>
      </c>
      <c r="C330" s="1" t="str">
        <f>DEC2HEX(B330,4)</f>
        <v>0148</v>
      </c>
      <c r="D330" s="1">
        <f>mask!F17</f>
        <v>0</v>
      </c>
    </row>
    <row r="331" spans="2:5" x14ac:dyDescent="0.25">
      <c r="B331" s="1">
        <f>pixels!G17</f>
        <v>329</v>
      </c>
      <c r="C331" s="1" t="str">
        <f>DEC2HEX(B331,4)</f>
        <v>0149</v>
      </c>
      <c r="D331" s="1">
        <f>mask!G17</f>
        <v>0</v>
      </c>
    </row>
    <row r="332" spans="2:5" x14ac:dyDescent="0.25">
      <c r="B332" s="1">
        <f>pixels!H17</f>
        <v>330</v>
      </c>
      <c r="C332" s="1" t="str">
        <f>DEC2HEX(B332,4)</f>
        <v>014A</v>
      </c>
      <c r="D332" s="1">
        <f>mask!H17</f>
        <v>0</v>
      </c>
    </row>
    <row r="333" spans="2:5" x14ac:dyDescent="0.25">
      <c r="B333" s="1">
        <f>pixels!I17</f>
        <v>331</v>
      </c>
      <c r="C333" s="1" t="str">
        <f>DEC2HEX(B333,4)</f>
        <v>014B</v>
      </c>
      <c r="D333" s="1">
        <f>mask!I17</f>
        <v>0</v>
      </c>
    </row>
    <row r="334" spans="2:5" x14ac:dyDescent="0.25">
      <c r="B334" s="1">
        <f>pixels!J17</f>
        <v>332</v>
      </c>
      <c r="C334" s="1" t="str">
        <f>DEC2HEX(B334,4)</f>
        <v>014C</v>
      </c>
      <c r="D334" s="1">
        <f>mask!J17</f>
        <v>1</v>
      </c>
    </row>
    <row r="335" spans="2:5" x14ac:dyDescent="0.25">
      <c r="B335" s="1">
        <f>pixels!K17</f>
        <v>333</v>
      </c>
      <c r="C335" s="1" t="str">
        <f>DEC2HEX(B335,4)</f>
        <v>014D</v>
      </c>
      <c r="D335" s="1">
        <f>mask!K17</f>
        <v>1</v>
      </c>
    </row>
    <row r="336" spans="2:5" x14ac:dyDescent="0.25">
      <c r="B336" s="1">
        <f>pixels!L17</f>
        <v>334</v>
      </c>
      <c r="C336" s="1" t="str">
        <f>DEC2HEX(B336,4)</f>
        <v>014E</v>
      </c>
      <c r="D336" s="1">
        <f>mask!L17</f>
        <v>1</v>
      </c>
    </row>
    <row r="337" spans="2:4" x14ac:dyDescent="0.25">
      <c r="B337" s="1">
        <f>pixels!M17</f>
        <v>335</v>
      </c>
      <c r="C337" s="1" t="str">
        <f>DEC2HEX(B337,4)</f>
        <v>014F</v>
      </c>
      <c r="D337" s="1">
        <f>mask!M17</f>
        <v>1</v>
      </c>
    </row>
    <row r="338" spans="2:4" x14ac:dyDescent="0.25">
      <c r="B338" s="1">
        <f>pixels!N17</f>
        <v>336</v>
      </c>
      <c r="C338" s="1" t="str">
        <f>DEC2HEX(B338,4)</f>
        <v>0150</v>
      </c>
      <c r="D338" s="1">
        <f>mask!N17</f>
        <v>1</v>
      </c>
    </row>
    <row r="339" spans="2:4" x14ac:dyDescent="0.25">
      <c r="B339" s="1">
        <f>pixels!O17</f>
        <v>337</v>
      </c>
      <c r="C339" s="1" t="str">
        <f>DEC2HEX(B339,4)</f>
        <v>0151</v>
      </c>
      <c r="D339" s="1">
        <f>mask!O17</f>
        <v>1</v>
      </c>
    </row>
    <row r="340" spans="2:4" x14ac:dyDescent="0.25">
      <c r="B340" s="1">
        <f>pixels!P17</f>
        <v>338</v>
      </c>
      <c r="C340" s="1" t="str">
        <f>DEC2HEX(B340,4)</f>
        <v>0152</v>
      </c>
      <c r="D340" s="1">
        <f>mask!P17</f>
        <v>1</v>
      </c>
    </row>
    <row r="341" spans="2:4" x14ac:dyDescent="0.25">
      <c r="B341" s="1">
        <f>pixels!Q17</f>
        <v>339</v>
      </c>
      <c r="C341" s="1" t="str">
        <f>DEC2HEX(B341,4)</f>
        <v>0153</v>
      </c>
      <c r="D341" s="1">
        <f>mask!Q17</f>
        <v>1</v>
      </c>
    </row>
    <row r="342" spans="2:4" x14ac:dyDescent="0.25">
      <c r="B342" s="1">
        <f>pixels!R17</f>
        <v>340</v>
      </c>
      <c r="C342" s="1" t="str">
        <f>DEC2HEX(B342,4)</f>
        <v>0154</v>
      </c>
      <c r="D342" s="1">
        <f>mask!R17</f>
        <v>0</v>
      </c>
    </row>
    <row r="343" spans="2:4" x14ac:dyDescent="0.25">
      <c r="B343" s="1">
        <f>pixels!S17</f>
        <v>341</v>
      </c>
      <c r="C343" s="1" t="str">
        <f>DEC2HEX(B343,4)</f>
        <v>0155</v>
      </c>
      <c r="D343" s="1">
        <f>mask!S17</f>
        <v>0</v>
      </c>
    </row>
    <row r="344" spans="2:4" x14ac:dyDescent="0.25">
      <c r="B344" s="1">
        <f>pixels!T17</f>
        <v>342</v>
      </c>
      <c r="C344" s="1" t="str">
        <f>DEC2HEX(B344,4)</f>
        <v>0156</v>
      </c>
      <c r="D344" s="1">
        <f>mask!T17</f>
        <v>0</v>
      </c>
    </row>
    <row r="345" spans="2:4" x14ac:dyDescent="0.25">
      <c r="B345" s="1">
        <f>pixels!U17</f>
        <v>343</v>
      </c>
      <c r="C345" s="1" t="str">
        <f>DEC2HEX(B345,4)</f>
        <v>0157</v>
      </c>
      <c r="D345" s="1">
        <f>mask!U17</f>
        <v>0</v>
      </c>
    </row>
    <row r="346" spans="2:4" x14ac:dyDescent="0.25">
      <c r="B346" s="1">
        <f>pixels!V17</f>
        <v>344</v>
      </c>
      <c r="C346" s="1" t="str">
        <f>DEC2HEX(B346,4)</f>
        <v>0158</v>
      </c>
      <c r="D346" s="1">
        <f>mask!V17</f>
        <v>0</v>
      </c>
    </row>
    <row r="347" spans="2:4" x14ac:dyDescent="0.25">
      <c r="B347" s="1">
        <f>pixels!W17</f>
        <v>345</v>
      </c>
      <c r="C347" s="1" t="str">
        <f>DEC2HEX(B347,4)</f>
        <v>0159</v>
      </c>
      <c r="D347" s="1">
        <f>mask!W17</f>
        <v>0</v>
      </c>
    </row>
    <row r="348" spans="2:4" x14ac:dyDescent="0.25">
      <c r="B348" s="1">
        <f>pixels!X17</f>
        <v>346</v>
      </c>
      <c r="C348" s="1" t="str">
        <f>DEC2HEX(B348,4)</f>
        <v>015A</v>
      </c>
      <c r="D348" s="1">
        <f>mask!X17</f>
        <v>0</v>
      </c>
    </row>
    <row r="349" spans="2:4" x14ac:dyDescent="0.25">
      <c r="B349" s="1">
        <f>pixels!Y17</f>
        <v>347</v>
      </c>
      <c r="C349" s="1" t="str">
        <f>DEC2HEX(B349,4)</f>
        <v>015B</v>
      </c>
      <c r="D349" s="1">
        <f>mask!Y17</f>
        <v>0</v>
      </c>
    </row>
    <row r="350" spans="2:4" x14ac:dyDescent="0.25">
      <c r="B350" s="1">
        <f>pixels!Z17</f>
        <v>348</v>
      </c>
      <c r="C350" s="1" t="str">
        <f>DEC2HEX(B350,4)</f>
        <v>015C</v>
      </c>
      <c r="D350" s="1">
        <f>mask!Z17</f>
        <v>0</v>
      </c>
    </row>
    <row r="351" spans="2:4" x14ac:dyDescent="0.25">
      <c r="B351" s="1">
        <f>pixels!AA17</f>
        <v>349</v>
      </c>
      <c r="C351" s="1" t="str">
        <f>DEC2HEX(B351,4)</f>
        <v>015D</v>
      </c>
      <c r="D351" s="1">
        <f>mask!AA17</f>
        <v>0</v>
      </c>
    </row>
    <row r="352" spans="2:4" x14ac:dyDescent="0.25">
      <c r="B352" s="1">
        <f>pixels!AB17</f>
        <v>350</v>
      </c>
      <c r="C352" s="1" t="str">
        <f>DEC2HEX(B352,4)</f>
        <v>015E</v>
      </c>
      <c r="D352" s="1">
        <f>mask!AB17</f>
        <v>0</v>
      </c>
    </row>
    <row r="353" spans="2:4" x14ac:dyDescent="0.25">
      <c r="B353" s="1">
        <f>pixels!D18</f>
        <v>351</v>
      </c>
      <c r="C353" s="1" t="str">
        <f>DEC2HEX(B353,4)</f>
        <v>015F</v>
      </c>
      <c r="D353" s="1">
        <f>mask!D18</f>
        <v>0</v>
      </c>
    </row>
    <row r="354" spans="2:4" x14ac:dyDescent="0.25">
      <c r="B354" s="1">
        <f>pixels!E18</f>
        <v>352</v>
      </c>
      <c r="C354" s="1" t="str">
        <f>DEC2HEX(B354,4)</f>
        <v>0160</v>
      </c>
      <c r="D354" s="1">
        <f>mask!E18</f>
        <v>0</v>
      </c>
    </row>
    <row r="355" spans="2:4" x14ac:dyDescent="0.25">
      <c r="B355" s="1">
        <f>pixels!F18</f>
        <v>353</v>
      </c>
      <c r="C355" s="1" t="str">
        <f>DEC2HEX(B355,4)</f>
        <v>0161</v>
      </c>
      <c r="D355" s="1">
        <f>mask!F18</f>
        <v>0</v>
      </c>
    </row>
    <row r="356" spans="2:4" x14ac:dyDescent="0.25">
      <c r="B356" s="1">
        <f>pixels!G18</f>
        <v>354</v>
      </c>
      <c r="C356" s="1" t="str">
        <f>DEC2HEX(B356,4)</f>
        <v>0162</v>
      </c>
      <c r="D356" s="1">
        <f>mask!G18</f>
        <v>0</v>
      </c>
    </row>
    <row r="357" spans="2:4" x14ac:dyDescent="0.25">
      <c r="B357" s="1">
        <f>pixels!H18</f>
        <v>355</v>
      </c>
      <c r="C357" s="1" t="str">
        <f>DEC2HEX(B357,4)</f>
        <v>0163</v>
      </c>
      <c r="D357" s="1">
        <f>mask!H18</f>
        <v>0</v>
      </c>
    </row>
    <row r="358" spans="2:4" x14ac:dyDescent="0.25">
      <c r="B358" s="1">
        <f>pixels!I18</f>
        <v>356</v>
      </c>
      <c r="C358" s="1" t="str">
        <f>DEC2HEX(B358,4)</f>
        <v>0164</v>
      </c>
      <c r="D358" s="1">
        <f>mask!I18</f>
        <v>0</v>
      </c>
    </row>
    <row r="359" spans="2:4" x14ac:dyDescent="0.25">
      <c r="B359" s="1">
        <f>pixels!J18</f>
        <v>357</v>
      </c>
      <c r="C359" s="1" t="str">
        <f>DEC2HEX(B359,4)</f>
        <v>0165</v>
      </c>
      <c r="D359" s="1">
        <f>mask!J18</f>
        <v>1</v>
      </c>
    </row>
    <row r="360" spans="2:4" x14ac:dyDescent="0.25">
      <c r="B360" s="1">
        <f>pixels!K18</f>
        <v>358</v>
      </c>
      <c r="C360" s="1" t="str">
        <f>DEC2HEX(B360,4)</f>
        <v>0166</v>
      </c>
      <c r="D360" s="1">
        <f>mask!K18</f>
        <v>1</v>
      </c>
    </row>
    <row r="361" spans="2:4" x14ac:dyDescent="0.25">
      <c r="B361" s="1">
        <f>pixels!L18</f>
        <v>359</v>
      </c>
      <c r="C361" s="1" t="str">
        <f>DEC2HEX(B361,4)</f>
        <v>0167</v>
      </c>
      <c r="D361" s="1">
        <f>mask!L18</f>
        <v>1</v>
      </c>
    </row>
    <row r="362" spans="2:4" x14ac:dyDescent="0.25">
      <c r="B362" s="1">
        <f>pixels!M18</f>
        <v>360</v>
      </c>
      <c r="C362" s="1" t="str">
        <f>DEC2HEX(B362,4)</f>
        <v>0168</v>
      </c>
      <c r="D362" s="1">
        <f>mask!M18</f>
        <v>1</v>
      </c>
    </row>
    <row r="363" spans="2:4" x14ac:dyDescent="0.25">
      <c r="B363" s="1">
        <f>pixels!N18</f>
        <v>361</v>
      </c>
      <c r="C363" s="1" t="str">
        <f>DEC2HEX(B363,4)</f>
        <v>0169</v>
      </c>
      <c r="D363" s="1">
        <f>mask!N18</f>
        <v>1</v>
      </c>
    </row>
    <row r="364" spans="2:4" x14ac:dyDescent="0.25">
      <c r="B364" s="1">
        <f>pixels!O18</f>
        <v>362</v>
      </c>
      <c r="C364" s="1" t="str">
        <f>DEC2HEX(B364,4)</f>
        <v>016A</v>
      </c>
      <c r="D364" s="1">
        <f>mask!O18</f>
        <v>1</v>
      </c>
    </row>
    <row r="365" spans="2:4" x14ac:dyDescent="0.25">
      <c r="B365" s="1">
        <f>pixels!P18</f>
        <v>363</v>
      </c>
      <c r="C365" s="1" t="str">
        <f>DEC2HEX(B365,4)</f>
        <v>016B</v>
      </c>
      <c r="D365" s="1">
        <f>mask!P18</f>
        <v>1</v>
      </c>
    </row>
    <row r="366" spans="2:4" x14ac:dyDescent="0.25">
      <c r="B366" s="1">
        <f>pixels!Q18</f>
        <v>364</v>
      </c>
      <c r="C366" s="1" t="str">
        <f>DEC2HEX(B366,4)</f>
        <v>016C</v>
      </c>
      <c r="D366" s="1">
        <f>mask!Q18</f>
        <v>1</v>
      </c>
    </row>
    <row r="367" spans="2:4" x14ac:dyDescent="0.25">
      <c r="B367" s="1">
        <f>pixels!R18</f>
        <v>365</v>
      </c>
      <c r="C367" s="1" t="str">
        <f>DEC2HEX(B367,4)</f>
        <v>016D</v>
      </c>
      <c r="D367" s="1">
        <f>mask!R18</f>
        <v>0</v>
      </c>
    </row>
    <row r="368" spans="2:4" x14ac:dyDescent="0.25">
      <c r="B368" s="1">
        <f>pixels!S18</f>
        <v>366</v>
      </c>
      <c r="C368" s="1" t="str">
        <f>DEC2HEX(B368,4)</f>
        <v>016E</v>
      </c>
      <c r="D368" s="1">
        <f>mask!S18</f>
        <v>0</v>
      </c>
    </row>
    <row r="369" spans="2:4" x14ac:dyDescent="0.25">
      <c r="B369" s="1">
        <f>pixels!T18</f>
        <v>367</v>
      </c>
      <c r="C369" s="1" t="str">
        <f>DEC2HEX(B369,4)</f>
        <v>016F</v>
      </c>
      <c r="D369" s="1">
        <f>mask!T18</f>
        <v>0</v>
      </c>
    </row>
    <row r="370" spans="2:4" x14ac:dyDescent="0.25">
      <c r="B370" s="1">
        <f>pixels!U18</f>
        <v>368</v>
      </c>
      <c r="C370" s="1" t="str">
        <f>DEC2HEX(B370,4)</f>
        <v>0170</v>
      </c>
      <c r="D370" s="1">
        <f>mask!U18</f>
        <v>0</v>
      </c>
    </row>
    <row r="371" spans="2:4" x14ac:dyDescent="0.25">
      <c r="B371" s="1">
        <f>pixels!V18</f>
        <v>369</v>
      </c>
      <c r="C371" s="1" t="str">
        <f>DEC2HEX(B371,4)</f>
        <v>0171</v>
      </c>
      <c r="D371" s="1">
        <f>mask!V18</f>
        <v>0</v>
      </c>
    </row>
    <row r="372" spans="2:4" x14ac:dyDescent="0.25">
      <c r="B372" s="1">
        <f>pixels!W18</f>
        <v>370</v>
      </c>
      <c r="C372" s="1" t="str">
        <f>DEC2HEX(B372,4)</f>
        <v>0172</v>
      </c>
      <c r="D372" s="1">
        <f>mask!W18</f>
        <v>0</v>
      </c>
    </row>
    <row r="373" spans="2:4" x14ac:dyDescent="0.25">
      <c r="B373" s="1">
        <f>pixels!X18</f>
        <v>371</v>
      </c>
      <c r="C373" s="1" t="str">
        <f>DEC2HEX(B373,4)</f>
        <v>0173</v>
      </c>
      <c r="D373" s="1">
        <f>mask!X18</f>
        <v>0</v>
      </c>
    </row>
    <row r="374" spans="2:4" x14ac:dyDescent="0.25">
      <c r="B374" s="1">
        <f>pixels!Y18</f>
        <v>372</v>
      </c>
      <c r="C374" s="1" t="str">
        <f>DEC2HEX(B374,4)</f>
        <v>0174</v>
      </c>
      <c r="D374" s="1">
        <f>mask!Y18</f>
        <v>0</v>
      </c>
    </row>
    <row r="375" spans="2:4" x14ac:dyDescent="0.25">
      <c r="B375" s="1">
        <f>pixels!Z18</f>
        <v>373</v>
      </c>
      <c r="C375" s="1" t="str">
        <f>DEC2HEX(B375,4)</f>
        <v>0175</v>
      </c>
      <c r="D375" s="1">
        <f>mask!Z18</f>
        <v>0</v>
      </c>
    </row>
    <row r="376" spans="2:4" x14ac:dyDescent="0.25">
      <c r="B376" s="1">
        <f>pixels!AA18</f>
        <v>374</v>
      </c>
      <c r="C376" s="1" t="str">
        <f>DEC2HEX(B376,4)</f>
        <v>0176</v>
      </c>
      <c r="D376" s="1">
        <f>mask!AA18</f>
        <v>0</v>
      </c>
    </row>
    <row r="377" spans="2:4" x14ac:dyDescent="0.25">
      <c r="B377" s="1">
        <f>pixels!AB18</f>
        <v>375</v>
      </c>
      <c r="C377" s="1" t="str">
        <f>DEC2HEX(B377,4)</f>
        <v>0177</v>
      </c>
      <c r="D377" s="1">
        <f>mask!AB18</f>
        <v>0</v>
      </c>
    </row>
    <row r="378" spans="2:4" x14ac:dyDescent="0.25">
      <c r="B378" s="1">
        <f>pixels!D19</f>
        <v>376</v>
      </c>
      <c r="C378" s="1" t="str">
        <f>DEC2HEX(B378,4)</f>
        <v>0178</v>
      </c>
      <c r="D378" s="1">
        <f>mask!D19</f>
        <v>0</v>
      </c>
    </row>
    <row r="379" spans="2:4" x14ac:dyDescent="0.25">
      <c r="B379" s="1">
        <f>pixels!E19</f>
        <v>377</v>
      </c>
      <c r="C379" s="1" t="str">
        <f>DEC2HEX(B379,4)</f>
        <v>0179</v>
      </c>
      <c r="D379" s="1">
        <f>mask!E19</f>
        <v>0</v>
      </c>
    </row>
    <row r="380" spans="2:4" x14ac:dyDescent="0.25">
      <c r="B380" s="1">
        <f>pixels!F19</f>
        <v>378</v>
      </c>
      <c r="C380" s="1" t="str">
        <f>DEC2HEX(B380,4)</f>
        <v>017A</v>
      </c>
      <c r="D380" s="1">
        <f>mask!F19</f>
        <v>0</v>
      </c>
    </row>
    <row r="381" spans="2:4" x14ac:dyDescent="0.25">
      <c r="B381" s="1">
        <f>pixels!G19</f>
        <v>379</v>
      </c>
      <c r="C381" s="1" t="str">
        <f>DEC2HEX(B381,4)</f>
        <v>017B</v>
      </c>
      <c r="D381" s="1">
        <f>mask!G19</f>
        <v>0</v>
      </c>
    </row>
    <row r="382" spans="2:4" x14ac:dyDescent="0.25">
      <c r="B382" s="1">
        <f>pixels!H19</f>
        <v>380</v>
      </c>
      <c r="C382" s="1" t="str">
        <f>DEC2HEX(B382,4)</f>
        <v>017C</v>
      </c>
      <c r="D382" s="1">
        <f>mask!H19</f>
        <v>0</v>
      </c>
    </row>
    <row r="383" spans="2:4" x14ac:dyDescent="0.25">
      <c r="B383" s="1">
        <f>pixels!I19</f>
        <v>381</v>
      </c>
      <c r="C383" s="1" t="str">
        <f>DEC2HEX(B383,4)</f>
        <v>017D</v>
      </c>
      <c r="D383" s="1">
        <f>mask!I19</f>
        <v>0</v>
      </c>
    </row>
    <row r="384" spans="2:4" x14ac:dyDescent="0.25">
      <c r="B384" s="1">
        <f>pixels!J19</f>
        <v>382</v>
      </c>
      <c r="C384" s="1" t="str">
        <f>DEC2HEX(B384,4)</f>
        <v>017E</v>
      </c>
      <c r="D384" s="1">
        <f>mask!J19</f>
        <v>1</v>
      </c>
    </row>
    <row r="385" spans="2:5" x14ac:dyDescent="0.25">
      <c r="B385" s="1">
        <f>pixels!K19</f>
        <v>383</v>
      </c>
      <c r="C385" s="1" t="str">
        <f>DEC2HEX(B385,4)</f>
        <v>017F</v>
      </c>
      <c r="D385" s="1">
        <f>mask!K19</f>
        <v>1</v>
      </c>
    </row>
    <row r="386" spans="2:5" x14ac:dyDescent="0.25">
      <c r="B386" s="1">
        <f>pixels!L19</f>
        <v>384</v>
      </c>
      <c r="C386" s="1" t="str">
        <f>DEC2HEX(B386,4)</f>
        <v>0180</v>
      </c>
      <c r="D386" s="1">
        <f>mask!L19</f>
        <v>1</v>
      </c>
      <c r="E386" t="s">
        <v>5</v>
      </c>
    </row>
    <row r="387" spans="2:5" x14ac:dyDescent="0.25">
      <c r="B387" s="1">
        <f>pixels!M19</f>
        <v>385</v>
      </c>
      <c r="C387" s="1" t="str">
        <f>DEC2HEX(B387,4)</f>
        <v>0181</v>
      </c>
      <c r="D387" s="1">
        <f>mask!M19</f>
        <v>1</v>
      </c>
    </row>
    <row r="388" spans="2:5" x14ac:dyDescent="0.25">
      <c r="B388" s="1">
        <f>pixels!N19</f>
        <v>386</v>
      </c>
      <c r="C388" s="1" t="str">
        <f>DEC2HEX(B388,4)</f>
        <v>0182</v>
      </c>
      <c r="D388" s="1">
        <f>mask!N19</f>
        <v>1</v>
      </c>
    </row>
    <row r="389" spans="2:5" x14ac:dyDescent="0.25">
      <c r="B389" s="1">
        <f>pixels!O19</f>
        <v>387</v>
      </c>
      <c r="C389" s="1" t="str">
        <f>DEC2HEX(B389,4)</f>
        <v>0183</v>
      </c>
      <c r="D389" s="1">
        <f>mask!O19</f>
        <v>1</v>
      </c>
    </row>
    <row r="390" spans="2:5" x14ac:dyDescent="0.25">
      <c r="B390" s="1">
        <f>pixels!P19</f>
        <v>388</v>
      </c>
      <c r="C390" s="1" t="str">
        <f>DEC2HEX(B390,4)</f>
        <v>0184</v>
      </c>
      <c r="D390" s="1">
        <f>mask!P19</f>
        <v>1</v>
      </c>
    </row>
    <row r="391" spans="2:5" x14ac:dyDescent="0.25">
      <c r="B391" s="1">
        <f>pixels!Q19</f>
        <v>389</v>
      </c>
      <c r="C391" s="1" t="str">
        <f>DEC2HEX(B391,4)</f>
        <v>0185</v>
      </c>
      <c r="D391" s="1">
        <f>mask!Q19</f>
        <v>1</v>
      </c>
    </row>
    <row r="392" spans="2:5" x14ac:dyDescent="0.25">
      <c r="B392" s="1">
        <f>pixels!R19</f>
        <v>390</v>
      </c>
      <c r="C392" s="1" t="str">
        <f>DEC2HEX(B392,4)</f>
        <v>0186</v>
      </c>
      <c r="D392" s="1">
        <f>mask!R19</f>
        <v>0</v>
      </c>
    </row>
    <row r="393" spans="2:5" x14ac:dyDescent="0.25">
      <c r="B393" s="1">
        <f>pixels!S19</f>
        <v>391</v>
      </c>
      <c r="C393" s="1" t="str">
        <f>DEC2HEX(B393,4)</f>
        <v>0187</v>
      </c>
      <c r="D393" s="1">
        <f>mask!S19</f>
        <v>0</v>
      </c>
    </row>
    <row r="394" spans="2:5" x14ac:dyDescent="0.25">
      <c r="B394" s="1">
        <f>pixels!T19</f>
        <v>392</v>
      </c>
      <c r="C394" s="1" t="str">
        <f>DEC2HEX(B394,4)</f>
        <v>0188</v>
      </c>
      <c r="D394" s="1">
        <f>mask!T19</f>
        <v>0</v>
      </c>
    </row>
    <row r="395" spans="2:5" x14ac:dyDescent="0.25">
      <c r="B395" s="1">
        <f>pixels!U19</f>
        <v>393</v>
      </c>
      <c r="C395" s="1" t="str">
        <f>DEC2HEX(B395,4)</f>
        <v>0189</v>
      </c>
      <c r="D395" s="1">
        <f>mask!U19</f>
        <v>0</v>
      </c>
    </row>
    <row r="396" spans="2:5" x14ac:dyDescent="0.25">
      <c r="B396" s="1">
        <f>pixels!V19</f>
        <v>394</v>
      </c>
      <c r="C396" s="1" t="str">
        <f>DEC2HEX(B396,4)</f>
        <v>018A</v>
      </c>
      <c r="D396" s="1">
        <f>mask!V19</f>
        <v>0</v>
      </c>
    </row>
    <row r="397" spans="2:5" x14ac:dyDescent="0.25">
      <c r="B397" s="1">
        <f>pixels!W19</f>
        <v>395</v>
      </c>
      <c r="C397" s="1" t="str">
        <f>DEC2HEX(B397,4)</f>
        <v>018B</v>
      </c>
      <c r="D397" s="1">
        <f>mask!W19</f>
        <v>0</v>
      </c>
    </row>
    <row r="398" spans="2:5" x14ac:dyDescent="0.25">
      <c r="B398" s="1">
        <f>pixels!X19</f>
        <v>396</v>
      </c>
      <c r="C398" s="1" t="str">
        <f>DEC2HEX(B398,4)</f>
        <v>018C</v>
      </c>
      <c r="D398" s="1">
        <f>mask!X19</f>
        <v>0</v>
      </c>
    </row>
    <row r="399" spans="2:5" x14ac:dyDescent="0.25">
      <c r="B399" s="1">
        <f>pixels!Y19</f>
        <v>397</v>
      </c>
      <c r="C399" s="1" t="str">
        <f>DEC2HEX(B399,4)</f>
        <v>018D</v>
      </c>
      <c r="D399" s="1">
        <f>mask!Y19</f>
        <v>0</v>
      </c>
    </row>
    <row r="400" spans="2:5" x14ac:dyDescent="0.25">
      <c r="B400" s="1">
        <f>pixels!Z19</f>
        <v>398</v>
      </c>
      <c r="C400" s="1" t="str">
        <f>DEC2HEX(B400,4)</f>
        <v>018E</v>
      </c>
      <c r="D400" s="1">
        <f>mask!Z19</f>
        <v>0</v>
      </c>
    </row>
    <row r="401" spans="2:4" x14ac:dyDescent="0.25">
      <c r="B401" s="1">
        <f>pixels!AA19</f>
        <v>399</v>
      </c>
      <c r="C401" s="1" t="str">
        <f>DEC2HEX(B401,4)</f>
        <v>018F</v>
      </c>
      <c r="D401" s="1">
        <f>mask!AA19</f>
        <v>0</v>
      </c>
    </row>
    <row r="402" spans="2:4" x14ac:dyDescent="0.25">
      <c r="B402" s="1">
        <f>pixels!AB19</f>
        <v>400</v>
      </c>
      <c r="C402" s="1" t="str">
        <f>DEC2HEX(B402,4)</f>
        <v>0190</v>
      </c>
      <c r="D402" s="1">
        <f>mask!AB19</f>
        <v>0</v>
      </c>
    </row>
    <row r="403" spans="2:4" x14ac:dyDescent="0.25">
      <c r="B403" s="1">
        <f>pixels!D20</f>
        <v>401</v>
      </c>
      <c r="C403" s="1" t="str">
        <f>DEC2HEX(B403,4)</f>
        <v>0191</v>
      </c>
      <c r="D403" s="1">
        <f>mask!D20</f>
        <v>0</v>
      </c>
    </row>
    <row r="404" spans="2:4" x14ac:dyDescent="0.25">
      <c r="B404" s="1">
        <f>pixels!E20</f>
        <v>402</v>
      </c>
      <c r="C404" s="1" t="str">
        <f>DEC2HEX(B404,4)</f>
        <v>0192</v>
      </c>
      <c r="D404" s="1">
        <f>mask!E20</f>
        <v>0</v>
      </c>
    </row>
    <row r="405" spans="2:4" x14ac:dyDescent="0.25">
      <c r="B405" s="1">
        <f>pixels!F20</f>
        <v>403</v>
      </c>
      <c r="C405" s="1" t="str">
        <f>DEC2HEX(B405,4)</f>
        <v>0193</v>
      </c>
      <c r="D405" s="1">
        <f>mask!F20</f>
        <v>0</v>
      </c>
    </row>
    <row r="406" spans="2:4" x14ac:dyDescent="0.25">
      <c r="B406" s="1">
        <f>pixels!G20</f>
        <v>404</v>
      </c>
      <c r="C406" s="1" t="str">
        <f>DEC2HEX(B406,4)</f>
        <v>0194</v>
      </c>
      <c r="D406" s="1">
        <f>mask!G20</f>
        <v>0</v>
      </c>
    </row>
    <row r="407" spans="2:4" x14ac:dyDescent="0.25">
      <c r="B407" s="1">
        <f>pixels!H20</f>
        <v>405</v>
      </c>
      <c r="C407" s="1" t="str">
        <f>DEC2HEX(B407,4)</f>
        <v>0195</v>
      </c>
      <c r="D407" s="1">
        <f>mask!H20</f>
        <v>0</v>
      </c>
    </row>
    <row r="408" spans="2:4" x14ac:dyDescent="0.25">
      <c r="B408" s="1">
        <f>pixels!I20</f>
        <v>406</v>
      </c>
      <c r="C408" s="1" t="str">
        <f>DEC2HEX(B408,4)</f>
        <v>0196</v>
      </c>
      <c r="D408" s="1">
        <f>mask!I20</f>
        <v>0</v>
      </c>
    </row>
    <row r="409" spans="2:4" x14ac:dyDescent="0.25">
      <c r="B409" s="1">
        <f>pixels!J20</f>
        <v>407</v>
      </c>
      <c r="C409" s="1" t="str">
        <f>DEC2HEX(B409,4)</f>
        <v>0197</v>
      </c>
      <c r="D409" s="1">
        <f>mask!J20</f>
        <v>1</v>
      </c>
    </row>
    <row r="410" spans="2:4" x14ac:dyDescent="0.25">
      <c r="B410" s="1">
        <f>pixels!K20</f>
        <v>408</v>
      </c>
      <c r="C410" s="1" t="str">
        <f>DEC2HEX(B410,4)</f>
        <v>0198</v>
      </c>
      <c r="D410" s="1">
        <f>mask!K20</f>
        <v>1</v>
      </c>
    </row>
    <row r="411" spans="2:4" x14ac:dyDescent="0.25">
      <c r="B411" s="1">
        <f>pixels!L20</f>
        <v>409</v>
      </c>
      <c r="C411" s="1" t="str">
        <f>DEC2HEX(B411,4)</f>
        <v>0199</v>
      </c>
      <c r="D411" s="1">
        <f>mask!L20</f>
        <v>1</v>
      </c>
    </row>
    <row r="412" spans="2:4" x14ac:dyDescent="0.25">
      <c r="B412" s="1">
        <f>pixels!M20</f>
        <v>410</v>
      </c>
      <c r="C412" s="1" t="str">
        <f>DEC2HEX(B412,4)</f>
        <v>019A</v>
      </c>
      <c r="D412" s="1">
        <f>mask!M20</f>
        <v>1</v>
      </c>
    </row>
    <row r="413" spans="2:4" x14ac:dyDescent="0.25">
      <c r="B413" s="1">
        <f>pixels!N20</f>
        <v>411</v>
      </c>
      <c r="C413" s="1" t="str">
        <f>DEC2HEX(B413,4)</f>
        <v>019B</v>
      </c>
      <c r="D413" s="1">
        <f>mask!N20</f>
        <v>1</v>
      </c>
    </row>
    <row r="414" spans="2:4" x14ac:dyDescent="0.25">
      <c r="B414" s="1">
        <f>pixels!O20</f>
        <v>412</v>
      </c>
      <c r="C414" s="1" t="str">
        <f>DEC2HEX(B414,4)</f>
        <v>019C</v>
      </c>
      <c r="D414" s="1">
        <f>mask!O20</f>
        <v>1</v>
      </c>
    </row>
    <row r="415" spans="2:4" x14ac:dyDescent="0.25">
      <c r="B415" s="1">
        <f>pixels!P20</f>
        <v>413</v>
      </c>
      <c r="C415" s="1" t="str">
        <f>DEC2HEX(B415,4)</f>
        <v>019D</v>
      </c>
      <c r="D415" s="1">
        <f>mask!P20</f>
        <v>1</v>
      </c>
    </row>
    <row r="416" spans="2:4" x14ac:dyDescent="0.25">
      <c r="B416" s="1">
        <f>pixels!Q20</f>
        <v>414</v>
      </c>
      <c r="C416" s="1" t="str">
        <f>DEC2HEX(B416,4)</f>
        <v>019E</v>
      </c>
      <c r="D416" s="1">
        <f>mask!Q20</f>
        <v>1</v>
      </c>
    </row>
    <row r="417" spans="2:4" x14ac:dyDescent="0.25">
      <c r="B417" s="1">
        <f>pixels!R20</f>
        <v>415</v>
      </c>
      <c r="C417" s="1" t="str">
        <f>DEC2HEX(B417,4)</f>
        <v>019F</v>
      </c>
      <c r="D417" s="1">
        <f>mask!R20</f>
        <v>0</v>
      </c>
    </row>
    <row r="418" spans="2:4" x14ac:dyDescent="0.25">
      <c r="B418" s="1">
        <f>pixels!S20</f>
        <v>416</v>
      </c>
      <c r="C418" s="1" t="str">
        <f>DEC2HEX(B418,4)</f>
        <v>01A0</v>
      </c>
      <c r="D418" s="1">
        <f>mask!S20</f>
        <v>0</v>
      </c>
    </row>
    <row r="419" spans="2:4" x14ac:dyDescent="0.25">
      <c r="B419" s="1">
        <f>pixels!T20</f>
        <v>417</v>
      </c>
      <c r="C419" s="1" t="str">
        <f>DEC2HEX(B419,4)</f>
        <v>01A1</v>
      </c>
      <c r="D419" s="1">
        <f>mask!T20</f>
        <v>0</v>
      </c>
    </row>
    <row r="420" spans="2:4" x14ac:dyDescent="0.25">
      <c r="B420" s="1">
        <f>pixels!U20</f>
        <v>418</v>
      </c>
      <c r="C420" s="1" t="str">
        <f>DEC2HEX(B420,4)</f>
        <v>01A2</v>
      </c>
      <c r="D420" s="1">
        <f>mask!U20</f>
        <v>0</v>
      </c>
    </row>
    <row r="421" spans="2:4" x14ac:dyDescent="0.25">
      <c r="B421" s="1">
        <f>pixels!V20</f>
        <v>419</v>
      </c>
      <c r="C421" s="1" t="str">
        <f>DEC2HEX(B421,4)</f>
        <v>01A3</v>
      </c>
      <c r="D421" s="1">
        <f>mask!V20</f>
        <v>0</v>
      </c>
    </row>
    <row r="422" spans="2:4" x14ac:dyDescent="0.25">
      <c r="B422" s="1">
        <f>pixels!W20</f>
        <v>420</v>
      </c>
      <c r="C422" s="1" t="str">
        <f>DEC2HEX(B422,4)</f>
        <v>01A4</v>
      </c>
      <c r="D422" s="1">
        <f>mask!W20</f>
        <v>0</v>
      </c>
    </row>
    <row r="423" spans="2:4" x14ac:dyDescent="0.25">
      <c r="B423" s="1">
        <f>pixels!X20</f>
        <v>421</v>
      </c>
      <c r="C423" s="1" t="str">
        <f>DEC2HEX(B423,4)</f>
        <v>01A5</v>
      </c>
      <c r="D423" s="1">
        <f>mask!X20</f>
        <v>0</v>
      </c>
    </row>
    <row r="424" spans="2:4" x14ac:dyDescent="0.25">
      <c r="B424" s="1">
        <f>pixels!Y20</f>
        <v>422</v>
      </c>
      <c r="C424" s="1" t="str">
        <f>DEC2HEX(B424,4)</f>
        <v>01A6</v>
      </c>
      <c r="D424" s="1">
        <f>mask!Y20</f>
        <v>0</v>
      </c>
    </row>
    <row r="425" spans="2:4" x14ac:dyDescent="0.25">
      <c r="B425" s="1">
        <f>pixels!Z20</f>
        <v>423</v>
      </c>
      <c r="C425" s="1" t="str">
        <f>DEC2HEX(B425,4)</f>
        <v>01A7</v>
      </c>
      <c r="D425" s="1">
        <f>mask!Z20</f>
        <v>0</v>
      </c>
    </row>
    <row r="426" spans="2:4" x14ac:dyDescent="0.25">
      <c r="B426" s="1">
        <f>pixels!AA20</f>
        <v>424</v>
      </c>
      <c r="C426" s="1" t="str">
        <f>DEC2HEX(B426,4)</f>
        <v>01A8</v>
      </c>
      <c r="D426" s="1">
        <f>mask!AA20</f>
        <v>0</v>
      </c>
    </row>
    <row r="427" spans="2:4" x14ac:dyDescent="0.25">
      <c r="B427" s="1">
        <f>pixels!AB20</f>
        <v>425</v>
      </c>
      <c r="C427" s="1" t="str">
        <f>DEC2HEX(B427,4)</f>
        <v>01A9</v>
      </c>
      <c r="D427" s="1">
        <f>mask!AB20</f>
        <v>0</v>
      </c>
    </row>
    <row r="428" spans="2:4" x14ac:dyDescent="0.25">
      <c r="B428" s="1">
        <f>pixels!D21</f>
        <v>426</v>
      </c>
      <c r="C428" s="1" t="str">
        <f>DEC2HEX(B428,4)</f>
        <v>01AA</v>
      </c>
      <c r="D428" s="1">
        <f>mask!D21</f>
        <v>0</v>
      </c>
    </row>
    <row r="429" spans="2:4" x14ac:dyDescent="0.25">
      <c r="B429" s="1">
        <f>pixels!E21</f>
        <v>427</v>
      </c>
      <c r="C429" s="1" t="str">
        <f>DEC2HEX(B429,4)</f>
        <v>01AB</v>
      </c>
      <c r="D429" s="1">
        <f>mask!E21</f>
        <v>0</v>
      </c>
    </row>
    <row r="430" spans="2:4" x14ac:dyDescent="0.25">
      <c r="B430" s="1">
        <f>pixels!F21</f>
        <v>428</v>
      </c>
      <c r="C430" s="1" t="str">
        <f>DEC2HEX(B430,4)</f>
        <v>01AC</v>
      </c>
      <c r="D430" s="1">
        <f>mask!F21</f>
        <v>0</v>
      </c>
    </row>
    <row r="431" spans="2:4" x14ac:dyDescent="0.25">
      <c r="B431" s="1">
        <f>pixels!G21</f>
        <v>429</v>
      </c>
      <c r="C431" s="1" t="str">
        <f>DEC2HEX(B431,4)</f>
        <v>01AD</v>
      </c>
      <c r="D431" s="1">
        <f>mask!G21</f>
        <v>0</v>
      </c>
    </row>
    <row r="432" spans="2:4" x14ac:dyDescent="0.25">
      <c r="B432" s="1">
        <f>pixels!H21</f>
        <v>430</v>
      </c>
      <c r="C432" s="1" t="str">
        <f>DEC2HEX(B432,4)</f>
        <v>01AE</v>
      </c>
      <c r="D432" s="1">
        <f>mask!H21</f>
        <v>0</v>
      </c>
    </row>
    <row r="433" spans="2:4" x14ac:dyDescent="0.25">
      <c r="B433" s="1">
        <f>pixels!I21</f>
        <v>431</v>
      </c>
      <c r="C433" s="1" t="str">
        <f>DEC2HEX(B433,4)</f>
        <v>01AF</v>
      </c>
      <c r="D433" s="1">
        <f>mask!I21</f>
        <v>0</v>
      </c>
    </row>
    <row r="434" spans="2:4" x14ac:dyDescent="0.25">
      <c r="B434" s="1">
        <f>pixels!J21</f>
        <v>432</v>
      </c>
      <c r="C434" s="1" t="str">
        <f>DEC2HEX(B434,4)</f>
        <v>01B0</v>
      </c>
      <c r="D434" s="1">
        <f>mask!J21</f>
        <v>1</v>
      </c>
    </row>
    <row r="435" spans="2:4" x14ac:dyDescent="0.25">
      <c r="B435" s="1">
        <f>pixels!K21</f>
        <v>433</v>
      </c>
      <c r="C435" s="1" t="str">
        <f>DEC2HEX(B435,4)</f>
        <v>01B1</v>
      </c>
      <c r="D435" s="1">
        <f>mask!K21</f>
        <v>1</v>
      </c>
    </row>
    <row r="436" spans="2:4" x14ac:dyDescent="0.25">
      <c r="B436" s="1">
        <f>pixels!L21</f>
        <v>434</v>
      </c>
      <c r="C436" s="1" t="str">
        <f>DEC2HEX(B436,4)</f>
        <v>01B2</v>
      </c>
      <c r="D436" s="1">
        <f>mask!L21</f>
        <v>1</v>
      </c>
    </row>
    <row r="437" spans="2:4" x14ac:dyDescent="0.25">
      <c r="B437" s="1">
        <f>pixels!M21</f>
        <v>435</v>
      </c>
      <c r="C437" s="1" t="str">
        <f>DEC2HEX(B437,4)</f>
        <v>01B3</v>
      </c>
      <c r="D437" s="1">
        <f>mask!M21</f>
        <v>1</v>
      </c>
    </row>
    <row r="438" spans="2:4" x14ac:dyDescent="0.25">
      <c r="B438" s="1">
        <f>pixels!N21</f>
        <v>436</v>
      </c>
      <c r="C438" s="1" t="str">
        <f>DEC2HEX(B438,4)</f>
        <v>01B4</v>
      </c>
      <c r="D438" s="1">
        <f>mask!N21</f>
        <v>1</v>
      </c>
    </row>
    <row r="439" spans="2:4" x14ac:dyDescent="0.25">
      <c r="B439" s="1">
        <f>pixels!O21</f>
        <v>437</v>
      </c>
      <c r="C439" s="1" t="str">
        <f>DEC2HEX(B439,4)</f>
        <v>01B5</v>
      </c>
      <c r="D439" s="1">
        <f>mask!O21</f>
        <v>1</v>
      </c>
    </row>
    <row r="440" spans="2:4" x14ac:dyDescent="0.25">
      <c r="B440" s="1">
        <f>pixels!P21</f>
        <v>438</v>
      </c>
      <c r="C440" s="1" t="str">
        <f>DEC2HEX(B440,4)</f>
        <v>01B6</v>
      </c>
      <c r="D440" s="1">
        <f>mask!P21</f>
        <v>1</v>
      </c>
    </row>
    <row r="441" spans="2:4" x14ac:dyDescent="0.25">
      <c r="B441" s="1">
        <f>pixels!Q21</f>
        <v>439</v>
      </c>
      <c r="C441" s="1" t="str">
        <f>DEC2HEX(B441,4)</f>
        <v>01B7</v>
      </c>
      <c r="D441" s="1">
        <f>mask!Q21</f>
        <v>1</v>
      </c>
    </row>
    <row r="442" spans="2:4" x14ac:dyDescent="0.25">
      <c r="B442" s="1">
        <f>pixels!R21</f>
        <v>440</v>
      </c>
      <c r="C442" s="1" t="str">
        <f>DEC2HEX(B442,4)</f>
        <v>01B8</v>
      </c>
      <c r="D442" s="1">
        <f>mask!R21</f>
        <v>0</v>
      </c>
    </row>
    <row r="443" spans="2:4" x14ac:dyDescent="0.25">
      <c r="B443" s="1">
        <f>pixels!S21</f>
        <v>441</v>
      </c>
      <c r="C443" s="1" t="str">
        <f>DEC2HEX(B443,4)</f>
        <v>01B9</v>
      </c>
      <c r="D443" s="1">
        <f>mask!S21</f>
        <v>0</v>
      </c>
    </row>
    <row r="444" spans="2:4" x14ac:dyDescent="0.25">
      <c r="B444" s="1">
        <f>pixels!T21</f>
        <v>442</v>
      </c>
      <c r="C444" s="1" t="str">
        <f>DEC2HEX(B444,4)</f>
        <v>01BA</v>
      </c>
      <c r="D444" s="1">
        <f>mask!T21</f>
        <v>0</v>
      </c>
    </row>
    <row r="445" spans="2:4" x14ac:dyDescent="0.25">
      <c r="B445" s="1">
        <f>pixels!U21</f>
        <v>443</v>
      </c>
      <c r="C445" s="1" t="str">
        <f>DEC2HEX(B445,4)</f>
        <v>01BB</v>
      </c>
      <c r="D445" s="1">
        <f>mask!U21</f>
        <v>0</v>
      </c>
    </row>
    <row r="446" spans="2:4" x14ac:dyDescent="0.25">
      <c r="B446" s="1">
        <f>pixels!V21</f>
        <v>444</v>
      </c>
      <c r="C446" s="1" t="str">
        <f>DEC2HEX(B446,4)</f>
        <v>01BC</v>
      </c>
      <c r="D446" s="1">
        <f>mask!V21</f>
        <v>0</v>
      </c>
    </row>
    <row r="447" spans="2:4" x14ac:dyDescent="0.25">
      <c r="B447" s="1">
        <f>pixels!W21</f>
        <v>445</v>
      </c>
      <c r="C447" s="1" t="str">
        <f>DEC2HEX(B447,4)</f>
        <v>01BD</v>
      </c>
      <c r="D447" s="1">
        <f>mask!W21</f>
        <v>0</v>
      </c>
    </row>
    <row r="448" spans="2:4" x14ac:dyDescent="0.25">
      <c r="B448" s="1">
        <f>pixels!X21</f>
        <v>446</v>
      </c>
      <c r="C448" s="1" t="str">
        <f>DEC2HEX(B448,4)</f>
        <v>01BE</v>
      </c>
      <c r="D448" s="1">
        <f>mask!X21</f>
        <v>0</v>
      </c>
    </row>
    <row r="449" spans="2:5" x14ac:dyDescent="0.25">
      <c r="B449" s="1">
        <f>pixels!Y21</f>
        <v>447</v>
      </c>
      <c r="C449" s="1" t="str">
        <f>DEC2HEX(B449,4)</f>
        <v>01BF</v>
      </c>
      <c r="D449" s="1">
        <f>mask!Y21</f>
        <v>0</v>
      </c>
    </row>
    <row r="450" spans="2:5" x14ac:dyDescent="0.25">
      <c r="B450" s="1">
        <f>pixels!Z21</f>
        <v>448</v>
      </c>
      <c r="C450" s="1" t="str">
        <f>DEC2HEX(B450,4)</f>
        <v>01C0</v>
      </c>
      <c r="D450" s="1">
        <f>mask!Z21</f>
        <v>0</v>
      </c>
      <c r="E450" t="s">
        <v>5</v>
      </c>
    </row>
    <row r="451" spans="2:5" x14ac:dyDescent="0.25">
      <c r="B451" s="1">
        <f>pixels!AA21</f>
        <v>449</v>
      </c>
      <c r="C451" s="1" t="str">
        <f>DEC2HEX(B451,4)</f>
        <v>01C1</v>
      </c>
      <c r="D451" s="1">
        <f>mask!AA21</f>
        <v>0</v>
      </c>
    </row>
    <row r="452" spans="2:5" x14ac:dyDescent="0.25">
      <c r="B452" s="1">
        <f>pixels!AB21</f>
        <v>450</v>
      </c>
      <c r="C452" s="1" t="str">
        <f>DEC2HEX(B452,4)</f>
        <v>01C2</v>
      </c>
      <c r="D452" s="1">
        <f>mask!AB21</f>
        <v>0</v>
      </c>
    </row>
    <row r="453" spans="2:5" x14ac:dyDescent="0.25">
      <c r="B453" s="1">
        <f>pixels!D22</f>
        <v>451</v>
      </c>
      <c r="C453" s="1" t="str">
        <f>DEC2HEX(B453,4)</f>
        <v>01C3</v>
      </c>
      <c r="D453" s="1">
        <f>mask!D22</f>
        <v>0</v>
      </c>
    </row>
    <row r="454" spans="2:5" x14ac:dyDescent="0.25">
      <c r="B454" s="1">
        <f>pixels!E22</f>
        <v>452</v>
      </c>
      <c r="C454" s="1" t="str">
        <f>DEC2HEX(B454,4)</f>
        <v>01C4</v>
      </c>
      <c r="D454" s="1">
        <f>mask!E22</f>
        <v>0</v>
      </c>
    </row>
    <row r="455" spans="2:5" x14ac:dyDescent="0.25">
      <c r="B455" s="1">
        <f>pixels!F22</f>
        <v>453</v>
      </c>
      <c r="C455" s="1" t="str">
        <f>DEC2HEX(B455,4)</f>
        <v>01C5</v>
      </c>
      <c r="D455" s="1">
        <f>mask!F22</f>
        <v>0</v>
      </c>
    </row>
    <row r="456" spans="2:5" x14ac:dyDescent="0.25">
      <c r="B456" s="1">
        <f>pixels!G22</f>
        <v>454</v>
      </c>
      <c r="C456" s="1" t="str">
        <f>DEC2HEX(B456,4)</f>
        <v>01C6</v>
      </c>
      <c r="D456" s="1">
        <f>mask!G22</f>
        <v>0</v>
      </c>
    </row>
    <row r="457" spans="2:5" x14ac:dyDescent="0.25">
      <c r="B457" s="1">
        <f>pixels!H22</f>
        <v>455</v>
      </c>
      <c r="C457" s="1" t="str">
        <f>DEC2HEX(B457,4)</f>
        <v>01C7</v>
      </c>
      <c r="D457" s="1">
        <f>mask!H22</f>
        <v>0</v>
      </c>
    </row>
    <row r="458" spans="2:5" x14ac:dyDescent="0.25">
      <c r="B458" s="1">
        <f>pixels!I22</f>
        <v>456</v>
      </c>
      <c r="C458" s="1" t="str">
        <f>DEC2HEX(B458,4)</f>
        <v>01C8</v>
      </c>
      <c r="D458" s="1">
        <f>mask!I22</f>
        <v>0</v>
      </c>
    </row>
    <row r="459" spans="2:5" x14ac:dyDescent="0.25">
      <c r="B459" s="1">
        <f>pixels!J22</f>
        <v>457</v>
      </c>
      <c r="C459" s="1" t="str">
        <f>DEC2HEX(B459,4)</f>
        <v>01C9</v>
      </c>
      <c r="D459" s="1">
        <f>mask!J22</f>
        <v>0</v>
      </c>
    </row>
    <row r="460" spans="2:5" x14ac:dyDescent="0.25">
      <c r="B460" s="1">
        <f>pixels!K22</f>
        <v>458</v>
      </c>
      <c r="C460" s="1" t="str">
        <f>DEC2HEX(B460,4)</f>
        <v>01CA</v>
      </c>
      <c r="D460" s="1">
        <f>mask!K22</f>
        <v>0</v>
      </c>
    </row>
    <row r="461" spans="2:5" x14ac:dyDescent="0.25">
      <c r="B461" s="1">
        <f>pixels!L22</f>
        <v>459</v>
      </c>
      <c r="C461" s="1" t="str">
        <f>DEC2HEX(B461,4)</f>
        <v>01CB</v>
      </c>
      <c r="D461" s="1">
        <f>mask!L22</f>
        <v>0</v>
      </c>
    </row>
    <row r="462" spans="2:5" x14ac:dyDescent="0.25">
      <c r="B462" s="1">
        <f>pixels!M22</f>
        <v>460</v>
      </c>
      <c r="C462" s="1" t="str">
        <f>DEC2HEX(B462,4)</f>
        <v>01CC</v>
      </c>
      <c r="D462" s="1">
        <f>mask!M22</f>
        <v>0</v>
      </c>
    </row>
    <row r="463" spans="2:5" x14ac:dyDescent="0.25">
      <c r="B463" s="1">
        <f>pixels!N22</f>
        <v>461</v>
      </c>
      <c r="C463" s="1" t="str">
        <f>DEC2HEX(B463,4)</f>
        <v>01CD</v>
      </c>
      <c r="D463" s="1">
        <f>mask!N22</f>
        <v>0</v>
      </c>
    </row>
    <row r="464" spans="2:5" x14ac:dyDescent="0.25">
      <c r="B464" s="1">
        <f>pixels!O22</f>
        <v>462</v>
      </c>
      <c r="C464" s="1" t="str">
        <f>DEC2HEX(B464,4)</f>
        <v>01CE</v>
      </c>
      <c r="D464" s="1">
        <f>mask!O22</f>
        <v>0</v>
      </c>
    </row>
    <row r="465" spans="2:4" x14ac:dyDescent="0.25">
      <c r="B465" s="1">
        <f>pixels!P22</f>
        <v>463</v>
      </c>
      <c r="C465" s="1" t="str">
        <f>DEC2HEX(B465,4)</f>
        <v>01CF</v>
      </c>
      <c r="D465" s="1">
        <f>mask!P22</f>
        <v>0</v>
      </c>
    </row>
    <row r="466" spans="2:4" x14ac:dyDescent="0.25">
      <c r="B466" s="1">
        <f>pixels!Q22</f>
        <v>464</v>
      </c>
      <c r="C466" s="1" t="str">
        <f>DEC2HEX(B466,4)</f>
        <v>01D0</v>
      </c>
      <c r="D466" s="1">
        <f>mask!Q22</f>
        <v>0</v>
      </c>
    </row>
    <row r="467" spans="2:4" x14ac:dyDescent="0.25">
      <c r="B467" s="1">
        <f>pixels!R22</f>
        <v>465</v>
      </c>
      <c r="C467" s="1" t="str">
        <f>DEC2HEX(B467,4)</f>
        <v>01D1</v>
      </c>
      <c r="D467" s="1">
        <f>mask!R22</f>
        <v>0</v>
      </c>
    </row>
    <row r="468" spans="2:4" x14ac:dyDescent="0.25">
      <c r="B468" s="1">
        <f>pixels!S22</f>
        <v>466</v>
      </c>
      <c r="C468" s="1" t="str">
        <f>DEC2HEX(B468,4)</f>
        <v>01D2</v>
      </c>
      <c r="D468" s="1">
        <f>mask!S22</f>
        <v>0</v>
      </c>
    </row>
    <row r="469" spans="2:4" x14ac:dyDescent="0.25">
      <c r="B469" s="1">
        <f>pixels!T22</f>
        <v>467</v>
      </c>
      <c r="C469" s="1" t="str">
        <f>DEC2HEX(B469,4)</f>
        <v>01D3</v>
      </c>
      <c r="D469" s="1">
        <f>mask!T22</f>
        <v>0</v>
      </c>
    </row>
    <row r="470" spans="2:4" x14ac:dyDescent="0.25">
      <c r="B470" s="1">
        <f>pixels!U22</f>
        <v>468</v>
      </c>
      <c r="C470" s="1" t="str">
        <f>DEC2HEX(B470,4)</f>
        <v>01D4</v>
      </c>
      <c r="D470" s="1">
        <f>mask!U22</f>
        <v>0</v>
      </c>
    </row>
    <row r="471" spans="2:4" x14ac:dyDescent="0.25">
      <c r="B471" s="1">
        <f>pixels!V22</f>
        <v>469</v>
      </c>
      <c r="C471" s="1" t="str">
        <f>DEC2HEX(B471,4)</f>
        <v>01D5</v>
      </c>
      <c r="D471" s="1">
        <f>mask!V22</f>
        <v>0</v>
      </c>
    </row>
    <row r="472" spans="2:4" x14ac:dyDescent="0.25">
      <c r="B472" s="1">
        <f>pixels!W22</f>
        <v>470</v>
      </c>
      <c r="C472" s="1" t="str">
        <f>DEC2HEX(B472,4)</f>
        <v>01D6</v>
      </c>
      <c r="D472" s="1">
        <f>mask!W22</f>
        <v>0</v>
      </c>
    </row>
    <row r="473" spans="2:4" x14ac:dyDescent="0.25">
      <c r="B473" s="1">
        <f>pixels!X22</f>
        <v>471</v>
      </c>
      <c r="C473" s="1" t="str">
        <f>DEC2HEX(B473,4)</f>
        <v>01D7</v>
      </c>
      <c r="D473" s="1">
        <f>mask!X22</f>
        <v>0</v>
      </c>
    </row>
    <row r="474" spans="2:4" x14ac:dyDescent="0.25">
      <c r="B474" s="1">
        <f>pixels!Y22</f>
        <v>472</v>
      </c>
      <c r="C474" s="1" t="str">
        <f>DEC2HEX(B474,4)</f>
        <v>01D8</v>
      </c>
      <c r="D474" s="1">
        <f>mask!Y22</f>
        <v>0</v>
      </c>
    </row>
    <row r="475" spans="2:4" x14ac:dyDescent="0.25">
      <c r="B475" s="1">
        <f>pixels!Z22</f>
        <v>473</v>
      </c>
      <c r="C475" s="1" t="str">
        <f>DEC2HEX(B475,4)</f>
        <v>01D9</v>
      </c>
      <c r="D475" s="1">
        <f>mask!Z22</f>
        <v>0</v>
      </c>
    </row>
    <row r="476" spans="2:4" x14ac:dyDescent="0.25">
      <c r="B476" s="1">
        <f>pixels!AA22</f>
        <v>474</v>
      </c>
      <c r="C476" s="1" t="str">
        <f>DEC2HEX(B476,4)</f>
        <v>01DA</v>
      </c>
      <c r="D476" s="1">
        <f>mask!AA22</f>
        <v>0</v>
      </c>
    </row>
    <row r="477" spans="2:4" x14ac:dyDescent="0.25">
      <c r="B477" s="1">
        <f>pixels!AB22</f>
        <v>475</v>
      </c>
      <c r="C477" s="1" t="str">
        <f>DEC2HEX(B477,4)</f>
        <v>01DB</v>
      </c>
      <c r="D477" s="1">
        <f>mask!AB22</f>
        <v>0</v>
      </c>
    </row>
    <row r="478" spans="2:4" x14ac:dyDescent="0.25">
      <c r="B478" s="1">
        <f>pixels!D23</f>
        <v>476</v>
      </c>
      <c r="C478" s="1" t="str">
        <f>DEC2HEX(B478,4)</f>
        <v>01DC</v>
      </c>
      <c r="D478" s="1">
        <f>mask!D23</f>
        <v>0</v>
      </c>
    </row>
    <row r="479" spans="2:4" x14ac:dyDescent="0.25">
      <c r="B479" s="1">
        <f>pixels!E23</f>
        <v>477</v>
      </c>
      <c r="C479" s="1" t="str">
        <f>DEC2HEX(B479,4)</f>
        <v>01DD</v>
      </c>
      <c r="D479" s="1">
        <f>mask!E23</f>
        <v>0</v>
      </c>
    </row>
    <row r="480" spans="2:4" x14ac:dyDescent="0.25">
      <c r="B480" s="1">
        <f>pixels!F23</f>
        <v>478</v>
      </c>
      <c r="C480" s="1" t="str">
        <f>DEC2HEX(B480,4)</f>
        <v>01DE</v>
      </c>
      <c r="D480" s="1">
        <f>mask!F23</f>
        <v>0</v>
      </c>
    </row>
    <row r="481" spans="2:4" x14ac:dyDescent="0.25">
      <c r="B481" s="1">
        <f>pixels!G23</f>
        <v>479</v>
      </c>
      <c r="C481" s="1" t="str">
        <f>DEC2HEX(B481,4)</f>
        <v>01DF</v>
      </c>
      <c r="D481" s="1">
        <f>mask!G23</f>
        <v>0</v>
      </c>
    </row>
    <row r="482" spans="2:4" x14ac:dyDescent="0.25">
      <c r="B482" s="1">
        <f>pixels!H23</f>
        <v>480</v>
      </c>
      <c r="C482" s="1" t="str">
        <f>DEC2HEX(B482,4)</f>
        <v>01E0</v>
      </c>
      <c r="D482" s="1">
        <f>mask!H23</f>
        <v>0</v>
      </c>
    </row>
    <row r="483" spans="2:4" x14ac:dyDescent="0.25">
      <c r="B483" s="1">
        <f>pixels!I23</f>
        <v>481</v>
      </c>
      <c r="C483" s="1" t="str">
        <f>DEC2HEX(B483,4)</f>
        <v>01E1</v>
      </c>
      <c r="D483" s="1">
        <f>mask!I23</f>
        <v>0</v>
      </c>
    </row>
    <row r="484" spans="2:4" x14ac:dyDescent="0.25">
      <c r="B484" s="1">
        <f>pixels!J23</f>
        <v>482</v>
      </c>
      <c r="C484" s="1" t="str">
        <f>DEC2HEX(B484,4)</f>
        <v>01E2</v>
      </c>
      <c r="D484" s="1">
        <f>mask!J23</f>
        <v>0</v>
      </c>
    </row>
    <row r="485" spans="2:4" x14ac:dyDescent="0.25">
      <c r="B485" s="1">
        <f>pixels!K23</f>
        <v>483</v>
      </c>
      <c r="C485" s="1" t="str">
        <f>DEC2HEX(B485,4)</f>
        <v>01E3</v>
      </c>
      <c r="D485" s="1">
        <f>mask!K23</f>
        <v>0</v>
      </c>
    </row>
    <row r="486" spans="2:4" x14ac:dyDescent="0.25">
      <c r="B486" s="1">
        <f>pixels!L23</f>
        <v>484</v>
      </c>
      <c r="C486" s="1" t="str">
        <f>DEC2HEX(B486,4)</f>
        <v>01E4</v>
      </c>
      <c r="D486" s="1">
        <f>mask!L23</f>
        <v>0</v>
      </c>
    </row>
    <row r="487" spans="2:4" x14ac:dyDescent="0.25">
      <c r="B487" s="1">
        <f>pixels!M23</f>
        <v>485</v>
      </c>
      <c r="C487" s="1" t="str">
        <f>DEC2HEX(B487,4)</f>
        <v>01E5</v>
      </c>
      <c r="D487" s="1">
        <f>mask!M23</f>
        <v>0</v>
      </c>
    </row>
    <row r="488" spans="2:4" x14ac:dyDescent="0.25">
      <c r="B488" s="1">
        <f>pixels!N23</f>
        <v>486</v>
      </c>
      <c r="C488" s="1" t="str">
        <f>DEC2HEX(B488,4)</f>
        <v>01E6</v>
      </c>
      <c r="D488" s="1">
        <f>mask!N23</f>
        <v>0</v>
      </c>
    </row>
    <row r="489" spans="2:4" x14ac:dyDescent="0.25">
      <c r="B489" s="1">
        <f>pixels!O23</f>
        <v>487</v>
      </c>
      <c r="C489" s="1" t="str">
        <f>DEC2HEX(B489,4)</f>
        <v>01E7</v>
      </c>
      <c r="D489" s="1">
        <f>mask!O23</f>
        <v>0</v>
      </c>
    </row>
    <row r="490" spans="2:4" x14ac:dyDescent="0.25">
      <c r="B490" s="1">
        <f>pixels!P23</f>
        <v>488</v>
      </c>
      <c r="C490" s="1" t="str">
        <f>DEC2HEX(B490,4)</f>
        <v>01E8</v>
      </c>
      <c r="D490" s="1">
        <f>mask!P23</f>
        <v>0</v>
      </c>
    </row>
    <row r="491" spans="2:4" x14ac:dyDescent="0.25">
      <c r="B491" s="1">
        <f>pixels!Q23</f>
        <v>489</v>
      </c>
      <c r="C491" s="1" t="str">
        <f>DEC2HEX(B491,4)</f>
        <v>01E9</v>
      </c>
      <c r="D491" s="1">
        <f>mask!Q23</f>
        <v>0</v>
      </c>
    </row>
    <row r="492" spans="2:4" x14ac:dyDescent="0.25">
      <c r="B492" s="1">
        <f>pixels!R23</f>
        <v>490</v>
      </c>
      <c r="C492" s="1" t="str">
        <f>DEC2HEX(B492,4)</f>
        <v>01EA</v>
      </c>
      <c r="D492" s="1">
        <f>mask!R23</f>
        <v>0</v>
      </c>
    </row>
    <row r="493" spans="2:4" x14ac:dyDescent="0.25">
      <c r="B493" s="1">
        <f>pixels!S23</f>
        <v>491</v>
      </c>
      <c r="C493" s="1" t="str">
        <f>DEC2HEX(B493,4)</f>
        <v>01EB</v>
      </c>
      <c r="D493" s="1">
        <f>mask!S23</f>
        <v>0</v>
      </c>
    </row>
    <row r="494" spans="2:4" x14ac:dyDescent="0.25">
      <c r="B494" s="1">
        <f>pixels!T23</f>
        <v>492</v>
      </c>
      <c r="C494" s="1" t="str">
        <f>DEC2HEX(B494,4)</f>
        <v>01EC</v>
      </c>
      <c r="D494" s="1">
        <f>mask!T23</f>
        <v>0</v>
      </c>
    </row>
    <row r="495" spans="2:4" x14ac:dyDescent="0.25">
      <c r="B495" s="1">
        <f>pixels!U23</f>
        <v>493</v>
      </c>
      <c r="C495" s="1" t="str">
        <f>DEC2HEX(B495,4)</f>
        <v>01ED</v>
      </c>
      <c r="D495" s="1">
        <f>mask!U23</f>
        <v>0</v>
      </c>
    </row>
    <row r="496" spans="2:4" x14ac:dyDescent="0.25">
      <c r="B496" s="1">
        <f>pixels!V23</f>
        <v>494</v>
      </c>
      <c r="C496" s="1" t="str">
        <f>DEC2HEX(B496,4)</f>
        <v>01EE</v>
      </c>
      <c r="D496" s="1">
        <f>mask!V23</f>
        <v>0</v>
      </c>
    </row>
    <row r="497" spans="2:4" x14ac:dyDescent="0.25">
      <c r="B497" s="1">
        <f>pixels!W23</f>
        <v>495</v>
      </c>
      <c r="C497" s="1" t="str">
        <f>DEC2HEX(B497,4)</f>
        <v>01EF</v>
      </c>
      <c r="D497" s="1">
        <f>mask!W23</f>
        <v>0</v>
      </c>
    </row>
    <row r="498" spans="2:4" x14ac:dyDescent="0.25">
      <c r="B498" s="1">
        <f>pixels!X23</f>
        <v>496</v>
      </c>
      <c r="C498" s="1" t="str">
        <f>DEC2HEX(B498,4)</f>
        <v>01F0</v>
      </c>
      <c r="D498" s="1">
        <f>mask!X23</f>
        <v>0</v>
      </c>
    </row>
    <row r="499" spans="2:4" x14ac:dyDescent="0.25">
      <c r="B499" s="1">
        <f>pixels!Y23</f>
        <v>497</v>
      </c>
      <c r="C499" s="1" t="str">
        <f>DEC2HEX(B499,4)</f>
        <v>01F1</v>
      </c>
      <c r="D499" s="1">
        <f>mask!Y23</f>
        <v>0</v>
      </c>
    </row>
    <row r="500" spans="2:4" x14ac:dyDescent="0.25">
      <c r="B500" s="1">
        <f>pixels!Z23</f>
        <v>498</v>
      </c>
      <c r="C500" s="1" t="str">
        <f>DEC2HEX(B500,4)</f>
        <v>01F2</v>
      </c>
      <c r="D500" s="1">
        <f>mask!Z23</f>
        <v>0</v>
      </c>
    </row>
    <row r="501" spans="2:4" x14ac:dyDescent="0.25">
      <c r="B501" s="1">
        <f>pixels!AA23</f>
        <v>499</v>
      </c>
      <c r="C501" s="1" t="str">
        <f>DEC2HEX(B501,4)</f>
        <v>01F3</v>
      </c>
      <c r="D501" s="1">
        <f>mask!AA23</f>
        <v>0</v>
      </c>
    </row>
    <row r="502" spans="2:4" x14ac:dyDescent="0.25">
      <c r="B502" s="1">
        <f>pixels!AB23</f>
        <v>500</v>
      </c>
      <c r="C502" s="1" t="str">
        <f>DEC2HEX(B502,4)</f>
        <v>01F4</v>
      </c>
      <c r="D502" s="1">
        <f>mask!AB23</f>
        <v>0</v>
      </c>
    </row>
    <row r="503" spans="2:4" x14ac:dyDescent="0.25">
      <c r="B503" s="1">
        <f>pixels!D24</f>
        <v>501</v>
      </c>
      <c r="C503" s="1" t="str">
        <f>DEC2HEX(B503,4)</f>
        <v>01F5</v>
      </c>
      <c r="D503" s="1">
        <f>mask!D24</f>
        <v>0</v>
      </c>
    </row>
    <row r="504" spans="2:4" x14ac:dyDescent="0.25">
      <c r="B504" s="1">
        <f>pixels!E24</f>
        <v>502</v>
      </c>
      <c r="C504" s="1" t="str">
        <f>DEC2HEX(B504,4)</f>
        <v>01F6</v>
      </c>
      <c r="D504" s="1">
        <f>mask!E24</f>
        <v>0</v>
      </c>
    </row>
    <row r="505" spans="2:4" x14ac:dyDescent="0.25">
      <c r="B505" s="1">
        <f>pixels!F24</f>
        <v>503</v>
      </c>
      <c r="C505" s="1" t="str">
        <f>DEC2HEX(B505,4)</f>
        <v>01F7</v>
      </c>
      <c r="D505" s="1">
        <f>mask!F24</f>
        <v>0</v>
      </c>
    </row>
    <row r="506" spans="2:4" x14ac:dyDescent="0.25">
      <c r="B506" s="1">
        <f>pixels!G24</f>
        <v>504</v>
      </c>
      <c r="C506" s="1" t="str">
        <f>DEC2HEX(B506,4)</f>
        <v>01F8</v>
      </c>
      <c r="D506" s="1">
        <f>mask!G24</f>
        <v>0</v>
      </c>
    </row>
    <row r="507" spans="2:4" x14ac:dyDescent="0.25">
      <c r="B507" s="1">
        <f>pixels!H24</f>
        <v>505</v>
      </c>
      <c r="C507" s="1" t="str">
        <f>DEC2HEX(B507,4)</f>
        <v>01F9</v>
      </c>
      <c r="D507" s="1">
        <f>mask!H24</f>
        <v>0</v>
      </c>
    </row>
    <row r="508" spans="2:4" x14ac:dyDescent="0.25">
      <c r="B508" s="1">
        <f>pixels!I24</f>
        <v>506</v>
      </c>
      <c r="C508" s="1" t="str">
        <f>DEC2HEX(B508,4)</f>
        <v>01FA</v>
      </c>
      <c r="D508" s="1">
        <f>mask!I24</f>
        <v>0</v>
      </c>
    </row>
    <row r="509" spans="2:4" x14ac:dyDescent="0.25">
      <c r="B509" s="1">
        <f>pixels!J24</f>
        <v>507</v>
      </c>
      <c r="C509" s="1" t="str">
        <f>DEC2HEX(B509,4)</f>
        <v>01FB</v>
      </c>
      <c r="D509" s="1">
        <f>mask!J24</f>
        <v>0</v>
      </c>
    </row>
    <row r="510" spans="2:4" x14ac:dyDescent="0.25">
      <c r="B510" s="1">
        <f>pixels!K24</f>
        <v>508</v>
      </c>
      <c r="C510" s="1" t="str">
        <f>DEC2HEX(B510,4)</f>
        <v>01FC</v>
      </c>
      <c r="D510" s="1">
        <f>mask!K24</f>
        <v>0</v>
      </c>
    </row>
    <row r="511" spans="2:4" x14ac:dyDescent="0.25">
      <c r="B511" s="1">
        <f>pixels!L24</f>
        <v>509</v>
      </c>
      <c r="C511" s="1" t="str">
        <f>DEC2HEX(B511,4)</f>
        <v>01FD</v>
      </c>
      <c r="D511" s="1">
        <f>mask!L24</f>
        <v>0</v>
      </c>
    </row>
    <row r="512" spans="2:4" x14ac:dyDescent="0.25">
      <c r="B512" s="1">
        <f>pixels!M24</f>
        <v>510</v>
      </c>
      <c r="C512" s="1" t="str">
        <f>DEC2HEX(B512,4)</f>
        <v>01FE</v>
      </c>
      <c r="D512" s="1">
        <f>mask!M24</f>
        <v>0</v>
      </c>
    </row>
    <row r="513" spans="2:5" x14ac:dyDescent="0.25">
      <c r="B513" s="1">
        <f>pixels!N24</f>
        <v>511</v>
      </c>
      <c r="C513" s="1" t="str">
        <f>DEC2HEX(B513,4)</f>
        <v>01FF</v>
      </c>
      <c r="D513" s="1">
        <f>mask!N24</f>
        <v>0</v>
      </c>
    </row>
    <row r="514" spans="2:5" x14ac:dyDescent="0.25">
      <c r="B514" s="1">
        <f>pixels!O24</f>
        <v>512</v>
      </c>
      <c r="C514" s="1" t="str">
        <f>DEC2HEX(B514,4)</f>
        <v>0200</v>
      </c>
      <c r="D514" s="1">
        <f>mask!O24</f>
        <v>0</v>
      </c>
      <c r="E514" t="s">
        <v>5</v>
      </c>
    </row>
    <row r="515" spans="2:5" x14ac:dyDescent="0.25">
      <c r="B515" s="1">
        <f>pixels!P24</f>
        <v>513</v>
      </c>
      <c r="C515" s="1" t="str">
        <f>DEC2HEX(B515,4)</f>
        <v>0201</v>
      </c>
      <c r="D515" s="1">
        <f>mask!P24</f>
        <v>0</v>
      </c>
    </row>
    <row r="516" spans="2:5" x14ac:dyDescent="0.25">
      <c r="B516" s="1">
        <f>pixels!Q24</f>
        <v>514</v>
      </c>
      <c r="C516" s="1" t="str">
        <f>DEC2HEX(B516,4)</f>
        <v>0202</v>
      </c>
      <c r="D516" s="1">
        <f>mask!Q24</f>
        <v>0</v>
      </c>
    </row>
    <row r="517" spans="2:5" x14ac:dyDescent="0.25">
      <c r="B517" s="1">
        <f>pixels!R24</f>
        <v>515</v>
      </c>
      <c r="C517" s="1" t="str">
        <f>DEC2HEX(B517,4)</f>
        <v>0203</v>
      </c>
      <c r="D517" s="1">
        <f>mask!R24</f>
        <v>0</v>
      </c>
    </row>
    <row r="518" spans="2:5" x14ac:dyDescent="0.25">
      <c r="B518" s="1">
        <f>pixels!S24</f>
        <v>516</v>
      </c>
      <c r="C518" s="1" t="str">
        <f>DEC2HEX(B518,4)</f>
        <v>0204</v>
      </c>
      <c r="D518" s="1">
        <f>mask!S24</f>
        <v>0</v>
      </c>
    </row>
    <row r="519" spans="2:5" x14ac:dyDescent="0.25">
      <c r="B519" s="1">
        <f>pixels!T24</f>
        <v>517</v>
      </c>
      <c r="C519" s="1" t="str">
        <f>DEC2HEX(B519,4)</f>
        <v>0205</v>
      </c>
      <c r="D519" s="1">
        <f>mask!T24</f>
        <v>0</v>
      </c>
    </row>
    <row r="520" spans="2:5" x14ac:dyDescent="0.25">
      <c r="B520" s="1">
        <f>pixels!U24</f>
        <v>518</v>
      </c>
      <c r="C520" s="1" t="str">
        <f>DEC2HEX(B520,4)</f>
        <v>0206</v>
      </c>
      <c r="D520" s="1">
        <f>mask!U24</f>
        <v>0</v>
      </c>
    </row>
    <row r="521" spans="2:5" x14ac:dyDescent="0.25">
      <c r="B521" s="1">
        <f>pixels!V24</f>
        <v>519</v>
      </c>
      <c r="C521" s="1" t="str">
        <f>DEC2HEX(B521,4)</f>
        <v>0207</v>
      </c>
      <c r="D521" s="1">
        <f>mask!V24</f>
        <v>0</v>
      </c>
    </row>
    <row r="522" spans="2:5" x14ac:dyDescent="0.25">
      <c r="B522" s="1">
        <f>pixels!W24</f>
        <v>520</v>
      </c>
      <c r="C522" s="1" t="str">
        <f>DEC2HEX(B522,4)</f>
        <v>0208</v>
      </c>
      <c r="D522" s="1">
        <f>mask!W24</f>
        <v>0</v>
      </c>
    </row>
    <row r="523" spans="2:5" x14ac:dyDescent="0.25">
      <c r="B523" s="1">
        <f>pixels!X24</f>
        <v>521</v>
      </c>
      <c r="C523" s="1" t="str">
        <f>DEC2HEX(B523,4)</f>
        <v>0209</v>
      </c>
      <c r="D523" s="1">
        <f>mask!X24</f>
        <v>0</v>
      </c>
    </row>
    <row r="524" spans="2:5" x14ac:dyDescent="0.25">
      <c r="B524" s="1">
        <f>pixels!Y24</f>
        <v>522</v>
      </c>
      <c r="C524" s="1" t="str">
        <f>DEC2HEX(B524,4)</f>
        <v>020A</v>
      </c>
      <c r="D524" s="1">
        <f>mask!Y24</f>
        <v>0</v>
      </c>
    </row>
    <row r="525" spans="2:5" x14ac:dyDescent="0.25">
      <c r="B525" s="1">
        <f>pixels!Z24</f>
        <v>523</v>
      </c>
      <c r="C525" s="1" t="str">
        <f>DEC2HEX(B525,4)</f>
        <v>020B</v>
      </c>
      <c r="D525" s="1">
        <f>mask!Z24</f>
        <v>0</v>
      </c>
    </row>
    <row r="526" spans="2:5" x14ac:dyDescent="0.25">
      <c r="B526" s="1">
        <f>pixels!AA24</f>
        <v>524</v>
      </c>
      <c r="C526" s="1" t="str">
        <f>DEC2HEX(B526,4)</f>
        <v>020C</v>
      </c>
      <c r="D526" s="1">
        <f>mask!AA24</f>
        <v>0</v>
      </c>
    </row>
    <row r="527" spans="2:5" x14ac:dyDescent="0.25">
      <c r="B527" s="1">
        <f>pixels!AB24</f>
        <v>525</v>
      </c>
      <c r="C527" s="1" t="str">
        <f>DEC2HEX(B527,4)</f>
        <v>020D</v>
      </c>
      <c r="D527" s="1">
        <f>mask!AB24</f>
        <v>0</v>
      </c>
    </row>
    <row r="528" spans="2:5" x14ac:dyDescent="0.25">
      <c r="B528" s="1">
        <f>pixels!D25</f>
        <v>526</v>
      </c>
      <c r="C528" s="1" t="str">
        <f>DEC2HEX(B528,4)</f>
        <v>020E</v>
      </c>
      <c r="D528" s="1">
        <f>mask!D25</f>
        <v>0</v>
      </c>
    </row>
    <row r="529" spans="2:4" x14ac:dyDescent="0.25">
      <c r="B529" s="1">
        <f>pixels!E25</f>
        <v>527</v>
      </c>
      <c r="C529" s="1" t="str">
        <f>DEC2HEX(B529,4)</f>
        <v>020F</v>
      </c>
      <c r="D529" s="1">
        <f>mask!E25</f>
        <v>0</v>
      </c>
    </row>
    <row r="530" spans="2:4" x14ac:dyDescent="0.25">
      <c r="B530" s="1">
        <f>pixels!F25</f>
        <v>528</v>
      </c>
      <c r="C530" s="1" t="str">
        <f>DEC2HEX(B530,4)</f>
        <v>0210</v>
      </c>
      <c r="D530" s="1">
        <f>mask!F25</f>
        <v>0</v>
      </c>
    </row>
    <row r="531" spans="2:4" x14ac:dyDescent="0.25">
      <c r="B531" s="1">
        <f>pixels!G25</f>
        <v>529</v>
      </c>
      <c r="C531" s="1" t="str">
        <f>DEC2HEX(B531,4)</f>
        <v>0211</v>
      </c>
      <c r="D531" s="1">
        <f>mask!G25</f>
        <v>0</v>
      </c>
    </row>
    <row r="532" spans="2:4" x14ac:dyDescent="0.25">
      <c r="B532" s="1">
        <f>pixels!H25</f>
        <v>530</v>
      </c>
      <c r="C532" s="1" t="str">
        <f>DEC2HEX(B532,4)</f>
        <v>0212</v>
      </c>
      <c r="D532" s="1">
        <f>mask!H25</f>
        <v>0</v>
      </c>
    </row>
    <row r="533" spans="2:4" x14ac:dyDescent="0.25">
      <c r="B533" s="1">
        <f>pixels!I25</f>
        <v>531</v>
      </c>
      <c r="C533" s="1" t="str">
        <f>DEC2HEX(B533,4)</f>
        <v>0213</v>
      </c>
      <c r="D533" s="1">
        <f>mask!I25</f>
        <v>0</v>
      </c>
    </row>
    <row r="534" spans="2:4" x14ac:dyDescent="0.25">
      <c r="B534" s="1">
        <f>pixels!J25</f>
        <v>532</v>
      </c>
      <c r="C534" s="1" t="str">
        <f>DEC2HEX(B534,4)</f>
        <v>0214</v>
      </c>
      <c r="D534" s="1">
        <f>mask!J25</f>
        <v>0</v>
      </c>
    </row>
    <row r="535" spans="2:4" x14ac:dyDescent="0.25">
      <c r="B535" s="1">
        <f>pixels!K25</f>
        <v>533</v>
      </c>
      <c r="C535" s="1" t="str">
        <f>DEC2HEX(B535,4)</f>
        <v>0215</v>
      </c>
      <c r="D535" s="1">
        <f>mask!K25</f>
        <v>0</v>
      </c>
    </row>
    <row r="536" spans="2:4" x14ac:dyDescent="0.25">
      <c r="B536" s="1">
        <f>pixels!L25</f>
        <v>534</v>
      </c>
      <c r="C536" s="1" t="str">
        <f>DEC2HEX(B536,4)</f>
        <v>0216</v>
      </c>
      <c r="D536" s="1">
        <f>mask!L25</f>
        <v>0</v>
      </c>
    </row>
    <row r="537" spans="2:4" x14ac:dyDescent="0.25">
      <c r="B537" s="1">
        <f>pixels!M25</f>
        <v>535</v>
      </c>
      <c r="C537" s="1" t="str">
        <f>DEC2HEX(B537,4)</f>
        <v>0217</v>
      </c>
      <c r="D537" s="1">
        <f>mask!M25</f>
        <v>0</v>
      </c>
    </row>
    <row r="538" spans="2:4" x14ac:dyDescent="0.25">
      <c r="B538" s="1">
        <f>pixels!N25</f>
        <v>536</v>
      </c>
      <c r="C538" s="1" t="str">
        <f>DEC2HEX(B538,4)</f>
        <v>0218</v>
      </c>
      <c r="D538" s="1">
        <f>mask!N25</f>
        <v>0</v>
      </c>
    </row>
    <row r="539" spans="2:4" x14ac:dyDescent="0.25">
      <c r="B539" s="1">
        <f>pixels!O25</f>
        <v>537</v>
      </c>
      <c r="C539" s="1" t="str">
        <f>DEC2HEX(B539,4)</f>
        <v>0219</v>
      </c>
      <c r="D539" s="1">
        <f>mask!O25</f>
        <v>0</v>
      </c>
    </row>
    <row r="540" spans="2:4" x14ac:dyDescent="0.25">
      <c r="B540" s="1">
        <f>pixels!P25</f>
        <v>538</v>
      </c>
      <c r="C540" s="1" t="str">
        <f>DEC2HEX(B540,4)</f>
        <v>021A</v>
      </c>
      <c r="D540" s="1">
        <f>mask!P25</f>
        <v>0</v>
      </c>
    </row>
    <row r="541" spans="2:4" x14ac:dyDescent="0.25">
      <c r="B541" s="1">
        <f>pixels!Q25</f>
        <v>539</v>
      </c>
      <c r="C541" s="1" t="str">
        <f>DEC2HEX(B541,4)</f>
        <v>021B</v>
      </c>
      <c r="D541" s="1">
        <f>mask!Q25</f>
        <v>0</v>
      </c>
    </row>
    <row r="542" spans="2:4" x14ac:dyDescent="0.25">
      <c r="B542" s="1">
        <f>pixels!R25</f>
        <v>540</v>
      </c>
      <c r="C542" s="1" t="str">
        <f>DEC2HEX(B542,4)</f>
        <v>021C</v>
      </c>
      <c r="D542" s="1">
        <f>mask!R25</f>
        <v>0</v>
      </c>
    </row>
    <row r="543" spans="2:4" x14ac:dyDescent="0.25">
      <c r="B543" s="1">
        <f>pixels!S25</f>
        <v>541</v>
      </c>
      <c r="C543" s="1" t="str">
        <f>DEC2HEX(B543,4)</f>
        <v>021D</v>
      </c>
      <c r="D543" s="1">
        <f>mask!S25</f>
        <v>0</v>
      </c>
    </row>
    <row r="544" spans="2:4" x14ac:dyDescent="0.25">
      <c r="B544" s="1">
        <f>pixels!T25</f>
        <v>542</v>
      </c>
      <c r="C544" s="1" t="str">
        <f>DEC2HEX(B544,4)</f>
        <v>021E</v>
      </c>
      <c r="D544" s="1">
        <f>mask!T25</f>
        <v>0</v>
      </c>
    </row>
    <row r="545" spans="2:4" x14ac:dyDescent="0.25">
      <c r="B545" s="1">
        <f>pixels!U25</f>
        <v>543</v>
      </c>
      <c r="C545" s="1" t="str">
        <f>DEC2HEX(B545,4)</f>
        <v>021F</v>
      </c>
      <c r="D545" s="1">
        <f>mask!U25</f>
        <v>0</v>
      </c>
    </row>
    <row r="546" spans="2:4" x14ac:dyDescent="0.25">
      <c r="B546" s="1">
        <f>pixels!V25</f>
        <v>544</v>
      </c>
      <c r="C546" s="1" t="str">
        <f>DEC2HEX(B546,4)</f>
        <v>0220</v>
      </c>
      <c r="D546" s="1">
        <f>mask!V25</f>
        <v>0</v>
      </c>
    </row>
    <row r="547" spans="2:4" x14ac:dyDescent="0.25">
      <c r="B547" s="1">
        <f>pixels!W25</f>
        <v>545</v>
      </c>
      <c r="C547" s="1" t="str">
        <f>DEC2HEX(B547,4)</f>
        <v>0221</v>
      </c>
      <c r="D547" s="1">
        <f>mask!W25</f>
        <v>0</v>
      </c>
    </row>
    <row r="548" spans="2:4" x14ac:dyDescent="0.25">
      <c r="B548" s="1">
        <f>pixels!X25</f>
        <v>546</v>
      </c>
      <c r="C548" s="1" t="str">
        <f>DEC2HEX(B548,4)</f>
        <v>0222</v>
      </c>
      <c r="D548" s="1">
        <f>mask!X25</f>
        <v>0</v>
      </c>
    </row>
    <row r="549" spans="2:4" x14ac:dyDescent="0.25">
      <c r="B549" s="1">
        <f>pixels!Y25</f>
        <v>547</v>
      </c>
      <c r="C549" s="1" t="str">
        <f>DEC2HEX(B549,4)</f>
        <v>0223</v>
      </c>
      <c r="D549" s="1">
        <f>mask!Y25</f>
        <v>0</v>
      </c>
    </row>
    <row r="550" spans="2:4" x14ac:dyDescent="0.25">
      <c r="B550" s="1">
        <f>pixels!Z25</f>
        <v>548</v>
      </c>
      <c r="C550" s="1" t="str">
        <f>DEC2HEX(B550,4)</f>
        <v>0224</v>
      </c>
      <c r="D550" s="1">
        <f>mask!Z25</f>
        <v>0</v>
      </c>
    </row>
    <row r="551" spans="2:4" x14ac:dyDescent="0.25">
      <c r="B551" s="1">
        <f>pixels!AA25</f>
        <v>549</v>
      </c>
      <c r="C551" s="1" t="str">
        <f>DEC2HEX(B551,4)</f>
        <v>0225</v>
      </c>
      <c r="D551" s="1">
        <f>mask!AA25</f>
        <v>0</v>
      </c>
    </row>
    <row r="552" spans="2:4" x14ac:dyDescent="0.25">
      <c r="B552" s="1">
        <f>pixels!AB25</f>
        <v>550</v>
      </c>
      <c r="C552" s="1" t="str">
        <f>DEC2HEX(B552,4)</f>
        <v>0226</v>
      </c>
      <c r="D552" s="1">
        <f>mask!AB25</f>
        <v>0</v>
      </c>
    </row>
    <row r="553" spans="2:4" x14ac:dyDescent="0.25">
      <c r="B553" s="1">
        <f>pixels!D26</f>
        <v>551</v>
      </c>
      <c r="C553" s="1" t="str">
        <f>DEC2HEX(B553,4)</f>
        <v>0227</v>
      </c>
      <c r="D553" s="1">
        <f>mask!D26</f>
        <v>0</v>
      </c>
    </row>
    <row r="554" spans="2:4" x14ac:dyDescent="0.25">
      <c r="B554" s="1">
        <f>pixels!E26</f>
        <v>552</v>
      </c>
      <c r="C554" s="1" t="str">
        <f>DEC2HEX(B554,4)</f>
        <v>0228</v>
      </c>
      <c r="D554" s="1">
        <f>mask!E26</f>
        <v>0</v>
      </c>
    </row>
    <row r="555" spans="2:4" x14ac:dyDescent="0.25">
      <c r="B555" s="1">
        <f>pixels!F26</f>
        <v>553</v>
      </c>
      <c r="C555" s="1" t="str">
        <f>DEC2HEX(B555,4)</f>
        <v>0229</v>
      </c>
      <c r="D555" s="1">
        <f>mask!F26</f>
        <v>0</v>
      </c>
    </row>
    <row r="556" spans="2:4" x14ac:dyDescent="0.25">
      <c r="B556" s="1">
        <f>pixels!G26</f>
        <v>554</v>
      </c>
      <c r="C556" s="1" t="str">
        <f>DEC2HEX(B556,4)</f>
        <v>022A</v>
      </c>
      <c r="D556" s="1">
        <f>mask!G26</f>
        <v>0</v>
      </c>
    </row>
    <row r="557" spans="2:4" x14ac:dyDescent="0.25">
      <c r="B557" s="1">
        <f>pixels!H26</f>
        <v>555</v>
      </c>
      <c r="C557" s="1" t="str">
        <f>DEC2HEX(B557,4)</f>
        <v>022B</v>
      </c>
      <c r="D557" s="1">
        <f>mask!H26</f>
        <v>0</v>
      </c>
    </row>
    <row r="558" spans="2:4" x14ac:dyDescent="0.25">
      <c r="B558" s="1">
        <f>pixels!I26</f>
        <v>556</v>
      </c>
      <c r="C558" s="1" t="str">
        <f>DEC2HEX(B558,4)</f>
        <v>022C</v>
      </c>
      <c r="D558" s="1">
        <f>mask!I26</f>
        <v>0</v>
      </c>
    </row>
    <row r="559" spans="2:4" x14ac:dyDescent="0.25">
      <c r="B559" s="1">
        <f>pixels!J26</f>
        <v>557</v>
      </c>
      <c r="C559" s="1" t="str">
        <f>DEC2HEX(B559,4)</f>
        <v>022D</v>
      </c>
      <c r="D559" s="1">
        <f>mask!J26</f>
        <v>0</v>
      </c>
    </row>
    <row r="560" spans="2:4" x14ac:dyDescent="0.25">
      <c r="B560" s="1">
        <f>pixels!K26</f>
        <v>558</v>
      </c>
      <c r="C560" s="1" t="str">
        <f>DEC2HEX(B560,4)</f>
        <v>022E</v>
      </c>
      <c r="D560" s="1">
        <f>mask!K26</f>
        <v>0</v>
      </c>
    </row>
    <row r="561" spans="2:4" x14ac:dyDescent="0.25">
      <c r="B561" s="1">
        <f>pixels!L26</f>
        <v>559</v>
      </c>
      <c r="C561" s="1" t="str">
        <f>DEC2HEX(B561,4)</f>
        <v>022F</v>
      </c>
      <c r="D561" s="1">
        <f>mask!L26</f>
        <v>0</v>
      </c>
    </row>
    <row r="562" spans="2:4" x14ac:dyDescent="0.25">
      <c r="B562" s="1">
        <f>pixels!M26</f>
        <v>560</v>
      </c>
      <c r="C562" s="1" t="str">
        <f>DEC2HEX(B562,4)</f>
        <v>0230</v>
      </c>
      <c r="D562" s="1">
        <f>mask!M26</f>
        <v>0</v>
      </c>
    </row>
    <row r="563" spans="2:4" x14ac:dyDescent="0.25">
      <c r="B563" s="1">
        <f>pixels!N26</f>
        <v>561</v>
      </c>
      <c r="C563" s="1" t="str">
        <f>DEC2HEX(B563,4)</f>
        <v>0231</v>
      </c>
      <c r="D563" s="1">
        <f>mask!N26</f>
        <v>0</v>
      </c>
    </row>
    <row r="564" spans="2:4" x14ac:dyDescent="0.25">
      <c r="B564" s="1">
        <f>pixels!O26</f>
        <v>562</v>
      </c>
      <c r="C564" s="1" t="str">
        <f>DEC2HEX(B564,4)</f>
        <v>0232</v>
      </c>
      <c r="D564" s="1">
        <f>mask!O26</f>
        <v>0</v>
      </c>
    </row>
    <row r="565" spans="2:4" x14ac:dyDescent="0.25">
      <c r="B565" s="1">
        <f>pixels!P26</f>
        <v>563</v>
      </c>
      <c r="C565" s="1" t="str">
        <f>DEC2HEX(B565,4)</f>
        <v>0233</v>
      </c>
      <c r="D565" s="1">
        <f>mask!P26</f>
        <v>0</v>
      </c>
    </row>
    <row r="566" spans="2:4" x14ac:dyDescent="0.25">
      <c r="B566" s="1">
        <f>pixels!Q26</f>
        <v>564</v>
      </c>
      <c r="C566" s="1" t="str">
        <f>DEC2HEX(B566,4)</f>
        <v>0234</v>
      </c>
      <c r="D566" s="1">
        <f>mask!Q26</f>
        <v>0</v>
      </c>
    </row>
    <row r="567" spans="2:4" x14ac:dyDescent="0.25">
      <c r="B567" s="1">
        <f>pixels!R26</f>
        <v>565</v>
      </c>
      <c r="C567" s="1" t="str">
        <f>DEC2HEX(B567,4)</f>
        <v>0235</v>
      </c>
      <c r="D567" s="1">
        <f>mask!R26</f>
        <v>0</v>
      </c>
    </row>
    <row r="568" spans="2:4" x14ac:dyDescent="0.25">
      <c r="B568" s="1">
        <f>pixels!S26</f>
        <v>566</v>
      </c>
      <c r="C568" s="1" t="str">
        <f>DEC2HEX(B568,4)</f>
        <v>0236</v>
      </c>
      <c r="D568" s="1">
        <f>mask!S26</f>
        <v>0</v>
      </c>
    </row>
    <row r="569" spans="2:4" x14ac:dyDescent="0.25">
      <c r="B569" s="1">
        <f>pixels!T26</f>
        <v>567</v>
      </c>
      <c r="C569" s="1" t="str">
        <f>DEC2HEX(B569,4)</f>
        <v>0237</v>
      </c>
      <c r="D569" s="1">
        <f>mask!T26</f>
        <v>0</v>
      </c>
    </row>
    <row r="570" spans="2:4" x14ac:dyDescent="0.25">
      <c r="B570" s="1">
        <f>pixels!U26</f>
        <v>568</v>
      </c>
      <c r="C570" s="1" t="str">
        <f>DEC2HEX(B570,4)</f>
        <v>0238</v>
      </c>
      <c r="D570" s="1">
        <f>mask!U26</f>
        <v>0</v>
      </c>
    </row>
    <row r="571" spans="2:4" x14ac:dyDescent="0.25">
      <c r="B571" s="1">
        <f>pixels!V26</f>
        <v>569</v>
      </c>
      <c r="C571" s="1" t="str">
        <f>DEC2HEX(B571,4)</f>
        <v>0239</v>
      </c>
      <c r="D571" s="1">
        <f>mask!V26</f>
        <v>0</v>
      </c>
    </row>
    <row r="572" spans="2:4" x14ac:dyDescent="0.25">
      <c r="B572" s="1">
        <f>pixels!W26</f>
        <v>570</v>
      </c>
      <c r="C572" s="1" t="str">
        <f>DEC2HEX(B572,4)</f>
        <v>023A</v>
      </c>
      <c r="D572" s="1">
        <f>mask!W26</f>
        <v>0</v>
      </c>
    </row>
    <row r="573" spans="2:4" x14ac:dyDescent="0.25">
      <c r="B573" s="1">
        <f>pixels!X26</f>
        <v>571</v>
      </c>
      <c r="C573" s="1" t="str">
        <f>DEC2HEX(B573,4)</f>
        <v>023B</v>
      </c>
      <c r="D573" s="1">
        <f>mask!X26</f>
        <v>0</v>
      </c>
    </row>
    <row r="574" spans="2:4" x14ac:dyDescent="0.25">
      <c r="B574" s="1">
        <f>pixels!Y26</f>
        <v>572</v>
      </c>
      <c r="C574" s="1" t="str">
        <f>DEC2HEX(B574,4)</f>
        <v>023C</v>
      </c>
      <c r="D574" s="1">
        <f>mask!Y26</f>
        <v>0</v>
      </c>
    </row>
    <row r="575" spans="2:4" x14ac:dyDescent="0.25">
      <c r="B575" s="1">
        <f>pixels!Z26</f>
        <v>573</v>
      </c>
      <c r="C575" s="1" t="str">
        <f>DEC2HEX(B575,4)</f>
        <v>023D</v>
      </c>
      <c r="D575" s="1">
        <f>mask!Z26</f>
        <v>0</v>
      </c>
    </row>
    <row r="576" spans="2:4" x14ac:dyDescent="0.25">
      <c r="B576" s="1">
        <f>pixels!AA26</f>
        <v>574</v>
      </c>
      <c r="C576" s="1" t="str">
        <f>DEC2HEX(B576,4)</f>
        <v>023E</v>
      </c>
      <c r="D576" s="1">
        <f>mask!AA26</f>
        <v>0</v>
      </c>
    </row>
    <row r="577" spans="2:5" x14ac:dyDescent="0.25">
      <c r="B577" s="1">
        <f>pixels!AB26</f>
        <v>575</v>
      </c>
      <c r="C577" s="1" t="str">
        <f>DEC2HEX(B577,4)</f>
        <v>023F</v>
      </c>
      <c r="D577" s="1">
        <f>mask!AB26</f>
        <v>0</v>
      </c>
    </row>
    <row r="578" spans="2:5" x14ac:dyDescent="0.25">
      <c r="B578" s="1">
        <f>pixels!D27</f>
        <v>576</v>
      </c>
      <c r="C578" s="1" t="str">
        <f>DEC2HEX(B578,4)</f>
        <v>0240</v>
      </c>
      <c r="D578" s="1">
        <f>mask!D27</f>
        <v>0</v>
      </c>
      <c r="E578" t="s">
        <v>5</v>
      </c>
    </row>
    <row r="579" spans="2:5" x14ac:dyDescent="0.25">
      <c r="B579" s="1">
        <f>pixels!E27</f>
        <v>577</v>
      </c>
      <c r="C579" s="1" t="str">
        <f>DEC2HEX(B579,4)</f>
        <v>0241</v>
      </c>
      <c r="D579" s="1">
        <f>mask!E27</f>
        <v>0</v>
      </c>
    </row>
    <row r="580" spans="2:5" x14ac:dyDescent="0.25">
      <c r="B580" s="1">
        <f>pixels!F27</f>
        <v>578</v>
      </c>
      <c r="C580" s="1" t="str">
        <f>DEC2HEX(B580,4)</f>
        <v>0242</v>
      </c>
      <c r="D580" s="1">
        <f>mask!F27</f>
        <v>0</v>
      </c>
    </row>
    <row r="581" spans="2:5" x14ac:dyDescent="0.25">
      <c r="B581" s="1">
        <f>pixels!G27</f>
        <v>579</v>
      </c>
      <c r="C581" s="1" t="str">
        <f>DEC2HEX(B581,4)</f>
        <v>0243</v>
      </c>
      <c r="D581" s="1">
        <f>mask!G27</f>
        <v>0</v>
      </c>
    </row>
    <row r="582" spans="2:5" x14ac:dyDescent="0.25">
      <c r="B582" s="1">
        <f>pixels!H27</f>
        <v>580</v>
      </c>
      <c r="C582" s="1" t="str">
        <f>DEC2HEX(B582,4)</f>
        <v>0244</v>
      </c>
      <c r="D582" s="1">
        <f>mask!H27</f>
        <v>0</v>
      </c>
    </row>
    <row r="583" spans="2:5" x14ac:dyDescent="0.25">
      <c r="B583" s="1">
        <f>pixels!I27</f>
        <v>581</v>
      </c>
      <c r="C583" s="1" t="str">
        <f>DEC2HEX(B583,4)</f>
        <v>0245</v>
      </c>
      <c r="D583" s="1">
        <f>mask!I27</f>
        <v>0</v>
      </c>
    </row>
    <row r="584" spans="2:5" x14ac:dyDescent="0.25">
      <c r="B584" s="1">
        <f>pixels!J27</f>
        <v>582</v>
      </c>
      <c r="C584" s="1" t="str">
        <f>DEC2HEX(B584,4)</f>
        <v>0246</v>
      </c>
      <c r="D584" s="1">
        <f>mask!J27</f>
        <v>0</v>
      </c>
    </row>
    <row r="585" spans="2:5" x14ac:dyDescent="0.25">
      <c r="B585" s="1">
        <f>pixels!K27</f>
        <v>583</v>
      </c>
      <c r="C585" s="1" t="str">
        <f>DEC2HEX(B585,4)</f>
        <v>0247</v>
      </c>
      <c r="D585" s="1">
        <f>mask!K27</f>
        <v>0</v>
      </c>
    </row>
    <row r="586" spans="2:5" x14ac:dyDescent="0.25">
      <c r="B586" s="1">
        <f>pixels!L27</f>
        <v>584</v>
      </c>
      <c r="C586" s="1" t="str">
        <f>DEC2HEX(B586,4)</f>
        <v>0248</v>
      </c>
      <c r="D586" s="1">
        <f>mask!L27</f>
        <v>0</v>
      </c>
    </row>
    <row r="587" spans="2:5" x14ac:dyDescent="0.25">
      <c r="B587" s="1">
        <f>pixels!M27</f>
        <v>585</v>
      </c>
      <c r="C587" s="1" t="str">
        <f>DEC2HEX(B587,4)</f>
        <v>0249</v>
      </c>
      <c r="D587" s="1">
        <f>mask!M27</f>
        <v>0</v>
      </c>
    </row>
    <row r="588" spans="2:5" x14ac:dyDescent="0.25">
      <c r="B588" s="1">
        <f>pixels!N27</f>
        <v>586</v>
      </c>
      <c r="C588" s="1" t="str">
        <f>DEC2HEX(B588,4)</f>
        <v>024A</v>
      </c>
      <c r="D588" s="1">
        <f>mask!N27</f>
        <v>0</v>
      </c>
    </row>
    <row r="589" spans="2:5" x14ac:dyDescent="0.25">
      <c r="B589" s="1">
        <f>pixels!O27</f>
        <v>587</v>
      </c>
      <c r="C589" s="1" t="str">
        <f>DEC2HEX(B589,4)</f>
        <v>024B</v>
      </c>
      <c r="D589" s="1">
        <f>mask!O27</f>
        <v>0</v>
      </c>
    </row>
    <row r="590" spans="2:5" x14ac:dyDescent="0.25">
      <c r="B590" s="1">
        <f>pixels!P27</f>
        <v>588</v>
      </c>
      <c r="C590" s="1" t="str">
        <f>DEC2HEX(B590,4)</f>
        <v>024C</v>
      </c>
      <c r="D590" s="1">
        <f>mask!P27</f>
        <v>0</v>
      </c>
    </row>
    <row r="591" spans="2:5" x14ac:dyDescent="0.25">
      <c r="B591" s="1">
        <f>pixels!Q27</f>
        <v>589</v>
      </c>
      <c r="C591" s="1" t="str">
        <f>DEC2HEX(B591,4)</f>
        <v>024D</v>
      </c>
      <c r="D591" s="1">
        <f>mask!Q27</f>
        <v>0</v>
      </c>
    </row>
    <row r="592" spans="2:5" x14ac:dyDescent="0.25">
      <c r="B592" s="1">
        <f>pixels!R27</f>
        <v>590</v>
      </c>
      <c r="C592" s="1" t="str">
        <f>DEC2HEX(B592,4)</f>
        <v>024E</v>
      </c>
      <c r="D592" s="1">
        <f>mask!R27</f>
        <v>0</v>
      </c>
    </row>
    <row r="593" spans="2:4" x14ac:dyDescent="0.25">
      <c r="B593" s="1">
        <f>pixels!S27</f>
        <v>591</v>
      </c>
      <c r="C593" s="1" t="str">
        <f>DEC2HEX(B593,4)</f>
        <v>024F</v>
      </c>
      <c r="D593" s="1">
        <f>mask!S27</f>
        <v>0</v>
      </c>
    </row>
    <row r="594" spans="2:4" x14ac:dyDescent="0.25">
      <c r="B594" s="1">
        <f>pixels!T27</f>
        <v>592</v>
      </c>
      <c r="C594" s="1" t="str">
        <f>DEC2HEX(B594,4)</f>
        <v>0250</v>
      </c>
      <c r="D594" s="1">
        <f>mask!T27</f>
        <v>0</v>
      </c>
    </row>
    <row r="595" spans="2:4" x14ac:dyDescent="0.25">
      <c r="B595" s="1">
        <f>pixels!U27</f>
        <v>593</v>
      </c>
      <c r="C595" s="1" t="str">
        <f>DEC2HEX(B595,4)</f>
        <v>0251</v>
      </c>
      <c r="D595" s="1">
        <f>mask!U27</f>
        <v>0</v>
      </c>
    </row>
    <row r="596" spans="2:4" x14ac:dyDescent="0.25">
      <c r="B596" s="1">
        <f>pixels!V27</f>
        <v>594</v>
      </c>
      <c r="C596" s="1" t="str">
        <f>DEC2HEX(B596,4)</f>
        <v>0252</v>
      </c>
      <c r="D596" s="1">
        <f>mask!V27</f>
        <v>0</v>
      </c>
    </row>
    <row r="597" spans="2:4" x14ac:dyDescent="0.25">
      <c r="B597" s="1">
        <f>pixels!W27</f>
        <v>595</v>
      </c>
      <c r="C597" s="1" t="str">
        <f>DEC2HEX(B597,4)</f>
        <v>0253</v>
      </c>
      <c r="D597" s="1">
        <f>mask!W27</f>
        <v>0</v>
      </c>
    </row>
    <row r="598" spans="2:4" x14ac:dyDescent="0.25">
      <c r="B598" s="1">
        <f>pixels!X27</f>
        <v>596</v>
      </c>
      <c r="C598" s="1" t="str">
        <f>DEC2HEX(B598,4)</f>
        <v>0254</v>
      </c>
      <c r="D598" s="1">
        <f>mask!X27</f>
        <v>0</v>
      </c>
    </row>
    <row r="599" spans="2:4" x14ac:dyDescent="0.25">
      <c r="B599" s="1">
        <f>pixels!Y27</f>
        <v>597</v>
      </c>
      <c r="C599" s="1" t="str">
        <f>DEC2HEX(B599,4)</f>
        <v>0255</v>
      </c>
      <c r="D599" s="1">
        <f>mask!Y27</f>
        <v>0</v>
      </c>
    </row>
    <row r="600" spans="2:4" x14ac:dyDescent="0.25">
      <c r="B600" s="1">
        <f>pixels!Z27</f>
        <v>598</v>
      </c>
      <c r="C600" s="1" t="str">
        <f>DEC2HEX(B600,4)</f>
        <v>0256</v>
      </c>
      <c r="D600" s="1">
        <f>mask!Z27</f>
        <v>0</v>
      </c>
    </row>
    <row r="601" spans="2:4" x14ac:dyDescent="0.25">
      <c r="B601" s="1">
        <f>pixels!AA27</f>
        <v>599</v>
      </c>
      <c r="C601" s="1" t="str">
        <f>DEC2HEX(B601,4)</f>
        <v>0257</v>
      </c>
      <c r="D601" s="1">
        <f>mask!AA27</f>
        <v>0</v>
      </c>
    </row>
    <row r="602" spans="2:4" x14ac:dyDescent="0.25">
      <c r="B602" s="1">
        <f>pixels!AB27</f>
        <v>600</v>
      </c>
      <c r="C602" s="1" t="str">
        <f>DEC2HEX(B602,4)</f>
        <v>0258</v>
      </c>
      <c r="D602" s="1">
        <f>mask!AB27</f>
        <v>0</v>
      </c>
    </row>
    <row r="603" spans="2:4" x14ac:dyDescent="0.25">
      <c r="B603" s="1">
        <f>pixels!D28</f>
        <v>601</v>
      </c>
      <c r="C603" s="1" t="str">
        <f>DEC2HEX(B603,4)</f>
        <v>0259</v>
      </c>
      <c r="D603" s="1">
        <f>mask!D28</f>
        <v>0</v>
      </c>
    </row>
    <row r="604" spans="2:4" x14ac:dyDescent="0.25">
      <c r="B604" s="1">
        <f>pixels!E28</f>
        <v>602</v>
      </c>
      <c r="C604" s="1" t="str">
        <f>DEC2HEX(B604,4)</f>
        <v>025A</v>
      </c>
      <c r="D604" s="1">
        <f>mask!E28</f>
        <v>0</v>
      </c>
    </row>
    <row r="605" spans="2:4" x14ac:dyDescent="0.25">
      <c r="B605" s="1">
        <f>pixels!F28</f>
        <v>603</v>
      </c>
      <c r="C605" s="1" t="str">
        <f>DEC2HEX(B605,4)</f>
        <v>025B</v>
      </c>
      <c r="D605" s="1">
        <f>mask!F28</f>
        <v>0</v>
      </c>
    </row>
    <row r="606" spans="2:4" x14ac:dyDescent="0.25">
      <c r="B606" s="1">
        <f>pixels!G28</f>
        <v>604</v>
      </c>
      <c r="C606" s="1" t="str">
        <f>DEC2HEX(B606,4)</f>
        <v>025C</v>
      </c>
      <c r="D606" s="1">
        <f>mask!G28</f>
        <v>0</v>
      </c>
    </row>
    <row r="607" spans="2:4" x14ac:dyDescent="0.25">
      <c r="B607" s="1">
        <f>pixels!H28</f>
        <v>605</v>
      </c>
      <c r="C607" s="1" t="str">
        <f>DEC2HEX(B607,4)</f>
        <v>025D</v>
      </c>
      <c r="D607" s="1">
        <f>mask!H28</f>
        <v>0</v>
      </c>
    </row>
    <row r="608" spans="2:4" x14ac:dyDescent="0.25">
      <c r="B608" s="1">
        <f>pixels!I28</f>
        <v>606</v>
      </c>
      <c r="C608" s="1" t="str">
        <f>DEC2HEX(B608,4)</f>
        <v>025E</v>
      </c>
      <c r="D608" s="1">
        <f>mask!I28</f>
        <v>0</v>
      </c>
    </row>
    <row r="609" spans="2:4" x14ac:dyDescent="0.25">
      <c r="B609" s="1">
        <f>pixels!J28</f>
        <v>607</v>
      </c>
      <c r="C609" s="1" t="str">
        <f>DEC2HEX(B609,4)</f>
        <v>025F</v>
      </c>
      <c r="D609" s="1">
        <f>mask!J28</f>
        <v>0</v>
      </c>
    </row>
    <row r="610" spans="2:4" x14ac:dyDescent="0.25">
      <c r="B610" s="1">
        <f>pixels!K28</f>
        <v>608</v>
      </c>
      <c r="C610" s="1" t="str">
        <f>DEC2HEX(B610,4)</f>
        <v>0260</v>
      </c>
      <c r="D610" s="1">
        <f>mask!K28</f>
        <v>0</v>
      </c>
    </row>
    <row r="611" spans="2:4" x14ac:dyDescent="0.25">
      <c r="B611" s="1">
        <f>pixels!L28</f>
        <v>609</v>
      </c>
      <c r="C611" s="1" t="str">
        <f>DEC2HEX(B611,4)</f>
        <v>0261</v>
      </c>
      <c r="D611" s="1">
        <f>mask!L28</f>
        <v>0</v>
      </c>
    </row>
    <row r="612" spans="2:4" x14ac:dyDescent="0.25">
      <c r="B612" s="1">
        <f>pixels!M28</f>
        <v>610</v>
      </c>
      <c r="C612" s="1" t="str">
        <f>DEC2HEX(B612,4)</f>
        <v>0262</v>
      </c>
      <c r="D612" s="1">
        <f>mask!M28</f>
        <v>0</v>
      </c>
    </row>
    <row r="613" spans="2:4" x14ac:dyDescent="0.25">
      <c r="B613" s="1">
        <f>pixels!N28</f>
        <v>611</v>
      </c>
      <c r="C613" s="1" t="str">
        <f>DEC2HEX(B613,4)</f>
        <v>0263</v>
      </c>
      <c r="D613" s="1">
        <f>mask!N28</f>
        <v>0</v>
      </c>
    </row>
    <row r="614" spans="2:4" x14ac:dyDescent="0.25">
      <c r="B614" s="1">
        <f>pixels!O28</f>
        <v>612</v>
      </c>
      <c r="C614" s="1" t="str">
        <f>DEC2HEX(B614,4)</f>
        <v>0264</v>
      </c>
      <c r="D614" s="1">
        <f>mask!O28</f>
        <v>0</v>
      </c>
    </row>
    <row r="615" spans="2:4" x14ac:dyDescent="0.25">
      <c r="B615" s="1">
        <f>pixels!P28</f>
        <v>613</v>
      </c>
      <c r="C615" s="1" t="str">
        <f>DEC2HEX(B615,4)</f>
        <v>0265</v>
      </c>
      <c r="D615" s="1">
        <f>mask!P28</f>
        <v>0</v>
      </c>
    </row>
    <row r="616" spans="2:4" x14ac:dyDescent="0.25">
      <c r="B616" s="1">
        <f>pixels!Q28</f>
        <v>614</v>
      </c>
      <c r="C616" s="1" t="str">
        <f>DEC2HEX(B616,4)</f>
        <v>0266</v>
      </c>
      <c r="D616" s="1">
        <f>mask!Q28</f>
        <v>0</v>
      </c>
    </row>
    <row r="617" spans="2:4" x14ac:dyDescent="0.25">
      <c r="B617" s="1">
        <f>pixels!R28</f>
        <v>615</v>
      </c>
      <c r="C617" s="1" t="str">
        <f>DEC2HEX(B617,4)</f>
        <v>0267</v>
      </c>
      <c r="D617" s="1">
        <f>mask!R28</f>
        <v>0</v>
      </c>
    </row>
    <row r="618" spans="2:4" x14ac:dyDescent="0.25">
      <c r="B618" s="1">
        <f>pixels!S28</f>
        <v>616</v>
      </c>
      <c r="C618" s="1" t="str">
        <f>DEC2HEX(B618,4)</f>
        <v>0268</v>
      </c>
      <c r="D618" s="1">
        <f>mask!S28</f>
        <v>0</v>
      </c>
    </row>
    <row r="619" spans="2:4" x14ac:dyDescent="0.25">
      <c r="B619" s="1">
        <f>pixels!T28</f>
        <v>617</v>
      </c>
      <c r="C619" s="1" t="str">
        <f>DEC2HEX(B619,4)</f>
        <v>0269</v>
      </c>
      <c r="D619" s="1">
        <f>mask!T28</f>
        <v>0</v>
      </c>
    </row>
    <row r="620" spans="2:4" x14ac:dyDescent="0.25">
      <c r="B620" s="1">
        <f>pixels!U28</f>
        <v>618</v>
      </c>
      <c r="C620" s="1" t="str">
        <f>DEC2HEX(B620,4)</f>
        <v>026A</v>
      </c>
      <c r="D620" s="1">
        <f>mask!U28</f>
        <v>0</v>
      </c>
    </row>
    <row r="621" spans="2:4" x14ac:dyDescent="0.25">
      <c r="B621" s="1">
        <f>pixels!V28</f>
        <v>619</v>
      </c>
      <c r="C621" s="1" t="str">
        <f>DEC2HEX(B621,4)</f>
        <v>026B</v>
      </c>
      <c r="D621" s="1">
        <f>mask!V28</f>
        <v>0</v>
      </c>
    </row>
    <row r="622" spans="2:4" x14ac:dyDescent="0.25">
      <c r="B622" s="1">
        <f>pixels!W28</f>
        <v>620</v>
      </c>
      <c r="C622" s="1" t="str">
        <f>DEC2HEX(B622,4)</f>
        <v>026C</v>
      </c>
      <c r="D622" s="1">
        <f>mask!W28</f>
        <v>0</v>
      </c>
    </row>
    <row r="623" spans="2:4" x14ac:dyDescent="0.25">
      <c r="B623" s="1">
        <f>pixels!X28</f>
        <v>621</v>
      </c>
      <c r="C623" s="1" t="str">
        <f>DEC2HEX(B623,4)</f>
        <v>026D</v>
      </c>
      <c r="D623" s="1">
        <f>mask!X28</f>
        <v>0</v>
      </c>
    </row>
    <row r="624" spans="2:4" x14ac:dyDescent="0.25">
      <c r="B624" s="1">
        <f>pixels!Y28</f>
        <v>622</v>
      </c>
      <c r="C624" s="1" t="str">
        <f>DEC2HEX(B624,4)</f>
        <v>026E</v>
      </c>
      <c r="D624" s="1">
        <f>mask!Y28</f>
        <v>0</v>
      </c>
    </row>
    <row r="625" spans="2:4" x14ac:dyDescent="0.25">
      <c r="B625" s="1">
        <f>pixels!Z28</f>
        <v>623</v>
      </c>
      <c r="C625" s="1" t="str">
        <f>DEC2HEX(B625,4)</f>
        <v>026F</v>
      </c>
      <c r="D625" s="1">
        <f>mask!Z28</f>
        <v>0</v>
      </c>
    </row>
    <row r="626" spans="2:4" x14ac:dyDescent="0.25">
      <c r="B626" s="1">
        <f>pixels!AA28</f>
        <v>624</v>
      </c>
      <c r="C626" s="1" t="str">
        <f>DEC2HEX(B626,4)</f>
        <v>0270</v>
      </c>
      <c r="D626" s="1">
        <f>mask!AA28</f>
        <v>0</v>
      </c>
    </row>
    <row r="627" spans="2:4" x14ac:dyDescent="0.25">
      <c r="B627" s="1">
        <f>pixels!AB28</f>
        <v>625</v>
      </c>
      <c r="C627" s="1" t="str">
        <f>DEC2HEX(B627,4)</f>
        <v>0271</v>
      </c>
      <c r="D627" s="1">
        <f>mask!AB28</f>
        <v>0</v>
      </c>
    </row>
    <row r="628" spans="2:4" x14ac:dyDescent="0.25">
      <c r="B628" s="1">
        <f>pixels!D29</f>
        <v>626</v>
      </c>
      <c r="C628" s="1" t="str">
        <f>DEC2HEX(B628,4)</f>
        <v>0272</v>
      </c>
      <c r="D628" s="1">
        <f>mask!D29</f>
        <v>0</v>
      </c>
    </row>
    <row r="629" spans="2:4" x14ac:dyDescent="0.25">
      <c r="B629" s="1">
        <f>pixels!E29</f>
        <v>627</v>
      </c>
      <c r="C629" s="1" t="str">
        <f>DEC2HEX(B629,4)</f>
        <v>0273</v>
      </c>
      <c r="D629" s="1">
        <f>mask!E29</f>
        <v>0</v>
      </c>
    </row>
    <row r="630" spans="2:4" x14ac:dyDescent="0.25">
      <c r="B630" s="1">
        <f>pixels!F29</f>
        <v>628</v>
      </c>
      <c r="C630" s="1" t="str">
        <f>DEC2HEX(B630,4)</f>
        <v>0274</v>
      </c>
      <c r="D630" s="1">
        <f>mask!F29</f>
        <v>0</v>
      </c>
    </row>
    <row r="631" spans="2:4" x14ac:dyDescent="0.25">
      <c r="B631" s="1">
        <f>pixels!G29</f>
        <v>629</v>
      </c>
      <c r="C631" s="1" t="str">
        <f>DEC2HEX(B631,4)</f>
        <v>0275</v>
      </c>
      <c r="D631" s="1">
        <f>mask!G29</f>
        <v>0</v>
      </c>
    </row>
    <row r="632" spans="2:4" x14ac:dyDescent="0.25">
      <c r="B632" s="1">
        <f>pixels!H29</f>
        <v>630</v>
      </c>
      <c r="C632" s="1" t="str">
        <f>DEC2HEX(B632,4)</f>
        <v>0276</v>
      </c>
      <c r="D632" s="1">
        <f>mask!H29</f>
        <v>0</v>
      </c>
    </row>
    <row r="633" spans="2:4" x14ac:dyDescent="0.25">
      <c r="B633" s="1">
        <f>pixels!I29</f>
        <v>631</v>
      </c>
      <c r="C633" s="1" t="str">
        <f>DEC2HEX(B633,4)</f>
        <v>0277</v>
      </c>
      <c r="D633" s="1">
        <f>mask!I29</f>
        <v>0</v>
      </c>
    </row>
    <row r="634" spans="2:4" x14ac:dyDescent="0.25">
      <c r="B634" s="1">
        <f>pixels!J29</f>
        <v>632</v>
      </c>
      <c r="C634" s="1" t="str">
        <f>DEC2HEX(B634,4)</f>
        <v>0278</v>
      </c>
      <c r="D634" s="1">
        <f>mask!J29</f>
        <v>0</v>
      </c>
    </row>
    <row r="635" spans="2:4" x14ac:dyDescent="0.25">
      <c r="B635" s="1">
        <f>pixels!K29</f>
        <v>633</v>
      </c>
      <c r="C635" s="1" t="str">
        <f>DEC2HEX(B635,4)</f>
        <v>0279</v>
      </c>
      <c r="D635" s="1">
        <f>mask!K29</f>
        <v>0</v>
      </c>
    </row>
    <row r="636" spans="2:4" x14ac:dyDescent="0.25">
      <c r="B636" s="1">
        <f>pixels!L29</f>
        <v>634</v>
      </c>
      <c r="C636" s="1" t="str">
        <f>DEC2HEX(B636,4)</f>
        <v>027A</v>
      </c>
      <c r="D636" s="1">
        <f>mask!L29</f>
        <v>0</v>
      </c>
    </row>
    <row r="637" spans="2:4" x14ac:dyDescent="0.25">
      <c r="B637" s="1">
        <f>pixels!M29</f>
        <v>635</v>
      </c>
      <c r="C637" s="1" t="str">
        <f>DEC2HEX(B637,4)</f>
        <v>027B</v>
      </c>
      <c r="D637" s="1">
        <f>mask!M29</f>
        <v>0</v>
      </c>
    </row>
    <row r="638" spans="2:4" x14ac:dyDescent="0.25">
      <c r="B638" s="1">
        <f>pixels!N29</f>
        <v>636</v>
      </c>
      <c r="C638" s="1" t="str">
        <f>DEC2HEX(B638,4)</f>
        <v>027C</v>
      </c>
      <c r="D638" s="1">
        <f>mask!N29</f>
        <v>0</v>
      </c>
    </row>
    <row r="639" spans="2:4" x14ac:dyDescent="0.25">
      <c r="B639" s="1">
        <f>pixels!O29</f>
        <v>637</v>
      </c>
      <c r="C639" s="1" t="str">
        <f>DEC2HEX(B639,4)</f>
        <v>027D</v>
      </c>
      <c r="D639" s="1">
        <f>mask!O29</f>
        <v>0</v>
      </c>
    </row>
    <row r="640" spans="2:4" x14ac:dyDescent="0.25">
      <c r="B640" s="1">
        <f>pixels!P29</f>
        <v>638</v>
      </c>
      <c r="C640" s="1" t="str">
        <f>DEC2HEX(B640,4)</f>
        <v>027E</v>
      </c>
      <c r="D640" s="1">
        <f>mask!P29</f>
        <v>0</v>
      </c>
    </row>
    <row r="641" spans="2:5" x14ac:dyDescent="0.25">
      <c r="B641" s="1">
        <f>pixels!Q29</f>
        <v>639</v>
      </c>
      <c r="C641" s="1" t="str">
        <f>DEC2HEX(B641,4)</f>
        <v>027F</v>
      </c>
      <c r="D641" s="1">
        <f>mask!Q29</f>
        <v>0</v>
      </c>
    </row>
    <row r="642" spans="2:5" x14ac:dyDescent="0.25">
      <c r="B642" s="1">
        <f>pixels!R29</f>
        <v>640</v>
      </c>
      <c r="C642" s="1" t="str">
        <f>DEC2HEX(B642,4)</f>
        <v>0280</v>
      </c>
      <c r="D642" s="1">
        <f>mask!R29</f>
        <v>0</v>
      </c>
      <c r="E642" t="s">
        <v>5</v>
      </c>
    </row>
    <row r="643" spans="2:5" x14ac:dyDescent="0.25">
      <c r="B643" s="1">
        <f>pixels!S29</f>
        <v>641</v>
      </c>
      <c r="C643" s="1" t="str">
        <f>DEC2HEX(B643,4)</f>
        <v>0281</v>
      </c>
      <c r="D643" s="1">
        <f>mask!S29</f>
        <v>0</v>
      </c>
    </row>
    <row r="644" spans="2:5" x14ac:dyDescent="0.25">
      <c r="B644" s="1">
        <f>pixels!T29</f>
        <v>642</v>
      </c>
      <c r="C644" s="1" t="str">
        <f>DEC2HEX(B644,4)</f>
        <v>0282</v>
      </c>
      <c r="D644" s="1">
        <f>mask!T29</f>
        <v>0</v>
      </c>
    </row>
    <row r="645" spans="2:5" x14ac:dyDescent="0.25">
      <c r="B645" s="1">
        <f>pixels!U29</f>
        <v>643</v>
      </c>
      <c r="C645" s="1" t="str">
        <f>DEC2HEX(B645,4)</f>
        <v>0283</v>
      </c>
      <c r="D645" s="1">
        <f>mask!U29</f>
        <v>0</v>
      </c>
    </row>
    <row r="646" spans="2:5" x14ac:dyDescent="0.25">
      <c r="B646" s="1">
        <f>pixels!V29</f>
        <v>644</v>
      </c>
      <c r="C646" s="1" t="str">
        <f>DEC2HEX(B646,4)</f>
        <v>0284</v>
      </c>
      <c r="D646" s="1">
        <f>mask!V29</f>
        <v>0</v>
      </c>
    </row>
    <row r="647" spans="2:5" x14ac:dyDescent="0.25">
      <c r="B647" s="1">
        <f>pixels!W29</f>
        <v>645</v>
      </c>
      <c r="C647" s="1" t="str">
        <f>DEC2HEX(B647,4)</f>
        <v>0285</v>
      </c>
      <c r="D647" s="1">
        <f>mask!W29</f>
        <v>0</v>
      </c>
    </row>
    <row r="648" spans="2:5" x14ac:dyDescent="0.25">
      <c r="B648" s="1">
        <f>pixels!X29</f>
        <v>646</v>
      </c>
      <c r="C648" s="1" t="str">
        <f>DEC2HEX(B648,4)</f>
        <v>0286</v>
      </c>
      <c r="D648" s="1">
        <f>mask!X29</f>
        <v>0</v>
      </c>
    </row>
    <row r="649" spans="2:5" x14ac:dyDescent="0.25">
      <c r="B649" s="1">
        <f>pixels!Y29</f>
        <v>647</v>
      </c>
      <c r="C649" s="1" t="str">
        <f>DEC2HEX(B649,4)</f>
        <v>0287</v>
      </c>
      <c r="D649" s="1">
        <f>mask!Y29</f>
        <v>0</v>
      </c>
    </row>
    <row r="650" spans="2:5" x14ac:dyDescent="0.25">
      <c r="B650" s="1">
        <f>pixels!Z29</f>
        <v>648</v>
      </c>
      <c r="C650" s="1" t="str">
        <f>DEC2HEX(B650,4)</f>
        <v>0288</v>
      </c>
      <c r="D650" s="1">
        <f>mask!Z29</f>
        <v>0</v>
      </c>
    </row>
    <row r="651" spans="2:5" x14ac:dyDescent="0.25">
      <c r="B651" s="1">
        <f>pixels!AA29</f>
        <v>649</v>
      </c>
      <c r="C651" s="1" t="str">
        <f>DEC2HEX(B651,4)</f>
        <v>0289</v>
      </c>
      <c r="D651" s="1">
        <f>mask!AA29</f>
        <v>0</v>
      </c>
    </row>
    <row r="652" spans="2:5" x14ac:dyDescent="0.25">
      <c r="B652" s="1">
        <f>pixels!AB29</f>
        <v>650</v>
      </c>
      <c r="C652" s="1" t="str">
        <f>DEC2HEX(B652,4)</f>
        <v>028A</v>
      </c>
      <c r="D652" s="1">
        <f>mask!AB29</f>
        <v>0</v>
      </c>
    </row>
    <row r="653" spans="2:5" x14ac:dyDescent="0.25">
      <c r="B653" s="1">
        <f>pixels!D30</f>
        <v>651</v>
      </c>
      <c r="C653" s="1" t="str">
        <f>DEC2HEX(B653,4)</f>
        <v>028B</v>
      </c>
      <c r="D653" s="1">
        <f>mask!D30</f>
        <v>0</v>
      </c>
    </row>
    <row r="654" spans="2:5" x14ac:dyDescent="0.25">
      <c r="B654" s="1">
        <f>pixels!E30</f>
        <v>652</v>
      </c>
      <c r="C654" s="1" t="str">
        <f>DEC2HEX(B654,4)</f>
        <v>028C</v>
      </c>
      <c r="D654" s="1">
        <f>mask!E30</f>
        <v>0</v>
      </c>
    </row>
    <row r="655" spans="2:5" x14ac:dyDescent="0.25">
      <c r="B655" s="1">
        <f>pixels!F30</f>
        <v>653</v>
      </c>
      <c r="C655" s="1" t="str">
        <f>DEC2HEX(B655,4)</f>
        <v>028D</v>
      </c>
      <c r="D655" s="1">
        <f>mask!F30</f>
        <v>0</v>
      </c>
    </row>
    <row r="656" spans="2:5" x14ac:dyDescent="0.25">
      <c r="B656" s="1">
        <f>pixels!G30</f>
        <v>654</v>
      </c>
      <c r="C656" s="1" t="str">
        <f>DEC2HEX(B656,4)</f>
        <v>028E</v>
      </c>
      <c r="D656" s="1">
        <f>mask!G30</f>
        <v>0</v>
      </c>
    </row>
    <row r="657" spans="2:4" x14ac:dyDescent="0.25">
      <c r="B657" s="1">
        <f>pixels!H30</f>
        <v>655</v>
      </c>
      <c r="C657" s="1" t="str">
        <f>DEC2HEX(B657,4)</f>
        <v>028F</v>
      </c>
      <c r="D657" s="1">
        <f>mask!H30</f>
        <v>0</v>
      </c>
    </row>
    <row r="658" spans="2:4" x14ac:dyDescent="0.25">
      <c r="B658" s="1">
        <f>pixels!I30</f>
        <v>656</v>
      </c>
      <c r="C658" s="1" t="str">
        <f>DEC2HEX(B658,4)</f>
        <v>0290</v>
      </c>
      <c r="D658" s="1">
        <f>mask!I30</f>
        <v>0</v>
      </c>
    </row>
    <row r="659" spans="2:4" x14ac:dyDescent="0.25">
      <c r="B659" s="1">
        <f>pixels!J30</f>
        <v>657</v>
      </c>
      <c r="C659" s="1" t="str">
        <f>DEC2HEX(B659,4)</f>
        <v>0291</v>
      </c>
      <c r="D659" s="1">
        <f>mask!J30</f>
        <v>0</v>
      </c>
    </row>
    <row r="660" spans="2:4" x14ac:dyDescent="0.25">
      <c r="B660" s="1">
        <f>pixels!K30</f>
        <v>658</v>
      </c>
      <c r="C660" s="1" t="str">
        <f>DEC2HEX(B660,4)</f>
        <v>0292</v>
      </c>
      <c r="D660" s="1">
        <f>mask!K30</f>
        <v>0</v>
      </c>
    </row>
    <row r="661" spans="2:4" x14ac:dyDescent="0.25">
      <c r="B661" s="1">
        <f>pixels!L30</f>
        <v>659</v>
      </c>
      <c r="C661" s="1" t="str">
        <f>DEC2HEX(B661,4)</f>
        <v>0293</v>
      </c>
      <c r="D661" s="1">
        <f>mask!L30</f>
        <v>0</v>
      </c>
    </row>
    <row r="662" spans="2:4" x14ac:dyDescent="0.25">
      <c r="B662" s="1">
        <f>pixels!M30</f>
        <v>660</v>
      </c>
      <c r="C662" s="1" t="str">
        <f>DEC2HEX(B662,4)</f>
        <v>0294</v>
      </c>
      <c r="D662" s="1">
        <f>mask!M30</f>
        <v>0</v>
      </c>
    </row>
    <row r="663" spans="2:4" x14ac:dyDescent="0.25">
      <c r="B663" s="1">
        <f>pixels!N30</f>
        <v>661</v>
      </c>
      <c r="C663" s="1" t="str">
        <f>DEC2HEX(B663,4)</f>
        <v>0295</v>
      </c>
      <c r="D663" s="1">
        <f>mask!N30</f>
        <v>0</v>
      </c>
    </row>
    <row r="664" spans="2:4" x14ac:dyDescent="0.25">
      <c r="B664" s="1">
        <f>pixels!O30</f>
        <v>662</v>
      </c>
      <c r="C664" s="1" t="str">
        <f>DEC2HEX(B664,4)</f>
        <v>0296</v>
      </c>
      <c r="D664" s="1">
        <f>mask!O30</f>
        <v>0</v>
      </c>
    </row>
    <row r="665" spans="2:4" x14ac:dyDescent="0.25">
      <c r="B665" s="1">
        <f>pixels!P30</f>
        <v>663</v>
      </c>
      <c r="C665" s="1" t="str">
        <f>DEC2HEX(B665,4)</f>
        <v>0297</v>
      </c>
      <c r="D665" s="1">
        <f>mask!P30</f>
        <v>0</v>
      </c>
    </row>
    <row r="666" spans="2:4" x14ac:dyDescent="0.25">
      <c r="B666" s="1">
        <f>pixels!Q30</f>
        <v>664</v>
      </c>
      <c r="C666" s="1" t="str">
        <f>DEC2HEX(B666,4)</f>
        <v>0298</v>
      </c>
      <c r="D666" s="1">
        <f>mask!Q30</f>
        <v>0</v>
      </c>
    </row>
    <row r="667" spans="2:4" x14ac:dyDescent="0.25">
      <c r="B667" s="1">
        <f>pixels!R30</f>
        <v>665</v>
      </c>
      <c r="C667" s="1" t="str">
        <f>DEC2HEX(B667,4)</f>
        <v>0299</v>
      </c>
      <c r="D667" s="1">
        <f>mask!R30</f>
        <v>0</v>
      </c>
    </row>
    <row r="668" spans="2:4" x14ac:dyDescent="0.25">
      <c r="B668" s="1">
        <f>pixels!S30</f>
        <v>666</v>
      </c>
      <c r="C668" s="1" t="str">
        <f>DEC2HEX(B668,4)</f>
        <v>029A</v>
      </c>
      <c r="D668" s="1">
        <f>mask!S30</f>
        <v>0</v>
      </c>
    </row>
    <row r="669" spans="2:4" x14ac:dyDescent="0.25">
      <c r="B669" s="1">
        <f>pixels!T30</f>
        <v>667</v>
      </c>
      <c r="C669" s="1" t="str">
        <f>DEC2HEX(B669,4)</f>
        <v>029B</v>
      </c>
      <c r="D669" s="1">
        <f>mask!T30</f>
        <v>0</v>
      </c>
    </row>
    <row r="670" spans="2:4" x14ac:dyDescent="0.25">
      <c r="B670" s="1">
        <f>pixels!U30</f>
        <v>668</v>
      </c>
      <c r="C670" s="1" t="str">
        <f>DEC2HEX(B670,4)</f>
        <v>029C</v>
      </c>
      <c r="D670" s="1">
        <f>mask!U30</f>
        <v>0</v>
      </c>
    </row>
    <row r="671" spans="2:4" x14ac:dyDescent="0.25">
      <c r="B671" s="1">
        <f>pixels!V30</f>
        <v>669</v>
      </c>
      <c r="C671" s="1" t="str">
        <f>DEC2HEX(B671,4)</f>
        <v>029D</v>
      </c>
      <c r="D671" s="1">
        <f>mask!V30</f>
        <v>0</v>
      </c>
    </row>
    <row r="672" spans="2:4" x14ac:dyDescent="0.25">
      <c r="B672" s="1">
        <f>pixels!W30</f>
        <v>670</v>
      </c>
      <c r="C672" s="1" t="str">
        <f>DEC2HEX(B672,4)</f>
        <v>029E</v>
      </c>
      <c r="D672" s="1">
        <f>mask!W30</f>
        <v>0</v>
      </c>
    </row>
    <row r="673" spans="2:4" x14ac:dyDescent="0.25">
      <c r="B673" s="1">
        <f>pixels!X30</f>
        <v>671</v>
      </c>
      <c r="C673" s="1" t="str">
        <f>DEC2HEX(B673,4)</f>
        <v>029F</v>
      </c>
      <c r="D673" s="1">
        <f>mask!X30</f>
        <v>0</v>
      </c>
    </row>
    <row r="674" spans="2:4" x14ac:dyDescent="0.25">
      <c r="B674" s="1">
        <f>pixels!Y30</f>
        <v>672</v>
      </c>
      <c r="C674" s="1" t="str">
        <f>DEC2HEX(B674,4)</f>
        <v>02A0</v>
      </c>
      <c r="D674" s="1">
        <f>mask!Y30</f>
        <v>0</v>
      </c>
    </row>
    <row r="675" spans="2:4" x14ac:dyDescent="0.25">
      <c r="B675" s="1">
        <f>pixels!Z30</f>
        <v>673</v>
      </c>
      <c r="C675" s="1" t="str">
        <f>DEC2HEX(B675,4)</f>
        <v>02A1</v>
      </c>
      <c r="D675" s="1">
        <f>mask!Z30</f>
        <v>0</v>
      </c>
    </row>
    <row r="676" spans="2:4" x14ac:dyDescent="0.25">
      <c r="B676" s="1">
        <f>pixels!AA30</f>
        <v>674</v>
      </c>
      <c r="C676" s="1" t="str">
        <f>DEC2HEX(B676,4)</f>
        <v>02A2</v>
      </c>
      <c r="D676" s="1">
        <f>mask!AA30</f>
        <v>0</v>
      </c>
    </row>
    <row r="677" spans="2:4" x14ac:dyDescent="0.25">
      <c r="B677" s="1">
        <f>pixels!AB30</f>
        <v>675</v>
      </c>
      <c r="C677" s="1" t="str">
        <f>DEC2HEX(B677,4)</f>
        <v>02A3</v>
      </c>
      <c r="D677" s="1">
        <f>mask!AB30</f>
        <v>0</v>
      </c>
    </row>
    <row r="678" spans="2:4" x14ac:dyDescent="0.25">
      <c r="B678" s="1">
        <f>pixels!D31</f>
        <v>676</v>
      </c>
      <c r="C678" s="1" t="str">
        <f>DEC2HEX(B678,4)</f>
        <v>02A4</v>
      </c>
      <c r="D678" s="1">
        <f>mask!D31</f>
        <v>0</v>
      </c>
    </row>
    <row r="679" spans="2:4" x14ac:dyDescent="0.25">
      <c r="B679" s="1">
        <f>pixels!E31</f>
        <v>677</v>
      </c>
      <c r="C679" s="1" t="str">
        <f>DEC2HEX(B679,4)</f>
        <v>02A5</v>
      </c>
      <c r="D679" s="1">
        <f>mask!E31</f>
        <v>0</v>
      </c>
    </row>
    <row r="680" spans="2:4" x14ac:dyDescent="0.25">
      <c r="B680" s="1">
        <f>pixels!F31</f>
        <v>678</v>
      </c>
      <c r="C680" s="1" t="str">
        <f>DEC2HEX(B680,4)</f>
        <v>02A6</v>
      </c>
      <c r="D680" s="1">
        <f>mask!F31</f>
        <v>0</v>
      </c>
    </row>
    <row r="681" spans="2:4" x14ac:dyDescent="0.25">
      <c r="B681" s="1">
        <f>pixels!G31</f>
        <v>679</v>
      </c>
      <c r="C681" s="1" t="str">
        <f>DEC2HEX(B681,4)</f>
        <v>02A7</v>
      </c>
      <c r="D681" s="1">
        <f>mask!G31</f>
        <v>0</v>
      </c>
    </row>
    <row r="682" spans="2:4" x14ac:dyDescent="0.25">
      <c r="B682" s="1">
        <f>pixels!H31</f>
        <v>680</v>
      </c>
      <c r="C682" s="1" t="str">
        <f>DEC2HEX(B682,4)</f>
        <v>02A8</v>
      </c>
      <c r="D682" s="1">
        <f>mask!H31</f>
        <v>0</v>
      </c>
    </row>
    <row r="683" spans="2:4" x14ac:dyDescent="0.25">
      <c r="B683" s="1">
        <f>pixels!I31</f>
        <v>681</v>
      </c>
      <c r="C683" s="1" t="str">
        <f>DEC2HEX(B683,4)</f>
        <v>02A9</v>
      </c>
      <c r="D683" s="1">
        <f>mask!I31</f>
        <v>0</v>
      </c>
    </row>
    <row r="684" spans="2:4" x14ac:dyDescent="0.25">
      <c r="B684" s="1">
        <f>pixels!J31</f>
        <v>682</v>
      </c>
      <c r="C684" s="1" t="str">
        <f>DEC2HEX(B684,4)</f>
        <v>02AA</v>
      </c>
      <c r="D684" s="1">
        <f>mask!J31</f>
        <v>0</v>
      </c>
    </row>
    <row r="685" spans="2:4" x14ac:dyDescent="0.25">
      <c r="B685" s="1">
        <f>pixels!K31</f>
        <v>683</v>
      </c>
      <c r="C685" s="1" t="str">
        <f>DEC2HEX(B685,4)</f>
        <v>02AB</v>
      </c>
      <c r="D685" s="1">
        <f>mask!K31</f>
        <v>0</v>
      </c>
    </row>
    <row r="686" spans="2:4" x14ac:dyDescent="0.25">
      <c r="B686" s="1">
        <f>pixels!L31</f>
        <v>684</v>
      </c>
      <c r="C686" s="1" t="str">
        <f>DEC2HEX(B686,4)</f>
        <v>02AC</v>
      </c>
      <c r="D686" s="1">
        <f>mask!L31</f>
        <v>0</v>
      </c>
    </row>
    <row r="687" spans="2:4" x14ac:dyDescent="0.25">
      <c r="B687" s="1">
        <f>pixels!M31</f>
        <v>685</v>
      </c>
      <c r="C687" s="1" t="str">
        <f>DEC2HEX(B687,4)</f>
        <v>02AD</v>
      </c>
      <c r="D687" s="1">
        <f>mask!M31</f>
        <v>0</v>
      </c>
    </row>
    <row r="688" spans="2:4" x14ac:dyDescent="0.25">
      <c r="B688" s="1">
        <f>pixels!N31</f>
        <v>686</v>
      </c>
      <c r="C688" s="1" t="str">
        <f>DEC2HEX(B688,4)</f>
        <v>02AE</v>
      </c>
      <c r="D688" s="1">
        <f>mask!N31</f>
        <v>0</v>
      </c>
    </row>
    <row r="689" spans="2:4" x14ac:dyDescent="0.25">
      <c r="B689" s="1">
        <f>pixels!O31</f>
        <v>687</v>
      </c>
      <c r="C689" s="1" t="str">
        <f>DEC2HEX(B689,4)</f>
        <v>02AF</v>
      </c>
      <c r="D689" s="1">
        <f>mask!O31</f>
        <v>0</v>
      </c>
    </row>
    <row r="690" spans="2:4" x14ac:dyDescent="0.25">
      <c r="B690" s="1">
        <f>pixels!P31</f>
        <v>688</v>
      </c>
      <c r="C690" s="1" t="str">
        <f>DEC2HEX(B690,4)</f>
        <v>02B0</v>
      </c>
      <c r="D690" s="1">
        <f>mask!P31</f>
        <v>0</v>
      </c>
    </row>
    <row r="691" spans="2:4" x14ac:dyDescent="0.25">
      <c r="B691" s="1">
        <f>pixels!Q31</f>
        <v>689</v>
      </c>
      <c r="C691" s="1" t="str">
        <f>DEC2HEX(B691,4)</f>
        <v>02B1</v>
      </c>
      <c r="D691" s="1">
        <f>mask!Q31</f>
        <v>0</v>
      </c>
    </row>
    <row r="692" spans="2:4" x14ac:dyDescent="0.25">
      <c r="B692" s="1">
        <f>pixels!R31</f>
        <v>690</v>
      </c>
      <c r="C692" s="1" t="str">
        <f>DEC2HEX(B692,4)</f>
        <v>02B2</v>
      </c>
      <c r="D692" s="1">
        <f>mask!R31</f>
        <v>0</v>
      </c>
    </row>
    <row r="693" spans="2:4" x14ac:dyDescent="0.25">
      <c r="B693" s="1">
        <f>pixels!S31</f>
        <v>691</v>
      </c>
      <c r="C693" s="1" t="str">
        <f>DEC2HEX(B693,4)</f>
        <v>02B3</v>
      </c>
      <c r="D693" s="1">
        <f>mask!S31</f>
        <v>0</v>
      </c>
    </row>
    <row r="694" spans="2:4" x14ac:dyDescent="0.25">
      <c r="B694" s="1">
        <f>pixels!T31</f>
        <v>692</v>
      </c>
      <c r="C694" s="1" t="str">
        <f>DEC2HEX(B694,4)</f>
        <v>02B4</v>
      </c>
      <c r="D694" s="1">
        <f>mask!T31</f>
        <v>0</v>
      </c>
    </row>
    <row r="695" spans="2:4" x14ac:dyDescent="0.25">
      <c r="B695" s="1">
        <f>pixels!U31</f>
        <v>693</v>
      </c>
      <c r="C695" s="1" t="str">
        <f>DEC2HEX(B695,4)</f>
        <v>02B5</v>
      </c>
      <c r="D695" s="1">
        <f>mask!U31</f>
        <v>0</v>
      </c>
    </row>
    <row r="696" spans="2:4" x14ac:dyDescent="0.25">
      <c r="B696" s="1">
        <f>pixels!V31</f>
        <v>694</v>
      </c>
      <c r="C696" s="1" t="str">
        <f>DEC2HEX(B696,4)</f>
        <v>02B6</v>
      </c>
      <c r="D696" s="1">
        <f>mask!V31</f>
        <v>0</v>
      </c>
    </row>
    <row r="697" spans="2:4" x14ac:dyDescent="0.25">
      <c r="B697" s="1">
        <f>pixels!W31</f>
        <v>695</v>
      </c>
      <c r="C697" s="1" t="str">
        <f>DEC2HEX(B697,4)</f>
        <v>02B7</v>
      </c>
      <c r="D697" s="1">
        <f>mask!W31</f>
        <v>0</v>
      </c>
    </row>
    <row r="698" spans="2:4" x14ac:dyDescent="0.25">
      <c r="B698" s="1">
        <f>pixels!X31</f>
        <v>696</v>
      </c>
      <c r="C698" s="1" t="str">
        <f>DEC2HEX(B698,4)</f>
        <v>02B8</v>
      </c>
      <c r="D698" s="1">
        <f>mask!X31</f>
        <v>0</v>
      </c>
    </row>
    <row r="699" spans="2:4" x14ac:dyDescent="0.25">
      <c r="B699" s="1">
        <f>pixels!Y31</f>
        <v>697</v>
      </c>
      <c r="C699" s="1" t="str">
        <f>DEC2HEX(B699,4)</f>
        <v>02B9</v>
      </c>
      <c r="D699" s="1">
        <f>mask!Y31</f>
        <v>0</v>
      </c>
    </row>
    <row r="700" spans="2:4" x14ac:dyDescent="0.25">
      <c r="B700" s="1">
        <f>pixels!Z31</f>
        <v>698</v>
      </c>
      <c r="C700" s="1" t="str">
        <f>DEC2HEX(B700,4)</f>
        <v>02BA</v>
      </c>
      <c r="D700" s="1">
        <f>mask!Z31</f>
        <v>0</v>
      </c>
    </row>
    <row r="701" spans="2:4" x14ac:dyDescent="0.25">
      <c r="B701" s="1">
        <f>pixels!AA31</f>
        <v>699</v>
      </c>
      <c r="C701" s="1" t="str">
        <f>DEC2HEX(B701,4)</f>
        <v>02BB</v>
      </c>
      <c r="D701" s="1">
        <f>mask!AA31</f>
        <v>0</v>
      </c>
    </row>
    <row r="702" spans="2:4" x14ac:dyDescent="0.25">
      <c r="B702" s="1">
        <f>pixels!AB31</f>
        <v>700</v>
      </c>
      <c r="C702" s="1" t="str">
        <f>DEC2HEX(B702,4)</f>
        <v>02BC</v>
      </c>
      <c r="D702" s="1">
        <f>mask!AB31</f>
        <v>0</v>
      </c>
    </row>
    <row r="703" spans="2:4" x14ac:dyDescent="0.25">
      <c r="B703" s="1">
        <f>pixels!D32</f>
        <v>701</v>
      </c>
      <c r="C703" s="1" t="str">
        <f>DEC2HEX(B703,4)</f>
        <v>02BD</v>
      </c>
      <c r="D703" s="1">
        <f>mask!D32</f>
        <v>0</v>
      </c>
    </row>
    <row r="704" spans="2:4" x14ac:dyDescent="0.25">
      <c r="B704" s="1">
        <f>pixels!E32</f>
        <v>702</v>
      </c>
      <c r="C704" s="1" t="str">
        <f>DEC2HEX(B704,4)</f>
        <v>02BE</v>
      </c>
      <c r="D704" s="1">
        <f>mask!E32</f>
        <v>0</v>
      </c>
    </row>
    <row r="705" spans="2:5" x14ac:dyDescent="0.25">
      <c r="B705" s="1">
        <f>pixels!F32</f>
        <v>703</v>
      </c>
      <c r="C705" s="1" t="str">
        <f>DEC2HEX(B705,4)</f>
        <v>02BF</v>
      </c>
      <c r="D705" s="1">
        <f>mask!F32</f>
        <v>0</v>
      </c>
    </row>
    <row r="706" spans="2:5" x14ac:dyDescent="0.25">
      <c r="B706" s="1">
        <f>pixels!G32</f>
        <v>704</v>
      </c>
      <c r="C706" s="1" t="str">
        <f>DEC2HEX(B706,4)</f>
        <v>02C0</v>
      </c>
      <c r="D706" s="1">
        <f>mask!G32</f>
        <v>0</v>
      </c>
      <c r="E706" t="s">
        <v>5</v>
      </c>
    </row>
    <row r="707" spans="2:5" x14ac:dyDescent="0.25">
      <c r="B707" s="1">
        <f>pixels!H32</f>
        <v>705</v>
      </c>
      <c r="C707" s="1" t="str">
        <f>DEC2HEX(B707,4)</f>
        <v>02C1</v>
      </c>
      <c r="D707" s="1">
        <f>mask!H32</f>
        <v>0</v>
      </c>
    </row>
    <row r="708" spans="2:5" x14ac:dyDescent="0.25">
      <c r="B708" s="1">
        <f>pixels!I32</f>
        <v>706</v>
      </c>
      <c r="C708" s="1" t="str">
        <f>DEC2HEX(B708,4)</f>
        <v>02C2</v>
      </c>
      <c r="D708" s="1">
        <f>mask!I32</f>
        <v>0</v>
      </c>
    </row>
    <row r="709" spans="2:5" x14ac:dyDescent="0.25">
      <c r="B709" s="1">
        <f>pixels!J32</f>
        <v>707</v>
      </c>
      <c r="C709" s="1" t="str">
        <f>DEC2HEX(B709,4)</f>
        <v>02C3</v>
      </c>
      <c r="D709" s="1">
        <f>mask!J32</f>
        <v>0</v>
      </c>
    </row>
    <row r="710" spans="2:5" x14ac:dyDescent="0.25">
      <c r="B710" s="1">
        <f>pixels!K32</f>
        <v>708</v>
      </c>
      <c r="C710" s="1" t="str">
        <f>DEC2HEX(B710,4)</f>
        <v>02C4</v>
      </c>
      <c r="D710" s="1">
        <f>mask!K32</f>
        <v>0</v>
      </c>
    </row>
    <row r="711" spans="2:5" x14ac:dyDescent="0.25">
      <c r="B711" s="1">
        <f>pixels!L32</f>
        <v>709</v>
      </c>
      <c r="C711" s="1" t="str">
        <f>DEC2HEX(B711,4)</f>
        <v>02C5</v>
      </c>
      <c r="D711" s="1">
        <f>mask!L32</f>
        <v>0</v>
      </c>
    </row>
    <row r="712" spans="2:5" x14ac:dyDescent="0.25">
      <c r="B712" s="1">
        <f>pixels!M32</f>
        <v>710</v>
      </c>
      <c r="C712" s="1" t="str">
        <f>DEC2HEX(B712,4)</f>
        <v>02C6</v>
      </c>
      <c r="D712" s="1">
        <f>mask!M32</f>
        <v>0</v>
      </c>
    </row>
    <row r="713" spans="2:5" x14ac:dyDescent="0.25">
      <c r="B713" s="1">
        <f>pixels!N32</f>
        <v>711</v>
      </c>
      <c r="C713" s="1" t="str">
        <f>DEC2HEX(B713,4)</f>
        <v>02C7</v>
      </c>
      <c r="D713" s="1">
        <f>mask!N32</f>
        <v>0</v>
      </c>
    </row>
    <row r="714" spans="2:5" x14ac:dyDescent="0.25">
      <c r="B714" s="1">
        <f>pixels!O32</f>
        <v>712</v>
      </c>
      <c r="C714" s="1" t="str">
        <f>DEC2HEX(B714,4)</f>
        <v>02C8</v>
      </c>
      <c r="D714" s="1">
        <f>mask!O32</f>
        <v>0</v>
      </c>
    </row>
    <row r="715" spans="2:5" x14ac:dyDescent="0.25">
      <c r="B715" s="1">
        <f>pixels!P32</f>
        <v>713</v>
      </c>
      <c r="C715" s="1" t="str">
        <f>DEC2HEX(B715,4)</f>
        <v>02C9</v>
      </c>
      <c r="D715" s="1">
        <f>mask!P32</f>
        <v>0</v>
      </c>
    </row>
    <row r="716" spans="2:5" x14ac:dyDescent="0.25">
      <c r="B716" s="1">
        <f>pixels!Q32</f>
        <v>714</v>
      </c>
      <c r="C716" s="1" t="str">
        <f>DEC2HEX(B716,4)</f>
        <v>02CA</v>
      </c>
      <c r="D716" s="1">
        <f>mask!Q32</f>
        <v>0</v>
      </c>
    </row>
    <row r="717" spans="2:5" x14ac:dyDescent="0.25">
      <c r="B717" s="1">
        <f>pixels!R32</f>
        <v>715</v>
      </c>
      <c r="C717" s="1" t="str">
        <f>DEC2HEX(B717,4)</f>
        <v>02CB</v>
      </c>
      <c r="D717" s="1">
        <f>mask!R32</f>
        <v>0</v>
      </c>
    </row>
    <row r="718" spans="2:5" x14ac:dyDescent="0.25">
      <c r="B718" s="1">
        <f>pixels!S32</f>
        <v>716</v>
      </c>
      <c r="C718" s="1" t="str">
        <f>DEC2HEX(B718,4)</f>
        <v>02CC</v>
      </c>
      <c r="D718" s="1">
        <f>mask!S32</f>
        <v>0</v>
      </c>
    </row>
    <row r="719" spans="2:5" x14ac:dyDescent="0.25">
      <c r="B719" s="1">
        <f>pixels!T32</f>
        <v>717</v>
      </c>
      <c r="C719" s="1" t="str">
        <f>DEC2HEX(B719,4)</f>
        <v>02CD</v>
      </c>
      <c r="D719" s="1">
        <f>mask!T32</f>
        <v>0</v>
      </c>
    </row>
    <row r="720" spans="2:5" x14ac:dyDescent="0.25">
      <c r="B720" s="1">
        <f>pixels!U32</f>
        <v>718</v>
      </c>
      <c r="C720" s="1" t="str">
        <f>DEC2HEX(B720,4)</f>
        <v>02CE</v>
      </c>
      <c r="D720" s="1">
        <f>mask!U32</f>
        <v>0</v>
      </c>
    </row>
    <row r="721" spans="2:4" x14ac:dyDescent="0.25">
      <c r="B721" s="1">
        <f>pixels!V32</f>
        <v>719</v>
      </c>
      <c r="C721" s="1" t="str">
        <f>DEC2HEX(B721,4)</f>
        <v>02CF</v>
      </c>
      <c r="D721" s="1">
        <f>mask!V32</f>
        <v>0</v>
      </c>
    </row>
    <row r="722" spans="2:4" x14ac:dyDescent="0.25">
      <c r="B722" s="1">
        <f>pixels!W32</f>
        <v>720</v>
      </c>
      <c r="C722" s="1" t="str">
        <f>DEC2HEX(B722,4)</f>
        <v>02D0</v>
      </c>
      <c r="D722" s="1">
        <f>mask!W32</f>
        <v>0</v>
      </c>
    </row>
    <row r="723" spans="2:4" x14ac:dyDescent="0.25">
      <c r="B723" s="1">
        <f>pixels!X32</f>
        <v>721</v>
      </c>
      <c r="C723" s="1" t="str">
        <f>DEC2HEX(B723,4)</f>
        <v>02D1</v>
      </c>
      <c r="D723" s="1">
        <f>mask!X32</f>
        <v>0</v>
      </c>
    </row>
    <row r="724" spans="2:4" x14ac:dyDescent="0.25">
      <c r="B724" s="1">
        <f>pixels!Y32</f>
        <v>722</v>
      </c>
      <c r="C724" s="1" t="str">
        <f>DEC2HEX(B724,4)</f>
        <v>02D2</v>
      </c>
      <c r="D724" s="1">
        <f>mask!Y32</f>
        <v>0</v>
      </c>
    </row>
    <row r="725" spans="2:4" x14ac:dyDescent="0.25">
      <c r="B725" s="1">
        <f>pixels!Z32</f>
        <v>723</v>
      </c>
      <c r="C725" s="1" t="str">
        <f>DEC2HEX(B725,4)</f>
        <v>02D3</v>
      </c>
      <c r="D725" s="1">
        <f>mask!Z32</f>
        <v>0</v>
      </c>
    </row>
    <row r="726" spans="2:4" x14ac:dyDescent="0.25">
      <c r="B726" s="1">
        <f>pixels!AA32</f>
        <v>724</v>
      </c>
      <c r="C726" s="1" t="str">
        <f>DEC2HEX(B726,4)</f>
        <v>02D4</v>
      </c>
      <c r="D726" s="1">
        <f>mask!AA32</f>
        <v>0</v>
      </c>
    </row>
    <row r="727" spans="2:4" x14ac:dyDescent="0.25">
      <c r="B727" s="1">
        <f>pixels!AB32</f>
        <v>725</v>
      </c>
      <c r="C727" s="1" t="str">
        <f>DEC2HEX(B727,4)</f>
        <v>02D5</v>
      </c>
      <c r="D727" s="1">
        <f>mask!AB32</f>
        <v>0</v>
      </c>
    </row>
    <row r="728" spans="2:4" x14ac:dyDescent="0.25">
      <c r="B728" s="1">
        <f>pixels!D33</f>
        <v>726</v>
      </c>
      <c r="C728" s="1" t="str">
        <f>DEC2HEX(B728,4)</f>
        <v>02D6</v>
      </c>
      <c r="D728" s="1">
        <f>mask!D33</f>
        <v>0</v>
      </c>
    </row>
    <row r="729" spans="2:4" x14ac:dyDescent="0.25">
      <c r="B729" s="1">
        <f>pixels!E33</f>
        <v>727</v>
      </c>
      <c r="C729" s="1" t="str">
        <f>DEC2HEX(B729,4)</f>
        <v>02D7</v>
      </c>
      <c r="D729" s="1">
        <f>mask!E33</f>
        <v>0</v>
      </c>
    </row>
    <row r="730" spans="2:4" x14ac:dyDescent="0.25">
      <c r="B730" s="1">
        <f>pixels!F33</f>
        <v>728</v>
      </c>
      <c r="C730" s="1" t="str">
        <f>DEC2HEX(B730,4)</f>
        <v>02D8</v>
      </c>
      <c r="D730" s="1">
        <f>mask!F33</f>
        <v>0</v>
      </c>
    </row>
    <row r="731" spans="2:4" x14ac:dyDescent="0.25">
      <c r="B731" s="1">
        <f>pixels!G33</f>
        <v>729</v>
      </c>
      <c r="C731" s="1" t="str">
        <f>DEC2HEX(B731,4)</f>
        <v>02D9</v>
      </c>
      <c r="D731" s="1">
        <f>mask!G33</f>
        <v>0</v>
      </c>
    </row>
    <row r="732" spans="2:4" x14ac:dyDescent="0.25">
      <c r="B732" s="1">
        <f>pixels!H33</f>
        <v>730</v>
      </c>
      <c r="C732" s="1" t="str">
        <f>DEC2HEX(B732,4)</f>
        <v>02DA</v>
      </c>
      <c r="D732" s="1">
        <f>mask!H33</f>
        <v>0</v>
      </c>
    </row>
    <row r="733" spans="2:4" x14ac:dyDescent="0.25">
      <c r="B733" s="1">
        <f>pixels!I33</f>
        <v>731</v>
      </c>
      <c r="C733" s="1" t="str">
        <f>DEC2HEX(B733,4)</f>
        <v>02DB</v>
      </c>
      <c r="D733" s="1">
        <f>mask!I33</f>
        <v>0</v>
      </c>
    </row>
    <row r="734" spans="2:4" x14ac:dyDescent="0.25">
      <c r="B734" s="1">
        <f>pixels!J33</f>
        <v>732</v>
      </c>
      <c r="C734" s="1" t="str">
        <f>DEC2HEX(B734,4)</f>
        <v>02DC</v>
      </c>
      <c r="D734" s="1">
        <f>mask!J33</f>
        <v>0</v>
      </c>
    </row>
    <row r="735" spans="2:4" x14ac:dyDescent="0.25">
      <c r="B735" s="1">
        <f>pixels!K33</f>
        <v>733</v>
      </c>
      <c r="C735" s="1" t="str">
        <f>DEC2HEX(B735,4)</f>
        <v>02DD</v>
      </c>
      <c r="D735" s="1">
        <f>mask!K33</f>
        <v>0</v>
      </c>
    </row>
    <row r="736" spans="2:4" x14ac:dyDescent="0.25">
      <c r="B736" s="1">
        <f>pixels!L33</f>
        <v>734</v>
      </c>
      <c r="C736" s="1" t="str">
        <f>DEC2HEX(B736,4)</f>
        <v>02DE</v>
      </c>
      <c r="D736" s="1">
        <f>mask!L33</f>
        <v>0</v>
      </c>
    </row>
    <row r="737" spans="2:4" x14ac:dyDescent="0.25">
      <c r="B737" s="1">
        <f>pixels!M33</f>
        <v>735</v>
      </c>
      <c r="C737" s="1" t="str">
        <f>DEC2HEX(B737,4)</f>
        <v>02DF</v>
      </c>
      <c r="D737" s="1">
        <f>mask!M33</f>
        <v>0</v>
      </c>
    </row>
    <row r="738" spans="2:4" x14ac:dyDescent="0.25">
      <c r="B738" s="1">
        <f>pixels!N33</f>
        <v>736</v>
      </c>
      <c r="C738" s="1" t="str">
        <f>DEC2HEX(B738,4)</f>
        <v>02E0</v>
      </c>
      <c r="D738" s="1">
        <f>mask!N33</f>
        <v>0</v>
      </c>
    </row>
    <row r="739" spans="2:4" x14ac:dyDescent="0.25">
      <c r="B739" s="1">
        <f>pixels!O33</f>
        <v>737</v>
      </c>
      <c r="C739" s="1" t="str">
        <f>DEC2HEX(B739,4)</f>
        <v>02E1</v>
      </c>
      <c r="D739" s="1">
        <f>mask!O33</f>
        <v>0</v>
      </c>
    </row>
    <row r="740" spans="2:4" x14ac:dyDescent="0.25">
      <c r="B740" s="1">
        <f>pixels!P33</f>
        <v>738</v>
      </c>
      <c r="C740" s="1" t="str">
        <f>DEC2HEX(B740,4)</f>
        <v>02E2</v>
      </c>
      <c r="D740" s="1">
        <f>mask!P33</f>
        <v>0</v>
      </c>
    </row>
    <row r="741" spans="2:4" x14ac:dyDescent="0.25">
      <c r="B741" s="1">
        <f>pixels!Q33</f>
        <v>739</v>
      </c>
      <c r="C741" s="1" t="str">
        <f>DEC2HEX(B741,4)</f>
        <v>02E3</v>
      </c>
      <c r="D741" s="1">
        <f>mask!Q33</f>
        <v>0</v>
      </c>
    </row>
    <row r="742" spans="2:4" x14ac:dyDescent="0.25">
      <c r="B742" s="1">
        <f>pixels!R33</f>
        <v>740</v>
      </c>
      <c r="C742" s="1" t="str">
        <f>DEC2HEX(B742,4)</f>
        <v>02E4</v>
      </c>
      <c r="D742" s="1">
        <f>mask!R33</f>
        <v>0</v>
      </c>
    </row>
    <row r="743" spans="2:4" x14ac:dyDescent="0.25">
      <c r="B743" s="1">
        <f>pixels!S33</f>
        <v>741</v>
      </c>
      <c r="C743" s="1" t="str">
        <f>DEC2HEX(B743,4)</f>
        <v>02E5</v>
      </c>
      <c r="D743" s="1">
        <f>mask!S33</f>
        <v>0</v>
      </c>
    </row>
    <row r="744" spans="2:4" x14ac:dyDescent="0.25">
      <c r="B744" s="1">
        <f>pixels!T33</f>
        <v>742</v>
      </c>
      <c r="C744" s="1" t="str">
        <f>DEC2HEX(B744,4)</f>
        <v>02E6</v>
      </c>
      <c r="D744" s="1">
        <f>mask!T33</f>
        <v>0</v>
      </c>
    </row>
    <row r="745" spans="2:4" x14ac:dyDescent="0.25">
      <c r="B745" s="1">
        <f>pixels!U33</f>
        <v>743</v>
      </c>
      <c r="C745" s="1" t="str">
        <f>DEC2HEX(B745,4)</f>
        <v>02E7</v>
      </c>
      <c r="D745" s="1">
        <f>mask!U33</f>
        <v>0</v>
      </c>
    </row>
    <row r="746" spans="2:4" x14ac:dyDescent="0.25">
      <c r="B746" s="1">
        <f>pixels!V33</f>
        <v>744</v>
      </c>
      <c r="C746" s="1" t="str">
        <f>DEC2HEX(B746,4)</f>
        <v>02E8</v>
      </c>
      <c r="D746" s="1">
        <f>mask!V33</f>
        <v>0</v>
      </c>
    </row>
    <row r="747" spans="2:4" x14ac:dyDescent="0.25">
      <c r="B747" s="1">
        <f>pixels!W33</f>
        <v>745</v>
      </c>
      <c r="C747" s="1" t="str">
        <f>DEC2HEX(B747,4)</f>
        <v>02E9</v>
      </c>
      <c r="D747" s="1">
        <f>mask!W33</f>
        <v>0</v>
      </c>
    </row>
    <row r="748" spans="2:4" x14ac:dyDescent="0.25">
      <c r="B748" s="1">
        <f>pixels!X33</f>
        <v>746</v>
      </c>
      <c r="C748" s="1" t="str">
        <f>DEC2HEX(B748,4)</f>
        <v>02EA</v>
      </c>
      <c r="D748" s="1">
        <f>mask!X33</f>
        <v>0</v>
      </c>
    </row>
    <row r="749" spans="2:4" x14ac:dyDescent="0.25">
      <c r="B749" s="1">
        <f>pixels!Y33</f>
        <v>747</v>
      </c>
      <c r="C749" s="1" t="str">
        <f>DEC2HEX(B749,4)</f>
        <v>02EB</v>
      </c>
      <c r="D749" s="1">
        <f>mask!Y33</f>
        <v>0</v>
      </c>
    </row>
    <row r="750" spans="2:4" x14ac:dyDescent="0.25">
      <c r="B750" s="1">
        <f>pixels!Z33</f>
        <v>748</v>
      </c>
      <c r="C750" s="1" t="str">
        <f>DEC2HEX(B750,4)</f>
        <v>02EC</v>
      </c>
      <c r="D750" s="1">
        <f>mask!Z33</f>
        <v>0</v>
      </c>
    </row>
    <row r="751" spans="2:4" x14ac:dyDescent="0.25">
      <c r="B751" s="1">
        <f>pixels!AA33</f>
        <v>749</v>
      </c>
      <c r="C751" s="1" t="str">
        <f>DEC2HEX(B751,4)</f>
        <v>02ED</v>
      </c>
      <c r="D751" s="1">
        <f>mask!AA33</f>
        <v>0</v>
      </c>
    </row>
    <row r="752" spans="2:4" x14ac:dyDescent="0.25">
      <c r="B752" s="1">
        <f>pixels!AB33</f>
        <v>750</v>
      </c>
      <c r="C752" s="1" t="str">
        <f>DEC2HEX(B752,4)</f>
        <v>02EE</v>
      </c>
      <c r="D752" s="1">
        <f>mask!AB33</f>
        <v>0</v>
      </c>
    </row>
    <row r="753" spans="2:4" x14ac:dyDescent="0.25">
      <c r="B753" s="1">
        <f>pixels!D34</f>
        <v>751</v>
      </c>
      <c r="C753" s="1" t="str">
        <f>DEC2HEX(B753,4)</f>
        <v>02EF</v>
      </c>
      <c r="D753" s="1">
        <f>mask!D34</f>
        <v>0</v>
      </c>
    </row>
    <row r="754" spans="2:4" x14ac:dyDescent="0.25">
      <c r="B754" s="1">
        <f>pixels!E34</f>
        <v>752</v>
      </c>
      <c r="C754" s="1" t="str">
        <f>DEC2HEX(B754,4)</f>
        <v>02F0</v>
      </c>
      <c r="D754" s="1">
        <f>mask!E34</f>
        <v>0</v>
      </c>
    </row>
    <row r="755" spans="2:4" x14ac:dyDescent="0.25">
      <c r="B755" s="1">
        <f>pixels!F34</f>
        <v>753</v>
      </c>
      <c r="C755" s="1" t="str">
        <f>DEC2HEX(B755,4)</f>
        <v>02F1</v>
      </c>
      <c r="D755" s="1">
        <f>mask!F34</f>
        <v>0</v>
      </c>
    </row>
    <row r="756" spans="2:4" x14ac:dyDescent="0.25">
      <c r="B756" s="1">
        <f>pixels!G34</f>
        <v>754</v>
      </c>
      <c r="C756" s="1" t="str">
        <f>DEC2HEX(B756,4)</f>
        <v>02F2</v>
      </c>
      <c r="D756" s="1">
        <f>mask!G34</f>
        <v>0</v>
      </c>
    </row>
    <row r="757" spans="2:4" x14ac:dyDescent="0.25">
      <c r="B757" s="1">
        <f>pixels!H34</f>
        <v>755</v>
      </c>
      <c r="C757" s="1" t="str">
        <f>DEC2HEX(B757,4)</f>
        <v>02F3</v>
      </c>
      <c r="D757" s="1">
        <f>mask!H34</f>
        <v>0</v>
      </c>
    </row>
    <row r="758" spans="2:4" x14ac:dyDescent="0.25">
      <c r="B758" s="1">
        <f>pixels!I34</f>
        <v>756</v>
      </c>
      <c r="C758" s="1" t="str">
        <f>DEC2HEX(B758,4)</f>
        <v>02F4</v>
      </c>
      <c r="D758" s="1">
        <f>mask!I34</f>
        <v>0</v>
      </c>
    </row>
    <row r="759" spans="2:4" x14ac:dyDescent="0.25">
      <c r="B759" s="1">
        <f>pixels!J34</f>
        <v>757</v>
      </c>
      <c r="C759" s="1" t="str">
        <f>DEC2HEX(B759,4)</f>
        <v>02F5</v>
      </c>
      <c r="D759" s="1">
        <f>mask!J34</f>
        <v>0</v>
      </c>
    </row>
    <row r="760" spans="2:4" x14ac:dyDescent="0.25">
      <c r="B760" s="1">
        <f>pixels!K34</f>
        <v>758</v>
      </c>
      <c r="C760" s="1" t="str">
        <f>DEC2HEX(B760,4)</f>
        <v>02F6</v>
      </c>
      <c r="D760" s="1">
        <f>mask!K34</f>
        <v>0</v>
      </c>
    </row>
    <row r="761" spans="2:4" x14ac:dyDescent="0.25">
      <c r="B761" s="1">
        <f>pixels!L34</f>
        <v>759</v>
      </c>
      <c r="C761" s="1" t="str">
        <f>DEC2HEX(B761,4)</f>
        <v>02F7</v>
      </c>
      <c r="D761" s="1">
        <f>mask!L34</f>
        <v>0</v>
      </c>
    </row>
    <row r="762" spans="2:4" x14ac:dyDescent="0.25">
      <c r="B762" s="1">
        <f>pixels!M34</f>
        <v>760</v>
      </c>
      <c r="C762" s="1" t="str">
        <f>DEC2HEX(B762,4)</f>
        <v>02F8</v>
      </c>
      <c r="D762" s="1">
        <f>mask!M34</f>
        <v>0</v>
      </c>
    </row>
    <row r="763" spans="2:4" x14ac:dyDescent="0.25">
      <c r="B763" s="1">
        <f>pixels!N34</f>
        <v>761</v>
      </c>
      <c r="C763" s="1" t="str">
        <f>DEC2HEX(B763,4)</f>
        <v>02F9</v>
      </c>
      <c r="D763" s="1">
        <f>mask!N34</f>
        <v>0</v>
      </c>
    </row>
    <row r="764" spans="2:4" x14ac:dyDescent="0.25">
      <c r="B764" s="1">
        <f>pixels!O34</f>
        <v>762</v>
      </c>
      <c r="C764" s="1" t="str">
        <f>DEC2HEX(B764,4)</f>
        <v>02FA</v>
      </c>
      <c r="D764" s="1">
        <f>mask!O34</f>
        <v>0</v>
      </c>
    </row>
    <row r="765" spans="2:4" x14ac:dyDescent="0.25">
      <c r="B765" s="1">
        <f>pixels!P34</f>
        <v>763</v>
      </c>
      <c r="C765" s="1" t="str">
        <f>DEC2HEX(B765,4)</f>
        <v>02FB</v>
      </c>
      <c r="D765" s="1">
        <f>mask!P34</f>
        <v>0</v>
      </c>
    </row>
    <row r="766" spans="2:4" x14ac:dyDescent="0.25">
      <c r="B766" s="1">
        <f>pixels!Q34</f>
        <v>764</v>
      </c>
      <c r="C766" s="1" t="str">
        <f>DEC2HEX(B766,4)</f>
        <v>02FC</v>
      </c>
      <c r="D766" s="1">
        <f>mask!Q34</f>
        <v>0</v>
      </c>
    </row>
    <row r="767" spans="2:4" x14ac:dyDescent="0.25">
      <c r="B767" s="1">
        <f>pixels!R34</f>
        <v>765</v>
      </c>
      <c r="C767" s="1" t="str">
        <f>DEC2HEX(B767,4)</f>
        <v>02FD</v>
      </c>
      <c r="D767" s="1">
        <f>mask!R34</f>
        <v>0</v>
      </c>
    </row>
    <row r="768" spans="2:4" x14ac:dyDescent="0.25">
      <c r="B768" s="1">
        <f>pixels!S34</f>
        <v>766</v>
      </c>
      <c r="C768" s="1" t="str">
        <f>DEC2HEX(B768,4)</f>
        <v>02FE</v>
      </c>
      <c r="D768" s="1">
        <f>mask!S34</f>
        <v>0</v>
      </c>
    </row>
    <row r="769" spans="2:5" x14ac:dyDescent="0.25">
      <c r="B769" s="1">
        <f>pixels!T34</f>
        <v>767</v>
      </c>
      <c r="C769" s="1" t="str">
        <f>DEC2HEX(B769,4)</f>
        <v>02FF</v>
      </c>
      <c r="D769" s="1">
        <f>mask!T34</f>
        <v>0</v>
      </c>
    </row>
    <row r="770" spans="2:5" x14ac:dyDescent="0.25">
      <c r="B770" s="1">
        <f>pixels!U34</f>
        <v>768</v>
      </c>
      <c r="C770" s="1" t="str">
        <f>DEC2HEX(B770,4)</f>
        <v>0300</v>
      </c>
      <c r="D770" s="1">
        <f>mask!U34</f>
        <v>0</v>
      </c>
      <c r="E770" t="s">
        <v>5</v>
      </c>
    </row>
    <row r="771" spans="2:5" x14ac:dyDescent="0.25">
      <c r="B771" s="1">
        <f>pixels!V34</f>
        <v>769</v>
      </c>
      <c r="C771" s="1" t="str">
        <f>DEC2HEX(B771,4)</f>
        <v>0301</v>
      </c>
      <c r="D771" s="1">
        <f>mask!V34</f>
        <v>0</v>
      </c>
    </row>
    <row r="772" spans="2:5" x14ac:dyDescent="0.25">
      <c r="B772" s="1">
        <f>pixels!W34</f>
        <v>770</v>
      </c>
      <c r="C772" s="1" t="str">
        <f>DEC2HEX(B772,4)</f>
        <v>0302</v>
      </c>
      <c r="D772" s="1">
        <f>mask!W34</f>
        <v>0</v>
      </c>
    </row>
    <row r="773" spans="2:5" x14ac:dyDescent="0.25">
      <c r="B773" s="1">
        <f>pixels!X34</f>
        <v>771</v>
      </c>
      <c r="C773" s="1" t="str">
        <f>DEC2HEX(B773,4)</f>
        <v>0303</v>
      </c>
      <c r="D773" s="1">
        <f>mask!X34</f>
        <v>0</v>
      </c>
    </row>
    <row r="774" spans="2:5" x14ac:dyDescent="0.25">
      <c r="B774" s="1">
        <f>pixels!Y34</f>
        <v>772</v>
      </c>
      <c r="C774" s="1" t="str">
        <f>DEC2HEX(B774,4)</f>
        <v>0304</v>
      </c>
      <c r="D774" s="1">
        <f>mask!Y34</f>
        <v>0</v>
      </c>
    </row>
    <row r="775" spans="2:5" x14ac:dyDescent="0.25">
      <c r="B775" s="1">
        <f>pixels!Z34</f>
        <v>773</v>
      </c>
      <c r="C775" s="1" t="str">
        <f>DEC2HEX(B775,4)</f>
        <v>0305</v>
      </c>
      <c r="D775" s="1">
        <f>mask!Z34</f>
        <v>0</v>
      </c>
    </row>
    <row r="776" spans="2:5" x14ac:dyDescent="0.25">
      <c r="B776" s="1">
        <f>pixels!AA34</f>
        <v>774</v>
      </c>
      <c r="C776" s="1" t="str">
        <f>DEC2HEX(B776,4)</f>
        <v>0306</v>
      </c>
      <c r="D776" s="1">
        <f>mask!AA34</f>
        <v>0</v>
      </c>
    </row>
    <row r="777" spans="2:5" x14ac:dyDescent="0.25">
      <c r="B777" s="1">
        <f>pixels!AB34</f>
        <v>775</v>
      </c>
      <c r="C777" s="1" t="str">
        <f>DEC2HEX(B777,4)</f>
        <v>0307</v>
      </c>
      <c r="D777" s="1">
        <f>mask!AB34</f>
        <v>0</v>
      </c>
    </row>
    <row r="778" spans="2:5" x14ac:dyDescent="0.25">
      <c r="B778" s="1">
        <f>pixels!D35</f>
        <v>776</v>
      </c>
      <c r="C778" s="1" t="str">
        <f>DEC2HEX(B778,4)</f>
        <v>0308</v>
      </c>
      <c r="D778" s="1">
        <f>mask!D35</f>
        <v>0</v>
      </c>
    </row>
    <row r="779" spans="2:5" x14ac:dyDescent="0.25">
      <c r="B779" s="1">
        <f>pixels!E35</f>
        <v>777</v>
      </c>
      <c r="C779" s="1" t="str">
        <f>DEC2HEX(B779,4)</f>
        <v>0309</v>
      </c>
      <c r="D779" s="1">
        <f>mask!E35</f>
        <v>0</v>
      </c>
    </row>
    <row r="780" spans="2:5" x14ac:dyDescent="0.25">
      <c r="B780" s="1">
        <f>pixels!F35</f>
        <v>778</v>
      </c>
      <c r="C780" s="1" t="str">
        <f>DEC2HEX(B780,4)</f>
        <v>030A</v>
      </c>
      <c r="D780" s="1">
        <f>mask!F35</f>
        <v>0</v>
      </c>
    </row>
    <row r="781" spans="2:5" x14ac:dyDescent="0.25">
      <c r="B781" s="1">
        <f>pixels!G35</f>
        <v>779</v>
      </c>
      <c r="C781" s="1" t="str">
        <f>DEC2HEX(B781,4)</f>
        <v>030B</v>
      </c>
      <c r="D781" s="1">
        <f>mask!G35</f>
        <v>0</v>
      </c>
    </row>
    <row r="782" spans="2:5" x14ac:dyDescent="0.25">
      <c r="B782" s="1">
        <f>pixels!H35</f>
        <v>780</v>
      </c>
      <c r="C782" s="1" t="str">
        <f>DEC2HEX(B782,4)</f>
        <v>030C</v>
      </c>
      <c r="D782" s="1">
        <f>mask!H35</f>
        <v>0</v>
      </c>
    </row>
    <row r="783" spans="2:5" x14ac:dyDescent="0.25">
      <c r="B783" s="1">
        <f>pixels!I35</f>
        <v>781</v>
      </c>
      <c r="C783" s="1" t="str">
        <f>DEC2HEX(B783,4)</f>
        <v>030D</v>
      </c>
      <c r="D783" s="1">
        <f>mask!I35</f>
        <v>0</v>
      </c>
    </row>
    <row r="784" spans="2:5" x14ac:dyDescent="0.25">
      <c r="B784" s="1">
        <f>pixels!J35</f>
        <v>782</v>
      </c>
      <c r="C784" s="1" t="str">
        <f>DEC2HEX(B784,4)</f>
        <v>030E</v>
      </c>
      <c r="D784" s="1">
        <f>mask!J35</f>
        <v>0</v>
      </c>
    </row>
    <row r="785" spans="2:4" x14ac:dyDescent="0.25">
      <c r="B785" s="1">
        <f>pixels!K35</f>
        <v>783</v>
      </c>
      <c r="C785" s="1" t="str">
        <f>DEC2HEX(B785,4)</f>
        <v>030F</v>
      </c>
      <c r="D785" s="1">
        <f>mask!K35</f>
        <v>0</v>
      </c>
    </row>
    <row r="786" spans="2:4" x14ac:dyDescent="0.25">
      <c r="B786" s="1">
        <f>pixels!L35</f>
        <v>784</v>
      </c>
      <c r="C786" s="1" t="str">
        <f>DEC2HEX(B786,4)</f>
        <v>0310</v>
      </c>
      <c r="D786" s="1">
        <f>mask!L35</f>
        <v>0</v>
      </c>
    </row>
    <row r="787" spans="2:4" x14ac:dyDescent="0.25">
      <c r="B787" s="1">
        <f>pixels!M35</f>
        <v>785</v>
      </c>
      <c r="C787" s="1" t="str">
        <f>DEC2HEX(B787,4)</f>
        <v>0311</v>
      </c>
      <c r="D787" s="1">
        <f>mask!M35</f>
        <v>0</v>
      </c>
    </row>
    <row r="788" spans="2:4" x14ac:dyDescent="0.25">
      <c r="B788" s="1">
        <f>pixels!N35</f>
        <v>786</v>
      </c>
      <c r="C788" s="1" t="str">
        <f>DEC2HEX(B788,4)</f>
        <v>0312</v>
      </c>
      <c r="D788" s="1">
        <f>mask!N35</f>
        <v>0</v>
      </c>
    </row>
    <row r="789" spans="2:4" x14ac:dyDescent="0.25">
      <c r="B789" s="1">
        <f>pixels!O35</f>
        <v>787</v>
      </c>
      <c r="C789" s="1" t="str">
        <f>DEC2HEX(B789,4)</f>
        <v>0313</v>
      </c>
      <c r="D789" s="1">
        <f>mask!O35</f>
        <v>0</v>
      </c>
    </row>
    <row r="790" spans="2:4" x14ac:dyDescent="0.25">
      <c r="B790" s="1">
        <f>pixels!P35</f>
        <v>788</v>
      </c>
      <c r="C790" s="1" t="str">
        <f>DEC2HEX(B790,4)</f>
        <v>0314</v>
      </c>
      <c r="D790" s="1">
        <f>mask!P35</f>
        <v>0</v>
      </c>
    </row>
    <row r="791" spans="2:4" x14ac:dyDescent="0.25">
      <c r="B791" s="1">
        <f>pixels!Q35</f>
        <v>789</v>
      </c>
      <c r="C791" s="1" t="str">
        <f>DEC2HEX(B791,4)</f>
        <v>0315</v>
      </c>
      <c r="D791" s="1">
        <f>mask!Q35</f>
        <v>0</v>
      </c>
    </row>
    <row r="792" spans="2:4" x14ac:dyDescent="0.25">
      <c r="B792" s="1">
        <f>pixels!R35</f>
        <v>790</v>
      </c>
      <c r="C792" s="1" t="str">
        <f>DEC2HEX(B792,4)</f>
        <v>0316</v>
      </c>
      <c r="D792" s="1">
        <f>mask!R35</f>
        <v>0</v>
      </c>
    </row>
    <row r="793" spans="2:4" x14ac:dyDescent="0.25">
      <c r="B793" s="1">
        <f>pixels!S35</f>
        <v>791</v>
      </c>
      <c r="C793" s="1" t="str">
        <f>DEC2HEX(B793,4)</f>
        <v>0317</v>
      </c>
      <c r="D793" s="1">
        <f>mask!S35</f>
        <v>0</v>
      </c>
    </row>
    <row r="794" spans="2:4" x14ac:dyDescent="0.25">
      <c r="B794" s="1">
        <f>pixels!T35</f>
        <v>792</v>
      </c>
      <c r="C794" s="1" t="str">
        <f>DEC2HEX(B794,4)</f>
        <v>0318</v>
      </c>
      <c r="D794" s="1">
        <f>mask!T35</f>
        <v>0</v>
      </c>
    </row>
    <row r="795" spans="2:4" x14ac:dyDescent="0.25">
      <c r="B795" s="1">
        <f>pixels!U35</f>
        <v>793</v>
      </c>
      <c r="C795" s="1" t="str">
        <f>DEC2HEX(B795,4)</f>
        <v>0319</v>
      </c>
      <c r="D795" s="1">
        <f>mask!U35</f>
        <v>0</v>
      </c>
    </row>
    <row r="796" spans="2:4" x14ac:dyDescent="0.25">
      <c r="B796" s="1">
        <f>pixels!V35</f>
        <v>794</v>
      </c>
      <c r="C796" s="1" t="str">
        <f>DEC2HEX(B796,4)</f>
        <v>031A</v>
      </c>
      <c r="D796" s="1">
        <f>mask!V35</f>
        <v>0</v>
      </c>
    </row>
    <row r="797" spans="2:4" x14ac:dyDescent="0.25">
      <c r="B797" s="1">
        <f>pixels!W35</f>
        <v>795</v>
      </c>
      <c r="C797" s="1" t="str">
        <f>DEC2HEX(B797,4)</f>
        <v>031B</v>
      </c>
      <c r="D797" s="1">
        <f>mask!W35</f>
        <v>0</v>
      </c>
    </row>
    <row r="798" spans="2:4" x14ac:dyDescent="0.25">
      <c r="B798" s="1">
        <f>pixels!X35</f>
        <v>796</v>
      </c>
      <c r="C798" s="1" t="str">
        <f>DEC2HEX(B798,4)</f>
        <v>031C</v>
      </c>
      <c r="D798" s="1">
        <f>mask!X35</f>
        <v>0</v>
      </c>
    </row>
    <row r="799" spans="2:4" x14ac:dyDescent="0.25">
      <c r="B799" s="1">
        <f>pixels!Y35</f>
        <v>797</v>
      </c>
      <c r="C799" s="1" t="str">
        <f>DEC2HEX(B799,4)</f>
        <v>031D</v>
      </c>
      <c r="D799" s="1">
        <f>mask!Y35</f>
        <v>0</v>
      </c>
    </row>
    <row r="800" spans="2:4" x14ac:dyDescent="0.25">
      <c r="B800" s="1">
        <f>pixels!Z35</f>
        <v>798</v>
      </c>
      <c r="C800" s="1" t="str">
        <f>DEC2HEX(B800,4)</f>
        <v>031E</v>
      </c>
      <c r="D800" s="1">
        <f>mask!Z35</f>
        <v>0</v>
      </c>
    </row>
    <row r="801" spans="2:4" x14ac:dyDescent="0.25">
      <c r="B801" s="1">
        <f>pixels!AA35</f>
        <v>799</v>
      </c>
      <c r="C801" s="1" t="str">
        <f>DEC2HEX(B801,4)</f>
        <v>031F</v>
      </c>
      <c r="D801" s="1">
        <f>mask!AA35</f>
        <v>0</v>
      </c>
    </row>
    <row r="802" spans="2:4" x14ac:dyDescent="0.25">
      <c r="B802" s="1">
        <f>pixels!AB35</f>
        <v>800</v>
      </c>
      <c r="C802" s="1" t="str">
        <f>DEC2HEX(B802,4)</f>
        <v>0320</v>
      </c>
      <c r="D802" s="1">
        <f>mask!AB35</f>
        <v>0</v>
      </c>
    </row>
    <row r="803" spans="2:4" x14ac:dyDescent="0.25">
      <c r="B803" s="1">
        <f>pixels!D36</f>
        <v>801</v>
      </c>
      <c r="C803" s="1" t="str">
        <f>DEC2HEX(B803,4)</f>
        <v>0321</v>
      </c>
      <c r="D803" s="1">
        <f>mask!D36</f>
        <v>0</v>
      </c>
    </row>
    <row r="804" spans="2:4" x14ac:dyDescent="0.25">
      <c r="B804" s="1">
        <f>pixels!E36</f>
        <v>802</v>
      </c>
      <c r="C804" s="1" t="str">
        <f>DEC2HEX(B804,4)</f>
        <v>0322</v>
      </c>
      <c r="D804" s="1">
        <f>mask!E36</f>
        <v>0</v>
      </c>
    </row>
    <row r="805" spans="2:4" x14ac:dyDescent="0.25">
      <c r="B805" s="1">
        <f>pixels!F36</f>
        <v>803</v>
      </c>
      <c r="C805" s="1" t="str">
        <f>DEC2HEX(B805,4)</f>
        <v>0323</v>
      </c>
      <c r="D805" s="1">
        <f>mask!F36</f>
        <v>0</v>
      </c>
    </row>
    <row r="806" spans="2:4" x14ac:dyDescent="0.25">
      <c r="B806" s="1">
        <f>pixels!G36</f>
        <v>804</v>
      </c>
      <c r="C806" s="1" t="str">
        <f>DEC2HEX(B806,4)</f>
        <v>0324</v>
      </c>
      <c r="D806" s="1">
        <f>mask!G36</f>
        <v>0</v>
      </c>
    </row>
    <row r="807" spans="2:4" x14ac:dyDescent="0.25">
      <c r="B807" s="1">
        <f>pixels!H36</f>
        <v>805</v>
      </c>
      <c r="C807" s="1" t="str">
        <f>DEC2HEX(B807,4)</f>
        <v>0325</v>
      </c>
      <c r="D807" s="1">
        <f>mask!H36</f>
        <v>0</v>
      </c>
    </row>
    <row r="808" spans="2:4" x14ac:dyDescent="0.25">
      <c r="B808" s="1">
        <f>pixels!I36</f>
        <v>806</v>
      </c>
      <c r="C808" s="1" t="str">
        <f>DEC2HEX(B808,4)</f>
        <v>0326</v>
      </c>
      <c r="D808" s="1">
        <f>mask!I36</f>
        <v>0</v>
      </c>
    </row>
    <row r="809" spans="2:4" x14ac:dyDescent="0.25">
      <c r="B809" s="1">
        <f>pixels!J36</f>
        <v>807</v>
      </c>
      <c r="C809" s="1" t="str">
        <f>DEC2HEX(B809,4)</f>
        <v>0327</v>
      </c>
      <c r="D809" s="1">
        <f>mask!J36</f>
        <v>0</v>
      </c>
    </row>
    <row r="810" spans="2:4" x14ac:dyDescent="0.25">
      <c r="B810" s="1">
        <f>pixels!K36</f>
        <v>808</v>
      </c>
      <c r="C810" s="1" t="str">
        <f>DEC2HEX(B810,4)</f>
        <v>0328</v>
      </c>
      <c r="D810" s="1">
        <f>mask!K36</f>
        <v>0</v>
      </c>
    </row>
    <row r="811" spans="2:4" x14ac:dyDescent="0.25">
      <c r="B811" s="1">
        <f>pixels!L36</f>
        <v>809</v>
      </c>
      <c r="C811" s="1" t="str">
        <f>DEC2HEX(B811,4)</f>
        <v>0329</v>
      </c>
      <c r="D811" s="1">
        <f>mask!L36</f>
        <v>0</v>
      </c>
    </row>
    <row r="812" spans="2:4" x14ac:dyDescent="0.25">
      <c r="B812" s="1">
        <f>pixels!M36</f>
        <v>810</v>
      </c>
      <c r="C812" s="1" t="str">
        <f>DEC2HEX(B812,4)</f>
        <v>032A</v>
      </c>
      <c r="D812" s="1">
        <f>mask!M36</f>
        <v>0</v>
      </c>
    </row>
    <row r="813" spans="2:4" x14ac:dyDescent="0.25">
      <c r="B813" s="1">
        <f>pixels!N36</f>
        <v>811</v>
      </c>
      <c r="C813" s="1" t="str">
        <f>DEC2HEX(B813,4)</f>
        <v>032B</v>
      </c>
      <c r="D813" s="1">
        <f>mask!N36</f>
        <v>0</v>
      </c>
    </row>
    <row r="814" spans="2:4" x14ac:dyDescent="0.25">
      <c r="B814" s="1">
        <f>pixels!O36</f>
        <v>812</v>
      </c>
      <c r="C814" s="1" t="str">
        <f>DEC2HEX(B814,4)</f>
        <v>032C</v>
      </c>
      <c r="D814" s="1">
        <f>mask!O36</f>
        <v>0</v>
      </c>
    </row>
    <row r="815" spans="2:4" x14ac:dyDescent="0.25">
      <c r="B815" s="1">
        <f>pixels!P36</f>
        <v>813</v>
      </c>
      <c r="C815" s="1" t="str">
        <f>DEC2HEX(B815,4)</f>
        <v>032D</v>
      </c>
      <c r="D815" s="1">
        <f>mask!P36</f>
        <v>0</v>
      </c>
    </row>
    <row r="816" spans="2:4" x14ac:dyDescent="0.25">
      <c r="B816" s="1">
        <f>pixels!Q36</f>
        <v>814</v>
      </c>
      <c r="C816" s="1" t="str">
        <f>DEC2HEX(B816,4)</f>
        <v>032E</v>
      </c>
      <c r="D816" s="1">
        <f>mask!Q36</f>
        <v>0</v>
      </c>
    </row>
    <row r="817" spans="2:4" x14ac:dyDescent="0.25">
      <c r="B817" s="1">
        <f>pixels!R36</f>
        <v>815</v>
      </c>
      <c r="C817" s="1" t="str">
        <f>DEC2HEX(B817,4)</f>
        <v>032F</v>
      </c>
      <c r="D817" s="1">
        <f>mask!R36</f>
        <v>0</v>
      </c>
    </row>
    <row r="818" spans="2:4" x14ac:dyDescent="0.25">
      <c r="B818" s="1">
        <f>pixels!S36</f>
        <v>816</v>
      </c>
      <c r="C818" s="1" t="str">
        <f>DEC2HEX(B818,4)</f>
        <v>0330</v>
      </c>
      <c r="D818" s="1">
        <f>mask!S36</f>
        <v>0</v>
      </c>
    </row>
    <row r="819" spans="2:4" x14ac:dyDescent="0.25">
      <c r="B819" s="1">
        <f>pixels!T36</f>
        <v>817</v>
      </c>
      <c r="C819" s="1" t="str">
        <f>DEC2HEX(B819,4)</f>
        <v>0331</v>
      </c>
      <c r="D819" s="1">
        <f>mask!T36</f>
        <v>0</v>
      </c>
    </row>
    <row r="820" spans="2:4" x14ac:dyDescent="0.25">
      <c r="B820" s="1">
        <f>pixels!U36</f>
        <v>818</v>
      </c>
      <c r="C820" s="1" t="str">
        <f>DEC2HEX(B820,4)</f>
        <v>0332</v>
      </c>
      <c r="D820" s="1">
        <f>mask!U36</f>
        <v>0</v>
      </c>
    </row>
    <row r="821" spans="2:4" x14ac:dyDescent="0.25">
      <c r="B821" s="1">
        <f>pixels!V36</f>
        <v>819</v>
      </c>
      <c r="C821" s="1" t="str">
        <f>DEC2HEX(B821,4)</f>
        <v>0333</v>
      </c>
      <c r="D821" s="1">
        <f>mask!V36</f>
        <v>0</v>
      </c>
    </row>
    <row r="822" spans="2:4" x14ac:dyDescent="0.25">
      <c r="B822" s="1">
        <f>pixels!W36</f>
        <v>820</v>
      </c>
      <c r="C822" s="1" t="str">
        <f>DEC2HEX(B822,4)</f>
        <v>0334</v>
      </c>
      <c r="D822" s="1">
        <f>mask!W36</f>
        <v>0</v>
      </c>
    </row>
    <row r="823" spans="2:4" x14ac:dyDescent="0.25">
      <c r="B823" s="1">
        <f>pixels!X36</f>
        <v>821</v>
      </c>
      <c r="C823" s="1" t="str">
        <f>DEC2HEX(B823,4)</f>
        <v>0335</v>
      </c>
      <c r="D823" s="1">
        <f>mask!X36</f>
        <v>0</v>
      </c>
    </row>
    <row r="824" spans="2:4" x14ac:dyDescent="0.25">
      <c r="B824" s="1">
        <f>pixels!Y36</f>
        <v>822</v>
      </c>
      <c r="C824" s="1" t="str">
        <f>DEC2HEX(B824,4)</f>
        <v>0336</v>
      </c>
      <c r="D824" s="1">
        <f>mask!Y36</f>
        <v>0</v>
      </c>
    </row>
    <row r="825" spans="2:4" x14ac:dyDescent="0.25">
      <c r="B825" s="1">
        <f>pixels!Z36</f>
        <v>823</v>
      </c>
      <c r="C825" s="1" t="str">
        <f>DEC2HEX(B825,4)</f>
        <v>0337</v>
      </c>
      <c r="D825" s="1">
        <f>mask!Z36</f>
        <v>0</v>
      </c>
    </row>
    <row r="826" spans="2:4" x14ac:dyDescent="0.25">
      <c r="B826" s="1">
        <f>pixels!AA36</f>
        <v>824</v>
      </c>
      <c r="C826" s="1" t="str">
        <f>DEC2HEX(B826,4)</f>
        <v>0338</v>
      </c>
      <c r="D826" s="1">
        <f>mask!AA36</f>
        <v>0</v>
      </c>
    </row>
    <row r="827" spans="2:4" x14ac:dyDescent="0.25">
      <c r="B827" s="1">
        <f>pixels!AB36</f>
        <v>825</v>
      </c>
      <c r="C827" s="1" t="str">
        <f>DEC2HEX(B827,4)</f>
        <v>0339</v>
      </c>
      <c r="D827" s="1">
        <f>mask!AB36</f>
        <v>0</v>
      </c>
    </row>
    <row r="828" spans="2:4" x14ac:dyDescent="0.25">
      <c r="B828" s="1">
        <f>pixels!D37</f>
        <v>826</v>
      </c>
      <c r="C828" s="1" t="str">
        <f>DEC2HEX(B828,4)</f>
        <v>033A</v>
      </c>
      <c r="D828" s="1">
        <f>mask!D37</f>
        <v>0</v>
      </c>
    </row>
    <row r="829" spans="2:4" x14ac:dyDescent="0.25">
      <c r="B829" s="1">
        <f>pixels!E37</f>
        <v>827</v>
      </c>
      <c r="C829" s="1" t="str">
        <f>DEC2HEX(B829,4)</f>
        <v>033B</v>
      </c>
      <c r="D829" s="1">
        <f>mask!E37</f>
        <v>0</v>
      </c>
    </row>
    <row r="830" spans="2:4" x14ac:dyDescent="0.25">
      <c r="B830" s="1">
        <f>pixels!F37</f>
        <v>828</v>
      </c>
      <c r="C830" s="1" t="str">
        <f>DEC2HEX(B830,4)</f>
        <v>033C</v>
      </c>
      <c r="D830" s="1">
        <f>mask!F37</f>
        <v>0</v>
      </c>
    </row>
    <row r="831" spans="2:4" x14ac:dyDescent="0.25">
      <c r="B831" s="1">
        <f>pixels!G37</f>
        <v>829</v>
      </c>
      <c r="C831" s="1" t="str">
        <f>DEC2HEX(B831,4)</f>
        <v>033D</v>
      </c>
      <c r="D831" s="1">
        <f>mask!G37</f>
        <v>0</v>
      </c>
    </row>
    <row r="832" spans="2:4" x14ac:dyDescent="0.25">
      <c r="B832" s="1">
        <f>pixels!H37</f>
        <v>830</v>
      </c>
      <c r="C832" s="1" t="str">
        <f>DEC2HEX(B832,4)</f>
        <v>033E</v>
      </c>
      <c r="D832" s="1">
        <f>mask!H37</f>
        <v>0</v>
      </c>
    </row>
    <row r="833" spans="2:5" x14ac:dyDescent="0.25">
      <c r="B833" s="1">
        <f>pixels!I37</f>
        <v>831</v>
      </c>
      <c r="C833" s="1" t="str">
        <f>DEC2HEX(B833,4)</f>
        <v>033F</v>
      </c>
      <c r="D833" s="1">
        <f>mask!I37</f>
        <v>0</v>
      </c>
    </row>
    <row r="834" spans="2:5" x14ac:dyDescent="0.25">
      <c r="B834" s="1">
        <f>pixels!J37</f>
        <v>832</v>
      </c>
      <c r="C834" s="1" t="str">
        <f>DEC2HEX(B834,4)</f>
        <v>0340</v>
      </c>
      <c r="D834" s="1">
        <f>mask!J37</f>
        <v>0</v>
      </c>
      <c r="E834" t="s">
        <v>5</v>
      </c>
    </row>
    <row r="835" spans="2:5" x14ac:dyDescent="0.25">
      <c r="B835" s="1">
        <f>pixels!K37</f>
        <v>833</v>
      </c>
      <c r="C835" s="1" t="str">
        <f>DEC2HEX(B835,4)</f>
        <v>0341</v>
      </c>
      <c r="D835" s="1">
        <f>mask!K37</f>
        <v>0</v>
      </c>
    </row>
    <row r="836" spans="2:5" x14ac:dyDescent="0.25">
      <c r="B836" s="1">
        <f>pixels!L37</f>
        <v>834</v>
      </c>
      <c r="C836" s="1" t="str">
        <f>DEC2HEX(B836,4)</f>
        <v>0342</v>
      </c>
      <c r="D836" s="1">
        <f>mask!L37</f>
        <v>0</v>
      </c>
    </row>
    <row r="837" spans="2:5" x14ac:dyDescent="0.25">
      <c r="B837" s="1">
        <f>pixels!M37</f>
        <v>835</v>
      </c>
      <c r="C837" s="1" t="str">
        <f>DEC2HEX(B837,4)</f>
        <v>0343</v>
      </c>
      <c r="D837" s="1">
        <f>mask!M37</f>
        <v>0</v>
      </c>
    </row>
    <row r="838" spans="2:5" x14ac:dyDescent="0.25">
      <c r="B838" s="1">
        <f>pixels!N37</f>
        <v>836</v>
      </c>
      <c r="C838" s="1" t="str">
        <f>DEC2HEX(B838,4)</f>
        <v>0344</v>
      </c>
      <c r="D838" s="1">
        <f>mask!N37</f>
        <v>0</v>
      </c>
    </row>
    <row r="839" spans="2:5" x14ac:dyDescent="0.25">
      <c r="B839" s="1">
        <f>pixels!O37</f>
        <v>837</v>
      </c>
      <c r="C839" s="1" t="str">
        <f>DEC2HEX(B839,4)</f>
        <v>0345</v>
      </c>
      <c r="D839" s="1">
        <f>mask!O37</f>
        <v>0</v>
      </c>
    </row>
    <row r="840" spans="2:5" x14ac:dyDescent="0.25">
      <c r="B840" s="1">
        <f>pixels!P37</f>
        <v>838</v>
      </c>
      <c r="C840" s="1" t="str">
        <f>DEC2HEX(B840,4)</f>
        <v>0346</v>
      </c>
      <c r="D840" s="1">
        <f>mask!P37</f>
        <v>0</v>
      </c>
    </row>
    <row r="841" spans="2:5" x14ac:dyDescent="0.25">
      <c r="B841" s="1">
        <f>pixels!Q37</f>
        <v>839</v>
      </c>
      <c r="C841" s="1" t="str">
        <f>DEC2HEX(B841,4)</f>
        <v>0347</v>
      </c>
      <c r="D841" s="1">
        <f>mask!Q37</f>
        <v>0</v>
      </c>
    </row>
    <row r="842" spans="2:5" x14ac:dyDescent="0.25">
      <c r="B842" s="1">
        <f>pixels!R37</f>
        <v>840</v>
      </c>
      <c r="C842" s="1" t="str">
        <f>DEC2HEX(B842,4)</f>
        <v>0348</v>
      </c>
      <c r="D842" s="1">
        <f>mask!R37</f>
        <v>0</v>
      </c>
    </row>
    <row r="843" spans="2:5" x14ac:dyDescent="0.25">
      <c r="B843" s="1">
        <f>pixels!S37</f>
        <v>841</v>
      </c>
      <c r="C843" s="1" t="str">
        <f>DEC2HEX(B843,4)</f>
        <v>0349</v>
      </c>
      <c r="D843" s="1">
        <f>mask!S37</f>
        <v>0</v>
      </c>
    </row>
    <row r="844" spans="2:5" x14ac:dyDescent="0.25">
      <c r="B844" s="1">
        <f>pixels!T37</f>
        <v>842</v>
      </c>
      <c r="C844" s="1" t="str">
        <f>DEC2HEX(B844,4)</f>
        <v>034A</v>
      </c>
      <c r="D844" s="1">
        <f>mask!T37</f>
        <v>0</v>
      </c>
    </row>
    <row r="845" spans="2:5" x14ac:dyDescent="0.25">
      <c r="B845" s="1">
        <f>pixels!U37</f>
        <v>843</v>
      </c>
      <c r="C845" s="1" t="str">
        <f>DEC2HEX(B845,4)</f>
        <v>034B</v>
      </c>
      <c r="D845" s="1">
        <f>mask!U37</f>
        <v>0</v>
      </c>
    </row>
    <row r="846" spans="2:5" x14ac:dyDescent="0.25">
      <c r="B846" s="1">
        <f>pixels!V37</f>
        <v>844</v>
      </c>
      <c r="C846" s="1" t="str">
        <f>DEC2HEX(B846,4)</f>
        <v>034C</v>
      </c>
      <c r="D846" s="1">
        <f>mask!V37</f>
        <v>0</v>
      </c>
    </row>
    <row r="847" spans="2:5" x14ac:dyDescent="0.25">
      <c r="B847" s="1">
        <f>pixels!W37</f>
        <v>845</v>
      </c>
      <c r="C847" s="1" t="str">
        <f>DEC2HEX(B847,4)</f>
        <v>034D</v>
      </c>
      <c r="D847" s="1">
        <f>mask!W37</f>
        <v>0</v>
      </c>
    </row>
    <row r="848" spans="2:5" x14ac:dyDescent="0.25">
      <c r="B848" s="1">
        <f>pixels!X37</f>
        <v>846</v>
      </c>
      <c r="C848" s="1" t="str">
        <f>DEC2HEX(B848,4)</f>
        <v>034E</v>
      </c>
      <c r="D848" s="1">
        <f>mask!X37</f>
        <v>0</v>
      </c>
    </row>
    <row r="849" spans="2:4" x14ac:dyDescent="0.25">
      <c r="B849" s="1">
        <f>pixels!Y37</f>
        <v>847</v>
      </c>
      <c r="C849" s="1" t="str">
        <f>DEC2HEX(B849,4)</f>
        <v>034F</v>
      </c>
      <c r="D849" s="1">
        <f>mask!Y37</f>
        <v>0</v>
      </c>
    </row>
    <row r="850" spans="2:4" x14ac:dyDescent="0.25">
      <c r="B850" s="1">
        <f>pixels!Z37</f>
        <v>848</v>
      </c>
      <c r="C850" s="1" t="str">
        <f>DEC2HEX(B850,4)</f>
        <v>0350</v>
      </c>
      <c r="D850" s="1">
        <f>mask!Z37</f>
        <v>0</v>
      </c>
    </row>
    <row r="851" spans="2:4" x14ac:dyDescent="0.25">
      <c r="B851" s="1">
        <f>pixels!AA37</f>
        <v>849</v>
      </c>
      <c r="C851" s="1" t="str">
        <f>DEC2HEX(B851,4)</f>
        <v>0351</v>
      </c>
      <c r="D851" s="1">
        <f>mask!AA37</f>
        <v>0</v>
      </c>
    </row>
    <row r="852" spans="2:4" x14ac:dyDescent="0.25">
      <c r="B852" s="1">
        <f>pixels!AB37</f>
        <v>850</v>
      </c>
      <c r="C852" s="1" t="str">
        <f>DEC2HEX(B852,4)</f>
        <v>0352</v>
      </c>
      <c r="D852" s="1">
        <f>mask!AB37</f>
        <v>0</v>
      </c>
    </row>
    <row r="853" spans="2:4" x14ac:dyDescent="0.25">
      <c r="B853" s="1">
        <f>pixels!D38</f>
        <v>851</v>
      </c>
      <c r="C853" s="1" t="str">
        <f>DEC2HEX(B853,4)</f>
        <v>0353</v>
      </c>
      <c r="D853" s="1">
        <f>mask!D38</f>
        <v>0</v>
      </c>
    </row>
    <row r="854" spans="2:4" x14ac:dyDescent="0.25">
      <c r="B854" s="1">
        <f>pixels!E38</f>
        <v>852</v>
      </c>
      <c r="C854" s="1" t="str">
        <f>DEC2HEX(B854,4)</f>
        <v>0354</v>
      </c>
      <c r="D854" s="1">
        <f>mask!E38</f>
        <v>0</v>
      </c>
    </row>
    <row r="855" spans="2:4" x14ac:dyDescent="0.25">
      <c r="B855" s="1">
        <f>pixels!F38</f>
        <v>853</v>
      </c>
      <c r="C855" s="1" t="str">
        <f>DEC2HEX(B855,4)</f>
        <v>0355</v>
      </c>
      <c r="D855" s="1">
        <f>mask!F38</f>
        <v>0</v>
      </c>
    </row>
    <row r="856" spans="2:4" x14ac:dyDescent="0.25">
      <c r="B856" s="1">
        <f>pixels!G38</f>
        <v>854</v>
      </c>
      <c r="C856" s="1" t="str">
        <f>DEC2HEX(B856,4)</f>
        <v>0356</v>
      </c>
      <c r="D856" s="1">
        <f>mask!G38</f>
        <v>0</v>
      </c>
    </row>
    <row r="857" spans="2:4" x14ac:dyDescent="0.25">
      <c r="B857" s="1">
        <f>pixels!H38</f>
        <v>855</v>
      </c>
      <c r="C857" s="1" t="str">
        <f>DEC2HEX(B857,4)</f>
        <v>0357</v>
      </c>
      <c r="D857" s="1">
        <f>mask!H38</f>
        <v>0</v>
      </c>
    </row>
    <row r="858" spans="2:4" x14ac:dyDescent="0.25">
      <c r="B858" s="1">
        <f>pixels!I38</f>
        <v>856</v>
      </c>
      <c r="C858" s="1" t="str">
        <f>DEC2HEX(B858,4)</f>
        <v>0358</v>
      </c>
      <c r="D858" s="1">
        <f>mask!I38</f>
        <v>0</v>
      </c>
    </row>
    <row r="859" spans="2:4" x14ac:dyDescent="0.25">
      <c r="B859" s="1">
        <f>pixels!J38</f>
        <v>857</v>
      </c>
      <c r="C859" s="1" t="str">
        <f>DEC2HEX(B859,4)</f>
        <v>0359</v>
      </c>
      <c r="D859" s="1">
        <f>mask!J38</f>
        <v>0</v>
      </c>
    </row>
    <row r="860" spans="2:4" x14ac:dyDescent="0.25">
      <c r="B860" s="1">
        <f>pixels!K38</f>
        <v>858</v>
      </c>
      <c r="C860" s="1" t="str">
        <f>DEC2HEX(B860,4)</f>
        <v>035A</v>
      </c>
      <c r="D860" s="1">
        <f>mask!K38</f>
        <v>0</v>
      </c>
    </row>
    <row r="861" spans="2:4" x14ac:dyDescent="0.25">
      <c r="B861" s="1">
        <f>pixels!L38</f>
        <v>859</v>
      </c>
      <c r="C861" s="1" t="str">
        <f>DEC2HEX(B861,4)</f>
        <v>035B</v>
      </c>
      <c r="D861" s="1">
        <f>mask!L38</f>
        <v>0</v>
      </c>
    </row>
    <row r="862" spans="2:4" x14ac:dyDescent="0.25">
      <c r="B862" s="1">
        <f>pixels!M38</f>
        <v>860</v>
      </c>
      <c r="C862" s="1" t="str">
        <f>DEC2HEX(B862,4)</f>
        <v>035C</v>
      </c>
      <c r="D862" s="1">
        <f>mask!M38</f>
        <v>0</v>
      </c>
    </row>
    <row r="863" spans="2:4" x14ac:dyDescent="0.25">
      <c r="B863" s="1">
        <f>pixels!N38</f>
        <v>861</v>
      </c>
      <c r="C863" s="1" t="str">
        <f>DEC2HEX(B863,4)</f>
        <v>035D</v>
      </c>
      <c r="D863" s="1">
        <f>mask!N38</f>
        <v>0</v>
      </c>
    </row>
    <row r="864" spans="2:4" x14ac:dyDescent="0.25">
      <c r="B864" s="1">
        <f>pixels!O38</f>
        <v>862</v>
      </c>
      <c r="C864" s="1" t="str">
        <f>DEC2HEX(B864,4)</f>
        <v>035E</v>
      </c>
      <c r="D864" s="1">
        <f>mask!O38</f>
        <v>0</v>
      </c>
    </row>
    <row r="865" spans="2:4" x14ac:dyDescent="0.25">
      <c r="B865" s="1">
        <f>pixels!P38</f>
        <v>863</v>
      </c>
      <c r="C865" s="1" t="str">
        <f>DEC2HEX(B865,4)</f>
        <v>035F</v>
      </c>
      <c r="D865" s="1">
        <f>mask!P38</f>
        <v>0</v>
      </c>
    </row>
    <row r="866" spans="2:4" x14ac:dyDescent="0.25">
      <c r="B866" s="1">
        <f>pixels!Q38</f>
        <v>864</v>
      </c>
      <c r="C866" s="1" t="str">
        <f>DEC2HEX(B866,4)</f>
        <v>0360</v>
      </c>
      <c r="D866" s="1">
        <f>mask!Q38</f>
        <v>0</v>
      </c>
    </row>
    <row r="867" spans="2:4" x14ac:dyDescent="0.25">
      <c r="B867" s="1">
        <f>pixels!R38</f>
        <v>865</v>
      </c>
      <c r="C867" s="1" t="str">
        <f>DEC2HEX(B867,4)</f>
        <v>0361</v>
      </c>
      <c r="D867" s="1">
        <f>mask!R38</f>
        <v>0</v>
      </c>
    </row>
    <row r="868" spans="2:4" x14ac:dyDescent="0.25">
      <c r="B868" s="1">
        <f>pixels!S38</f>
        <v>866</v>
      </c>
      <c r="C868" s="1" t="str">
        <f>DEC2HEX(B868,4)</f>
        <v>0362</v>
      </c>
      <c r="D868" s="1">
        <f>mask!S38</f>
        <v>0</v>
      </c>
    </row>
    <row r="869" spans="2:4" x14ac:dyDescent="0.25">
      <c r="B869" s="1">
        <f>pixels!T38</f>
        <v>867</v>
      </c>
      <c r="C869" s="1" t="str">
        <f>DEC2HEX(B869,4)</f>
        <v>0363</v>
      </c>
      <c r="D869" s="1">
        <f>mask!T38</f>
        <v>0</v>
      </c>
    </row>
    <row r="870" spans="2:4" x14ac:dyDescent="0.25">
      <c r="B870" s="1">
        <f>pixels!U38</f>
        <v>868</v>
      </c>
      <c r="C870" s="1" t="str">
        <f>DEC2HEX(B870,4)</f>
        <v>0364</v>
      </c>
      <c r="D870" s="1">
        <f>mask!U38</f>
        <v>0</v>
      </c>
    </row>
    <row r="871" spans="2:4" x14ac:dyDescent="0.25">
      <c r="B871" s="1">
        <f>pixels!V38</f>
        <v>869</v>
      </c>
      <c r="C871" s="1" t="str">
        <f>DEC2HEX(B871,4)</f>
        <v>0365</v>
      </c>
      <c r="D871" s="1">
        <f>mask!V38</f>
        <v>0</v>
      </c>
    </row>
    <row r="872" spans="2:4" x14ac:dyDescent="0.25">
      <c r="B872" s="1">
        <f>pixels!W38</f>
        <v>870</v>
      </c>
      <c r="C872" s="1" t="str">
        <f>DEC2HEX(B872,4)</f>
        <v>0366</v>
      </c>
      <c r="D872" s="1">
        <f>mask!W38</f>
        <v>0</v>
      </c>
    </row>
    <row r="873" spans="2:4" x14ac:dyDescent="0.25">
      <c r="B873" s="1">
        <f>pixels!X38</f>
        <v>871</v>
      </c>
      <c r="C873" s="1" t="str">
        <f>DEC2HEX(B873,4)</f>
        <v>0367</v>
      </c>
      <c r="D873" s="1">
        <f>mask!X38</f>
        <v>0</v>
      </c>
    </row>
    <row r="874" spans="2:4" x14ac:dyDescent="0.25">
      <c r="B874" s="1">
        <f>pixels!Y38</f>
        <v>872</v>
      </c>
      <c r="C874" s="1" t="str">
        <f>DEC2HEX(B874,4)</f>
        <v>0368</v>
      </c>
      <c r="D874" s="1">
        <f>mask!Y38</f>
        <v>0</v>
      </c>
    </row>
    <row r="875" spans="2:4" x14ac:dyDescent="0.25">
      <c r="B875" s="1">
        <f>pixels!Z38</f>
        <v>873</v>
      </c>
      <c r="C875" s="1" t="str">
        <f>DEC2HEX(B875,4)</f>
        <v>0369</v>
      </c>
      <c r="D875" s="1">
        <f>mask!Z38</f>
        <v>0</v>
      </c>
    </row>
    <row r="876" spans="2:4" x14ac:dyDescent="0.25">
      <c r="B876" s="1">
        <f>pixels!AA38</f>
        <v>874</v>
      </c>
      <c r="C876" s="1" t="str">
        <f>DEC2HEX(B876,4)</f>
        <v>036A</v>
      </c>
      <c r="D876" s="1">
        <f>mask!AA38</f>
        <v>0</v>
      </c>
    </row>
    <row r="877" spans="2:4" x14ac:dyDescent="0.25">
      <c r="B877" s="1">
        <f>pixels!AB38</f>
        <v>875</v>
      </c>
      <c r="C877" s="1" t="str">
        <f>DEC2HEX(B877,4)</f>
        <v>036B</v>
      </c>
      <c r="D877" s="1">
        <f>mask!AB38</f>
        <v>0</v>
      </c>
    </row>
    <row r="878" spans="2:4" x14ac:dyDescent="0.25">
      <c r="B878" s="1">
        <f>pixels!D39</f>
        <v>876</v>
      </c>
      <c r="C878" s="1" t="str">
        <f>DEC2HEX(B878,4)</f>
        <v>036C</v>
      </c>
      <c r="D878" s="1">
        <f>mask!D39</f>
        <v>1</v>
      </c>
    </row>
    <row r="879" spans="2:4" x14ac:dyDescent="0.25">
      <c r="B879" s="1">
        <f>pixels!E39</f>
        <v>877</v>
      </c>
      <c r="C879" s="1" t="str">
        <f>DEC2HEX(B879,4)</f>
        <v>036D</v>
      </c>
      <c r="D879" s="1">
        <f>mask!E39</f>
        <v>1</v>
      </c>
    </row>
    <row r="880" spans="2:4" x14ac:dyDescent="0.25">
      <c r="B880" s="1">
        <f>pixels!F39</f>
        <v>878</v>
      </c>
      <c r="C880" s="1" t="str">
        <f>DEC2HEX(B880,4)</f>
        <v>036E</v>
      </c>
      <c r="D880" s="1">
        <f>mask!F39</f>
        <v>1</v>
      </c>
    </row>
    <row r="881" spans="2:4" x14ac:dyDescent="0.25">
      <c r="B881" s="1">
        <f>pixels!G39</f>
        <v>879</v>
      </c>
      <c r="C881" s="1" t="str">
        <f>DEC2HEX(B881,4)</f>
        <v>036F</v>
      </c>
      <c r="D881" s="1">
        <f>mask!G39</f>
        <v>1</v>
      </c>
    </row>
    <row r="882" spans="2:4" x14ac:dyDescent="0.25">
      <c r="B882" s="1">
        <f>pixels!H39</f>
        <v>880</v>
      </c>
      <c r="C882" s="1" t="str">
        <f>DEC2HEX(B882,4)</f>
        <v>0370</v>
      </c>
      <c r="D882" s="1">
        <f>mask!H39</f>
        <v>1</v>
      </c>
    </row>
    <row r="883" spans="2:4" x14ac:dyDescent="0.25">
      <c r="B883" s="1">
        <f>pixels!I39</f>
        <v>881</v>
      </c>
      <c r="C883" s="1" t="str">
        <f>DEC2HEX(B883,4)</f>
        <v>0371</v>
      </c>
      <c r="D883" s="1">
        <f>mask!I39</f>
        <v>1</v>
      </c>
    </row>
    <row r="884" spans="2:4" x14ac:dyDescent="0.25">
      <c r="B884" s="1">
        <f>pixels!J39</f>
        <v>882</v>
      </c>
      <c r="C884" s="1" t="str">
        <f>DEC2HEX(B884,4)</f>
        <v>0372</v>
      </c>
      <c r="D884" s="1">
        <f>mask!J39</f>
        <v>1</v>
      </c>
    </row>
    <row r="885" spans="2:4" x14ac:dyDescent="0.25">
      <c r="B885" s="1">
        <f>pixels!K39</f>
        <v>883</v>
      </c>
      <c r="C885" s="1" t="str">
        <f>DEC2HEX(B885,4)</f>
        <v>0373</v>
      </c>
      <c r="D885" s="1">
        <f>mask!K39</f>
        <v>1</v>
      </c>
    </row>
    <row r="886" spans="2:4" x14ac:dyDescent="0.25">
      <c r="B886" s="1">
        <f>pixels!L39</f>
        <v>884</v>
      </c>
      <c r="C886" s="1" t="str">
        <f>DEC2HEX(B886,4)</f>
        <v>0374</v>
      </c>
      <c r="D886" s="1">
        <f>mask!L39</f>
        <v>1</v>
      </c>
    </row>
    <row r="887" spans="2:4" x14ac:dyDescent="0.25">
      <c r="B887" s="1">
        <f>pixels!M39</f>
        <v>885</v>
      </c>
      <c r="C887" s="1" t="str">
        <f>DEC2HEX(B887,4)</f>
        <v>0375</v>
      </c>
      <c r="D887" s="1">
        <f>mask!M39</f>
        <v>1</v>
      </c>
    </row>
    <row r="888" spans="2:4" x14ac:dyDescent="0.25">
      <c r="B888" s="1">
        <f>pixels!N39</f>
        <v>886</v>
      </c>
      <c r="C888" s="1" t="str">
        <f>DEC2HEX(B888,4)</f>
        <v>0376</v>
      </c>
      <c r="D888" s="1">
        <f>mask!N39</f>
        <v>1</v>
      </c>
    </row>
    <row r="889" spans="2:4" x14ac:dyDescent="0.25">
      <c r="B889" s="1">
        <f>pixels!O39</f>
        <v>887</v>
      </c>
      <c r="C889" s="1" t="str">
        <f>DEC2HEX(B889,4)</f>
        <v>0377</v>
      </c>
      <c r="D889" s="1">
        <f>mask!O39</f>
        <v>1</v>
      </c>
    </row>
    <row r="890" spans="2:4" x14ac:dyDescent="0.25">
      <c r="B890" s="1">
        <f>pixels!P39</f>
        <v>888</v>
      </c>
      <c r="C890" s="1" t="str">
        <f>DEC2HEX(B890,4)</f>
        <v>0378</v>
      </c>
      <c r="D890" s="1">
        <f>mask!P39</f>
        <v>1</v>
      </c>
    </row>
    <row r="891" spans="2:4" x14ac:dyDescent="0.25">
      <c r="B891" s="1">
        <f>pixels!Q39</f>
        <v>889</v>
      </c>
      <c r="C891" s="1" t="str">
        <f>DEC2HEX(B891,4)</f>
        <v>0379</v>
      </c>
      <c r="D891" s="1">
        <f>mask!Q39</f>
        <v>1</v>
      </c>
    </row>
    <row r="892" spans="2:4" x14ac:dyDescent="0.25">
      <c r="B892" s="1">
        <f>pixels!R39</f>
        <v>890</v>
      </c>
      <c r="C892" s="1" t="str">
        <f>DEC2HEX(B892,4)</f>
        <v>037A</v>
      </c>
      <c r="D892" s="1">
        <f>mask!R39</f>
        <v>1</v>
      </c>
    </row>
    <row r="893" spans="2:4" x14ac:dyDescent="0.25">
      <c r="B893" s="1">
        <f>pixels!S39</f>
        <v>891</v>
      </c>
      <c r="C893" s="1" t="str">
        <f>DEC2HEX(B893,4)</f>
        <v>037B</v>
      </c>
      <c r="D893" s="1">
        <f>mask!S39</f>
        <v>1</v>
      </c>
    </row>
    <row r="894" spans="2:4" x14ac:dyDescent="0.25">
      <c r="B894" s="1">
        <f>pixels!T39</f>
        <v>892</v>
      </c>
      <c r="C894" s="1" t="str">
        <f>DEC2HEX(B894,4)</f>
        <v>037C</v>
      </c>
      <c r="D894" s="1">
        <f>mask!T39</f>
        <v>1</v>
      </c>
    </row>
    <row r="895" spans="2:4" x14ac:dyDescent="0.25">
      <c r="B895" s="1">
        <f>pixels!U39</f>
        <v>893</v>
      </c>
      <c r="C895" s="1" t="str">
        <f>DEC2HEX(B895,4)</f>
        <v>037D</v>
      </c>
      <c r="D895" s="1">
        <f>mask!U39</f>
        <v>1</v>
      </c>
    </row>
    <row r="896" spans="2:4" x14ac:dyDescent="0.25">
      <c r="B896" s="1">
        <f>pixels!V39</f>
        <v>894</v>
      </c>
      <c r="C896" s="1" t="str">
        <f>DEC2HEX(B896,4)</f>
        <v>037E</v>
      </c>
      <c r="D896" s="1">
        <f>mask!V39</f>
        <v>1</v>
      </c>
    </row>
    <row r="897" spans="2:5" x14ac:dyDescent="0.25">
      <c r="B897" s="1">
        <f>pixels!W39</f>
        <v>895</v>
      </c>
      <c r="C897" s="1" t="str">
        <f>DEC2HEX(B897,4)</f>
        <v>037F</v>
      </c>
      <c r="D897" s="1">
        <f>mask!W39</f>
        <v>1</v>
      </c>
    </row>
    <row r="898" spans="2:5" x14ac:dyDescent="0.25">
      <c r="B898" s="1">
        <f>pixels!X39</f>
        <v>896</v>
      </c>
      <c r="C898" s="1" t="str">
        <f>DEC2HEX(B898,4)</f>
        <v>0380</v>
      </c>
      <c r="D898" s="1">
        <f>mask!X39</f>
        <v>1</v>
      </c>
      <c r="E898" t="s">
        <v>5</v>
      </c>
    </row>
    <row r="899" spans="2:5" x14ac:dyDescent="0.25">
      <c r="B899" s="1">
        <f>pixels!Y39</f>
        <v>897</v>
      </c>
      <c r="C899" s="1" t="str">
        <f>DEC2HEX(B899,4)</f>
        <v>0381</v>
      </c>
      <c r="D899" s="1">
        <f>mask!Y39</f>
        <v>1</v>
      </c>
    </row>
    <row r="900" spans="2:5" x14ac:dyDescent="0.25">
      <c r="B900" s="1">
        <f>pixels!Z39</f>
        <v>898</v>
      </c>
      <c r="C900" s="1" t="str">
        <f>DEC2HEX(B900,4)</f>
        <v>0382</v>
      </c>
      <c r="D900" s="1">
        <f>mask!Z39</f>
        <v>1</v>
      </c>
    </row>
    <row r="901" spans="2:5" x14ac:dyDescent="0.25">
      <c r="B901" s="1">
        <f>pixels!AA39</f>
        <v>899</v>
      </c>
      <c r="C901" s="1" t="str">
        <f>DEC2HEX(B901,4)</f>
        <v>0383</v>
      </c>
      <c r="D901" s="1">
        <f>mask!AA39</f>
        <v>1</v>
      </c>
    </row>
    <row r="902" spans="2:5" x14ac:dyDescent="0.25">
      <c r="B902" s="1">
        <f>pixels!AB39</f>
        <v>900</v>
      </c>
      <c r="C902" s="1" t="str">
        <f>DEC2HEX(B902,4)</f>
        <v>0384</v>
      </c>
      <c r="D902" s="1">
        <f>mask!AB39</f>
        <v>1</v>
      </c>
    </row>
    <row r="903" spans="2:5" x14ac:dyDescent="0.25">
      <c r="B903" s="1">
        <f>pixels!D40</f>
        <v>901</v>
      </c>
      <c r="C903" s="1" t="str">
        <f>DEC2HEX(B903,4)</f>
        <v>0385</v>
      </c>
      <c r="D903" s="1">
        <f>mask!D40</f>
        <v>1</v>
      </c>
    </row>
    <row r="904" spans="2:5" x14ac:dyDescent="0.25">
      <c r="B904" s="1">
        <f>pixels!E40</f>
        <v>902</v>
      </c>
      <c r="C904" s="1" t="str">
        <f>DEC2HEX(B904,4)</f>
        <v>0386</v>
      </c>
      <c r="D904" s="1">
        <f>mask!E40</f>
        <v>1</v>
      </c>
    </row>
    <row r="905" spans="2:5" x14ac:dyDescent="0.25">
      <c r="B905" s="1">
        <f>pixels!F40</f>
        <v>903</v>
      </c>
      <c r="C905" s="1" t="str">
        <f>DEC2HEX(B905,4)</f>
        <v>0387</v>
      </c>
      <c r="D905" s="1">
        <f>mask!F40</f>
        <v>1</v>
      </c>
    </row>
    <row r="906" spans="2:5" x14ac:dyDescent="0.25">
      <c r="B906" s="1">
        <f>pixels!G40</f>
        <v>904</v>
      </c>
      <c r="C906" s="1" t="str">
        <f>DEC2HEX(B906,4)</f>
        <v>0388</v>
      </c>
      <c r="D906" s="1">
        <f>mask!G40</f>
        <v>1</v>
      </c>
    </row>
    <row r="907" spans="2:5" x14ac:dyDescent="0.25">
      <c r="B907" s="1">
        <f>pixels!H40</f>
        <v>905</v>
      </c>
      <c r="C907" s="1" t="str">
        <f>DEC2HEX(B907,4)</f>
        <v>0389</v>
      </c>
      <c r="D907" s="1">
        <f>mask!H40</f>
        <v>1</v>
      </c>
    </row>
    <row r="908" spans="2:5" x14ac:dyDescent="0.25">
      <c r="B908" s="1">
        <f>pixels!I40</f>
        <v>906</v>
      </c>
      <c r="C908" s="1" t="str">
        <f>DEC2HEX(B908,4)</f>
        <v>038A</v>
      </c>
      <c r="D908" s="1">
        <f>mask!I40</f>
        <v>1</v>
      </c>
    </row>
    <row r="909" spans="2:5" x14ac:dyDescent="0.25">
      <c r="B909" s="1">
        <f>pixels!J40</f>
        <v>907</v>
      </c>
      <c r="C909" s="1" t="str">
        <f>DEC2HEX(B909,4)</f>
        <v>038B</v>
      </c>
      <c r="D909" s="1">
        <f>mask!J40</f>
        <v>1</v>
      </c>
    </row>
    <row r="910" spans="2:5" x14ac:dyDescent="0.25">
      <c r="B910" s="1">
        <f>pixels!K40</f>
        <v>908</v>
      </c>
      <c r="C910" s="1" t="str">
        <f>DEC2HEX(B910,4)</f>
        <v>038C</v>
      </c>
      <c r="D910" s="1">
        <f>mask!K40</f>
        <v>1</v>
      </c>
    </row>
    <row r="911" spans="2:5" x14ac:dyDescent="0.25">
      <c r="B911" s="1">
        <f>pixels!L40</f>
        <v>909</v>
      </c>
      <c r="C911" s="1" t="str">
        <f>DEC2HEX(B911,4)</f>
        <v>038D</v>
      </c>
      <c r="D911" s="1">
        <f>mask!L40</f>
        <v>1</v>
      </c>
    </row>
    <row r="912" spans="2:5" x14ac:dyDescent="0.25">
      <c r="B912" s="1">
        <f>pixels!M40</f>
        <v>910</v>
      </c>
      <c r="C912" s="1" t="str">
        <f>DEC2HEX(B912,4)</f>
        <v>038E</v>
      </c>
      <c r="D912" s="1">
        <f>mask!M40</f>
        <v>1</v>
      </c>
    </row>
    <row r="913" spans="2:4" x14ac:dyDescent="0.25">
      <c r="B913" s="1">
        <f>pixels!N40</f>
        <v>911</v>
      </c>
      <c r="C913" s="1" t="str">
        <f>DEC2HEX(B913,4)</f>
        <v>038F</v>
      </c>
      <c r="D913" s="1">
        <f>mask!N40</f>
        <v>1</v>
      </c>
    </row>
    <row r="914" spans="2:4" x14ac:dyDescent="0.25">
      <c r="B914" s="1">
        <f>pixels!O40</f>
        <v>912</v>
      </c>
      <c r="C914" s="1" t="str">
        <f>DEC2HEX(B914,4)</f>
        <v>0390</v>
      </c>
      <c r="D914" s="1">
        <f>mask!O40</f>
        <v>1</v>
      </c>
    </row>
    <row r="915" spans="2:4" x14ac:dyDescent="0.25">
      <c r="B915" s="1">
        <f>pixels!P40</f>
        <v>913</v>
      </c>
      <c r="C915" s="1" t="str">
        <f>DEC2HEX(B915,4)</f>
        <v>0391</v>
      </c>
      <c r="D915" s="1">
        <f>mask!P40</f>
        <v>1</v>
      </c>
    </row>
    <row r="916" spans="2:4" x14ac:dyDescent="0.25">
      <c r="B916" s="1">
        <f>pixels!Q40</f>
        <v>914</v>
      </c>
      <c r="C916" s="1" t="str">
        <f>DEC2HEX(B916,4)</f>
        <v>0392</v>
      </c>
      <c r="D916" s="1">
        <f>mask!Q40</f>
        <v>1</v>
      </c>
    </row>
    <row r="917" spans="2:4" x14ac:dyDescent="0.25">
      <c r="B917" s="1">
        <f>pixels!R40</f>
        <v>915</v>
      </c>
      <c r="C917" s="1" t="str">
        <f>DEC2HEX(B917,4)</f>
        <v>0393</v>
      </c>
      <c r="D917" s="1">
        <f>mask!R40</f>
        <v>1</v>
      </c>
    </row>
    <row r="918" spans="2:4" x14ac:dyDescent="0.25">
      <c r="B918" s="1">
        <f>pixels!S40</f>
        <v>916</v>
      </c>
      <c r="C918" s="1" t="str">
        <f>DEC2HEX(B918,4)</f>
        <v>0394</v>
      </c>
      <c r="D918" s="1">
        <f>mask!S40</f>
        <v>1</v>
      </c>
    </row>
    <row r="919" spans="2:4" x14ac:dyDescent="0.25">
      <c r="B919" s="1">
        <f>pixels!T40</f>
        <v>917</v>
      </c>
      <c r="C919" s="1" t="str">
        <f>DEC2HEX(B919,4)</f>
        <v>0395</v>
      </c>
      <c r="D919" s="1">
        <f>mask!T40</f>
        <v>1</v>
      </c>
    </row>
    <row r="920" spans="2:4" x14ac:dyDescent="0.25">
      <c r="B920" s="1">
        <f>pixels!U40</f>
        <v>918</v>
      </c>
      <c r="C920" s="1" t="str">
        <f>DEC2HEX(B920,4)</f>
        <v>0396</v>
      </c>
      <c r="D920" s="1">
        <f>mask!U40</f>
        <v>1</v>
      </c>
    </row>
    <row r="921" spans="2:4" x14ac:dyDescent="0.25">
      <c r="B921" s="1">
        <f>pixels!V40</f>
        <v>919</v>
      </c>
      <c r="C921" s="1" t="str">
        <f>DEC2HEX(B921,4)</f>
        <v>0397</v>
      </c>
      <c r="D921" s="1">
        <f>mask!V40</f>
        <v>1</v>
      </c>
    </row>
    <row r="922" spans="2:4" x14ac:dyDescent="0.25">
      <c r="B922" s="1">
        <f>pixels!W40</f>
        <v>920</v>
      </c>
      <c r="C922" s="1" t="str">
        <f>DEC2HEX(B922,4)</f>
        <v>0398</v>
      </c>
      <c r="D922" s="1">
        <f>mask!W40</f>
        <v>1</v>
      </c>
    </row>
    <row r="923" spans="2:4" x14ac:dyDescent="0.25">
      <c r="B923" s="1">
        <f>pixels!X40</f>
        <v>921</v>
      </c>
      <c r="C923" s="1" t="str">
        <f>DEC2HEX(B923,4)</f>
        <v>0399</v>
      </c>
      <c r="D923" s="1">
        <f>mask!X40</f>
        <v>1</v>
      </c>
    </row>
    <row r="924" spans="2:4" x14ac:dyDescent="0.25">
      <c r="B924" s="1">
        <f>pixels!Y40</f>
        <v>922</v>
      </c>
      <c r="C924" s="1" t="str">
        <f>DEC2HEX(B924,4)</f>
        <v>039A</v>
      </c>
      <c r="D924" s="1">
        <f>mask!Y40</f>
        <v>1</v>
      </c>
    </row>
    <row r="925" spans="2:4" x14ac:dyDescent="0.25">
      <c r="B925" s="1">
        <f>pixels!Z40</f>
        <v>923</v>
      </c>
      <c r="C925" s="1" t="str">
        <f>DEC2HEX(B925,4)</f>
        <v>039B</v>
      </c>
      <c r="D925" s="1">
        <f>mask!Z40</f>
        <v>1</v>
      </c>
    </row>
    <row r="926" spans="2:4" x14ac:dyDescent="0.25">
      <c r="B926" s="1">
        <f>pixels!AA40</f>
        <v>924</v>
      </c>
      <c r="C926" s="1" t="str">
        <f>DEC2HEX(B926,4)</f>
        <v>039C</v>
      </c>
      <c r="D926" s="1">
        <f>mask!AA40</f>
        <v>1</v>
      </c>
    </row>
    <row r="927" spans="2:4" x14ac:dyDescent="0.25">
      <c r="B927" s="1">
        <f>pixels!AB40</f>
        <v>925</v>
      </c>
      <c r="C927" s="1" t="str">
        <f>DEC2HEX(B927,4)</f>
        <v>039D</v>
      </c>
      <c r="D927" s="1">
        <f>mask!AB40</f>
        <v>1</v>
      </c>
    </row>
    <row r="928" spans="2:4" x14ac:dyDescent="0.25">
      <c r="B928" s="1">
        <f>pixels!D41</f>
        <v>926</v>
      </c>
      <c r="C928" s="1" t="str">
        <f>DEC2HEX(B928,4)</f>
        <v>039E</v>
      </c>
      <c r="D928" s="1">
        <f>mask!D41</f>
        <v>1</v>
      </c>
    </row>
    <row r="929" spans="2:4" x14ac:dyDescent="0.25">
      <c r="B929" s="1">
        <f>pixels!E41</f>
        <v>927</v>
      </c>
      <c r="C929" s="1" t="str">
        <f>DEC2HEX(B929,4)</f>
        <v>039F</v>
      </c>
      <c r="D929" s="1">
        <f>mask!E41</f>
        <v>1</v>
      </c>
    </row>
    <row r="930" spans="2:4" x14ac:dyDescent="0.25">
      <c r="B930" s="1">
        <f>pixels!F41</f>
        <v>928</v>
      </c>
      <c r="C930" s="1" t="str">
        <f>DEC2HEX(B930,4)</f>
        <v>03A0</v>
      </c>
      <c r="D930" s="1">
        <f>mask!F41</f>
        <v>1</v>
      </c>
    </row>
    <row r="931" spans="2:4" x14ac:dyDescent="0.25">
      <c r="B931" s="1">
        <f>pixels!G41</f>
        <v>929</v>
      </c>
      <c r="C931" s="1" t="str">
        <f>DEC2HEX(B931,4)</f>
        <v>03A1</v>
      </c>
      <c r="D931" s="1">
        <f>mask!G41</f>
        <v>1</v>
      </c>
    </row>
    <row r="932" spans="2:4" x14ac:dyDescent="0.25">
      <c r="B932" s="1">
        <f>pixels!H41</f>
        <v>930</v>
      </c>
      <c r="C932" s="1" t="str">
        <f>DEC2HEX(B932,4)</f>
        <v>03A2</v>
      </c>
      <c r="D932" s="1">
        <f>mask!H41</f>
        <v>1</v>
      </c>
    </row>
    <row r="933" spans="2:4" x14ac:dyDescent="0.25">
      <c r="B933" s="1">
        <f>pixels!I41</f>
        <v>931</v>
      </c>
      <c r="C933" s="1" t="str">
        <f>DEC2HEX(B933,4)</f>
        <v>03A3</v>
      </c>
      <c r="D933" s="1">
        <f>mask!I41</f>
        <v>1</v>
      </c>
    </row>
    <row r="934" spans="2:4" x14ac:dyDescent="0.25">
      <c r="B934" s="1">
        <f>pixels!J41</f>
        <v>932</v>
      </c>
      <c r="C934" s="1" t="str">
        <f>DEC2HEX(B934,4)</f>
        <v>03A4</v>
      </c>
      <c r="D934" s="1">
        <f>mask!J41</f>
        <v>1</v>
      </c>
    </row>
    <row r="935" spans="2:4" x14ac:dyDescent="0.25">
      <c r="B935" s="1">
        <f>pixels!K41</f>
        <v>933</v>
      </c>
      <c r="C935" s="1" t="str">
        <f>DEC2HEX(B935,4)</f>
        <v>03A5</v>
      </c>
      <c r="D935" s="1">
        <f>mask!K41</f>
        <v>1</v>
      </c>
    </row>
    <row r="936" spans="2:4" x14ac:dyDescent="0.25">
      <c r="B936" s="1">
        <f>pixels!L41</f>
        <v>934</v>
      </c>
      <c r="C936" s="1" t="str">
        <f>DEC2HEX(B936,4)</f>
        <v>03A6</v>
      </c>
      <c r="D936" s="1">
        <f>mask!L41</f>
        <v>1</v>
      </c>
    </row>
    <row r="937" spans="2:4" x14ac:dyDescent="0.25">
      <c r="B937" s="1">
        <f>pixels!M41</f>
        <v>935</v>
      </c>
      <c r="C937" s="1" t="str">
        <f>DEC2HEX(B937,4)</f>
        <v>03A7</v>
      </c>
      <c r="D937" s="1">
        <f>mask!M41</f>
        <v>1</v>
      </c>
    </row>
    <row r="938" spans="2:4" x14ac:dyDescent="0.25">
      <c r="B938" s="1">
        <f>pixels!N41</f>
        <v>936</v>
      </c>
      <c r="C938" s="1" t="str">
        <f>DEC2HEX(B938,4)</f>
        <v>03A8</v>
      </c>
      <c r="D938" s="1">
        <f>mask!N41</f>
        <v>1</v>
      </c>
    </row>
    <row r="939" spans="2:4" x14ac:dyDescent="0.25">
      <c r="B939" s="1">
        <f>pixels!O41</f>
        <v>937</v>
      </c>
      <c r="C939" s="1" t="str">
        <f>DEC2HEX(B939,4)</f>
        <v>03A9</v>
      </c>
      <c r="D939" s="1">
        <f>mask!O41</f>
        <v>1</v>
      </c>
    </row>
    <row r="940" spans="2:4" x14ac:dyDescent="0.25">
      <c r="B940" s="1">
        <f>pixels!P41</f>
        <v>938</v>
      </c>
      <c r="C940" s="1" t="str">
        <f>DEC2HEX(B940,4)</f>
        <v>03AA</v>
      </c>
      <c r="D940" s="1">
        <f>mask!P41</f>
        <v>1</v>
      </c>
    </row>
    <row r="941" spans="2:4" x14ac:dyDescent="0.25">
      <c r="B941" s="1">
        <f>pixels!Q41</f>
        <v>939</v>
      </c>
      <c r="C941" s="1" t="str">
        <f>DEC2HEX(B941,4)</f>
        <v>03AB</v>
      </c>
      <c r="D941" s="1">
        <f>mask!Q41</f>
        <v>1</v>
      </c>
    </row>
    <row r="942" spans="2:4" x14ac:dyDescent="0.25">
      <c r="B942" s="1">
        <f>pixels!R41</f>
        <v>940</v>
      </c>
      <c r="C942" s="1" t="str">
        <f>DEC2HEX(B942,4)</f>
        <v>03AC</v>
      </c>
      <c r="D942" s="1">
        <f>mask!R41</f>
        <v>1</v>
      </c>
    </row>
    <row r="943" spans="2:4" x14ac:dyDescent="0.25">
      <c r="B943" s="1">
        <f>pixels!S41</f>
        <v>941</v>
      </c>
      <c r="C943" s="1" t="str">
        <f>DEC2HEX(B943,4)</f>
        <v>03AD</v>
      </c>
      <c r="D943" s="1">
        <f>mask!S41</f>
        <v>1</v>
      </c>
    </row>
    <row r="944" spans="2:4" x14ac:dyDescent="0.25">
      <c r="B944" s="1">
        <f>pixels!T41</f>
        <v>942</v>
      </c>
      <c r="C944" s="1" t="str">
        <f>DEC2HEX(B944,4)</f>
        <v>03AE</v>
      </c>
      <c r="D944" s="1">
        <f>mask!T41</f>
        <v>1</v>
      </c>
    </row>
    <row r="945" spans="2:4" x14ac:dyDescent="0.25">
      <c r="B945" s="1">
        <f>pixels!U41</f>
        <v>943</v>
      </c>
      <c r="C945" s="1" t="str">
        <f>DEC2HEX(B945,4)</f>
        <v>03AF</v>
      </c>
      <c r="D945" s="1">
        <f>mask!U41</f>
        <v>1</v>
      </c>
    </row>
    <row r="946" spans="2:4" x14ac:dyDescent="0.25">
      <c r="B946" s="1">
        <f>pixels!V41</f>
        <v>944</v>
      </c>
      <c r="C946" s="1" t="str">
        <f>DEC2HEX(B946,4)</f>
        <v>03B0</v>
      </c>
      <c r="D946" s="1">
        <f>mask!V41</f>
        <v>1</v>
      </c>
    </row>
    <row r="947" spans="2:4" x14ac:dyDescent="0.25">
      <c r="B947" s="1">
        <f>pixels!W41</f>
        <v>945</v>
      </c>
      <c r="C947" s="1" t="str">
        <f>DEC2HEX(B947,4)</f>
        <v>03B1</v>
      </c>
      <c r="D947" s="1">
        <f>mask!W41</f>
        <v>1</v>
      </c>
    </row>
    <row r="948" spans="2:4" x14ac:dyDescent="0.25">
      <c r="B948" s="1">
        <f>pixels!X41</f>
        <v>946</v>
      </c>
      <c r="C948" s="1" t="str">
        <f>DEC2HEX(B948,4)</f>
        <v>03B2</v>
      </c>
      <c r="D948" s="1">
        <f>mask!X41</f>
        <v>1</v>
      </c>
    </row>
    <row r="949" spans="2:4" x14ac:dyDescent="0.25">
      <c r="B949" s="1">
        <f>pixels!Y41</f>
        <v>947</v>
      </c>
      <c r="C949" s="1" t="str">
        <f>DEC2HEX(B949,4)</f>
        <v>03B3</v>
      </c>
      <c r="D949" s="1">
        <f>mask!Y41</f>
        <v>1</v>
      </c>
    </row>
    <row r="950" spans="2:4" x14ac:dyDescent="0.25">
      <c r="B950" s="1">
        <f>pixels!Z41</f>
        <v>948</v>
      </c>
      <c r="C950" s="1" t="str">
        <f>DEC2HEX(B950,4)</f>
        <v>03B4</v>
      </c>
      <c r="D950" s="1">
        <f>mask!Z41</f>
        <v>1</v>
      </c>
    </row>
    <row r="951" spans="2:4" x14ac:dyDescent="0.25">
      <c r="B951" s="1">
        <f>pixels!AA41</f>
        <v>949</v>
      </c>
      <c r="C951" s="1" t="str">
        <f>DEC2HEX(B951,4)</f>
        <v>03B5</v>
      </c>
      <c r="D951" s="1">
        <f>mask!AA41</f>
        <v>1</v>
      </c>
    </row>
    <row r="952" spans="2:4" x14ac:dyDescent="0.25">
      <c r="B952" s="1">
        <f>pixels!AB41</f>
        <v>950</v>
      </c>
      <c r="C952" s="1" t="str">
        <f>DEC2HEX(B952,4)</f>
        <v>03B6</v>
      </c>
      <c r="D952" s="1">
        <f>mask!AB41</f>
        <v>1</v>
      </c>
    </row>
    <row r="953" spans="2:4" x14ac:dyDescent="0.25">
      <c r="B953" s="1">
        <f>pixels!D42</f>
        <v>951</v>
      </c>
      <c r="C953" s="1" t="str">
        <f>DEC2HEX(B953,4)</f>
        <v>03B7</v>
      </c>
      <c r="D953" s="1">
        <f>mask!D42</f>
        <v>1</v>
      </c>
    </row>
    <row r="954" spans="2:4" x14ac:dyDescent="0.25">
      <c r="B954" s="1">
        <f>pixels!E42</f>
        <v>952</v>
      </c>
      <c r="C954" s="1" t="str">
        <f>DEC2HEX(B954,4)</f>
        <v>03B8</v>
      </c>
      <c r="D954" s="1">
        <f>mask!E42</f>
        <v>1</v>
      </c>
    </row>
    <row r="955" spans="2:4" x14ac:dyDescent="0.25">
      <c r="B955" s="1">
        <f>pixels!F42</f>
        <v>953</v>
      </c>
      <c r="C955" s="1" t="str">
        <f>DEC2HEX(B955,4)</f>
        <v>03B9</v>
      </c>
      <c r="D955" s="1">
        <f>mask!F42</f>
        <v>1</v>
      </c>
    </row>
    <row r="956" spans="2:4" x14ac:dyDescent="0.25">
      <c r="B956" s="1">
        <f>pixels!G42</f>
        <v>954</v>
      </c>
      <c r="C956" s="1" t="str">
        <f>DEC2HEX(B956,4)</f>
        <v>03BA</v>
      </c>
      <c r="D956" s="1">
        <f>mask!G42</f>
        <v>1</v>
      </c>
    </row>
    <row r="957" spans="2:4" x14ac:dyDescent="0.25">
      <c r="B957" s="1">
        <f>pixels!H42</f>
        <v>955</v>
      </c>
      <c r="C957" s="1" t="str">
        <f>DEC2HEX(B957,4)</f>
        <v>03BB</v>
      </c>
      <c r="D957" s="1">
        <f>mask!H42</f>
        <v>1</v>
      </c>
    </row>
    <row r="958" spans="2:4" x14ac:dyDescent="0.25">
      <c r="B958" s="1">
        <f>pixels!I42</f>
        <v>956</v>
      </c>
      <c r="C958" s="1" t="str">
        <f>DEC2HEX(B958,4)</f>
        <v>03BC</v>
      </c>
      <c r="D958" s="1">
        <f>mask!I42</f>
        <v>1</v>
      </c>
    </row>
    <row r="959" spans="2:4" x14ac:dyDescent="0.25">
      <c r="B959" s="1">
        <f>pixels!J42</f>
        <v>957</v>
      </c>
      <c r="C959" s="1" t="str">
        <f>DEC2HEX(B959,4)</f>
        <v>03BD</v>
      </c>
      <c r="D959" s="1">
        <f>mask!J42</f>
        <v>1</v>
      </c>
    </row>
    <row r="960" spans="2:4" x14ac:dyDescent="0.25">
      <c r="B960" s="1">
        <f>pixels!K42</f>
        <v>958</v>
      </c>
      <c r="C960" s="1" t="str">
        <f>DEC2HEX(B960,4)</f>
        <v>03BE</v>
      </c>
      <c r="D960" s="1">
        <f>mask!K42</f>
        <v>1</v>
      </c>
    </row>
    <row r="961" spans="2:5" x14ac:dyDescent="0.25">
      <c r="B961" s="1">
        <f>pixels!L42</f>
        <v>959</v>
      </c>
      <c r="C961" s="1" t="str">
        <f>DEC2HEX(B961,4)</f>
        <v>03BF</v>
      </c>
      <c r="D961" s="1">
        <f>mask!L42</f>
        <v>1</v>
      </c>
    </row>
    <row r="962" spans="2:5" x14ac:dyDescent="0.25">
      <c r="B962" s="1">
        <f>pixels!M42</f>
        <v>960</v>
      </c>
      <c r="C962" s="1" t="str">
        <f>DEC2HEX(B962,4)</f>
        <v>03C0</v>
      </c>
      <c r="D962" s="1">
        <f>mask!M42</f>
        <v>1</v>
      </c>
      <c r="E962" t="s">
        <v>5</v>
      </c>
    </row>
    <row r="963" spans="2:5" x14ac:dyDescent="0.25">
      <c r="B963" s="1">
        <f>pixels!N42</f>
        <v>961</v>
      </c>
      <c r="C963" s="1" t="str">
        <f>DEC2HEX(B963,4)</f>
        <v>03C1</v>
      </c>
      <c r="D963" s="1">
        <f>mask!N42</f>
        <v>1</v>
      </c>
    </row>
    <row r="964" spans="2:5" x14ac:dyDescent="0.25">
      <c r="B964" s="1">
        <f>pixels!O42</f>
        <v>962</v>
      </c>
      <c r="C964" s="1" t="str">
        <f>DEC2HEX(B964,4)</f>
        <v>03C2</v>
      </c>
      <c r="D964" s="1">
        <f>mask!O42</f>
        <v>1</v>
      </c>
    </row>
    <row r="965" spans="2:5" x14ac:dyDescent="0.25">
      <c r="B965" s="1">
        <f>pixels!P42</f>
        <v>963</v>
      </c>
      <c r="C965" s="1" t="str">
        <f>DEC2HEX(B965,4)</f>
        <v>03C3</v>
      </c>
      <c r="D965" s="1">
        <f>mask!P42</f>
        <v>1</v>
      </c>
    </row>
    <row r="966" spans="2:5" x14ac:dyDescent="0.25">
      <c r="B966" s="1">
        <f>pixels!Q42</f>
        <v>964</v>
      </c>
      <c r="C966" s="1" t="str">
        <f>DEC2HEX(B966,4)</f>
        <v>03C4</v>
      </c>
      <c r="D966" s="1">
        <f>mask!Q42</f>
        <v>1</v>
      </c>
    </row>
    <row r="967" spans="2:5" x14ac:dyDescent="0.25">
      <c r="B967" s="1">
        <f>pixels!R42</f>
        <v>965</v>
      </c>
      <c r="C967" s="1" t="str">
        <f>DEC2HEX(B967,4)</f>
        <v>03C5</v>
      </c>
      <c r="D967" s="1">
        <f>mask!R42</f>
        <v>1</v>
      </c>
    </row>
    <row r="968" spans="2:5" x14ac:dyDescent="0.25">
      <c r="B968" s="1">
        <f>pixels!S42</f>
        <v>966</v>
      </c>
      <c r="C968" s="1" t="str">
        <f>DEC2HEX(B968,4)</f>
        <v>03C6</v>
      </c>
      <c r="D968" s="1">
        <f>mask!S42</f>
        <v>1</v>
      </c>
    </row>
    <row r="969" spans="2:5" x14ac:dyDescent="0.25">
      <c r="B969" s="1">
        <f>pixels!T42</f>
        <v>967</v>
      </c>
      <c r="C969" s="1" t="str">
        <f>DEC2HEX(B969,4)</f>
        <v>03C7</v>
      </c>
      <c r="D969" s="1">
        <f>mask!T42</f>
        <v>1</v>
      </c>
    </row>
    <row r="970" spans="2:5" x14ac:dyDescent="0.25">
      <c r="B970" s="1">
        <f>pixels!U42</f>
        <v>968</v>
      </c>
      <c r="C970" s="1" t="str">
        <f>DEC2HEX(B970,4)</f>
        <v>03C8</v>
      </c>
      <c r="D970" s="1">
        <f>mask!U42</f>
        <v>1</v>
      </c>
    </row>
    <row r="971" spans="2:5" x14ac:dyDescent="0.25">
      <c r="B971" s="1">
        <f>pixels!V42</f>
        <v>969</v>
      </c>
      <c r="C971" s="1" t="str">
        <f>DEC2HEX(B971,4)</f>
        <v>03C9</v>
      </c>
      <c r="D971" s="1">
        <f>mask!V42</f>
        <v>1</v>
      </c>
    </row>
    <row r="972" spans="2:5" x14ac:dyDescent="0.25">
      <c r="B972" s="1">
        <f>pixels!W42</f>
        <v>970</v>
      </c>
      <c r="C972" s="1" t="str">
        <f>DEC2HEX(B972,4)</f>
        <v>03CA</v>
      </c>
      <c r="D972" s="1">
        <f>mask!W42</f>
        <v>1</v>
      </c>
    </row>
    <row r="973" spans="2:5" x14ac:dyDescent="0.25">
      <c r="B973" s="1">
        <f>pixels!X42</f>
        <v>971</v>
      </c>
      <c r="C973" s="1" t="str">
        <f>DEC2HEX(B973,4)</f>
        <v>03CB</v>
      </c>
      <c r="D973" s="1">
        <f>mask!X42</f>
        <v>1</v>
      </c>
    </row>
    <row r="974" spans="2:5" x14ac:dyDescent="0.25">
      <c r="B974" s="1">
        <f>pixels!Y42</f>
        <v>972</v>
      </c>
      <c r="C974" s="1" t="str">
        <f>DEC2HEX(B974,4)</f>
        <v>03CC</v>
      </c>
      <c r="D974" s="1">
        <f>mask!Y42</f>
        <v>1</v>
      </c>
    </row>
    <row r="975" spans="2:5" x14ac:dyDescent="0.25">
      <c r="B975" s="1">
        <f>pixels!Z42</f>
        <v>973</v>
      </c>
      <c r="C975" s="1" t="str">
        <f>DEC2HEX(B975,4)</f>
        <v>03CD</v>
      </c>
      <c r="D975" s="1">
        <f>mask!Z42</f>
        <v>1</v>
      </c>
    </row>
    <row r="976" spans="2:5" x14ac:dyDescent="0.25">
      <c r="B976" s="1">
        <f>pixels!AA42</f>
        <v>974</v>
      </c>
      <c r="C976" s="1" t="str">
        <f>DEC2HEX(B976,4)</f>
        <v>03CE</v>
      </c>
      <c r="D976" s="1">
        <f>mask!AA42</f>
        <v>1</v>
      </c>
    </row>
    <row r="977" spans="2:4" x14ac:dyDescent="0.25">
      <c r="B977" s="1">
        <f>pixels!AB42</f>
        <v>975</v>
      </c>
      <c r="C977" s="1" t="str">
        <f>DEC2HEX(B977,4)</f>
        <v>03CF</v>
      </c>
      <c r="D977" s="1">
        <f>mask!AB42</f>
        <v>1</v>
      </c>
    </row>
    <row r="978" spans="2:4" x14ac:dyDescent="0.25">
      <c r="B978" s="1">
        <f>pixels!D43</f>
        <v>976</v>
      </c>
      <c r="C978" s="1" t="str">
        <f>DEC2HEX(B978,4)</f>
        <v>03D0</v>
      </c>
      <c r="D978" s="1">
        <f>mask!D43</f>
        <v>1</v>
      </c>
    </row>
    <row r="979" spans="2:4" x14ac:dyDescent="0.25">
      <c r="B979" s="1">
        <f>pixels!E43</f>
        <v>977</v>
      </c>
      <c r="C979" s="1" t="str">
        <f>DEC2HEX(B979,4)</f>
        <v>03D1</v>
      </c>
      <c r="D979" s="1">
        <f>mask!E43</f>
        <v>1</v>
      </c>
    </row>
    <row r="980" spans="2:4" x14ac:dyDescent="0.25">
      <c r="B980" s="1">
        <f>pixels!F43</f>
        <v>978</v>
      </c>
      <c r="C980" s="1" t="str">
        <f>DEC2HEX(B980,4)</f>
        <v>03D2</v>
      </c>
      <c r="D980" s="1">
        <f>mask!F43</f>
        <v>1</v>
      </c>
    </row>
    <row r="981" spans="2:4" x14ac:dyDescent="0.25">
      <c r="B981" s="1">
        <f>pixels!G43</f>
        <v>979</v>
      </c>
      <c r="C981" s="1" t="str">
        <f>DEC2HEX(B981,4)</f>
        <v>03D3</v>
      </c>
      <c r="D981" s="1">
        <f>mask!G43</f>
        <v>1</v>
      </c>
    </row>
    <row r="982" spans="2:4" x14ac:dyDescent="0.25">
      <c r="B982" s="1">
        <f>pixels!H43</f>
        <v>980</v>
      </c>
      <c r="C982" s="1" t="str">
        <f>DEC2HEX(B982,4)</f>
        <v>03D4</v>
      </c>
      <c r="D982" s="1">
        <f>mask!H43</f>
        <v>1</v>
      </c>
    </row>
    <row r="983" spans="2:4" x14ac:dyDescent="0.25">
      <c r="B983" s="1">
        <f>pixels!I43</f>
        <v>981</v>
      </c>
      <c r="C983" s="1" t="str">
        <f>DEC2HEX(B983,4)</f>
        <v>03D5</v>
      </c>
      <c r="D983" s="1">
        <f>mask!I43</f>
        <v>1</v>
      </c>
    </row>
    <row r="984" spans="2:4" x14ac:dyDescent="0.25">
      <c r="B984" s="1">
        <f>pixels!J43</f>
        <v>982</v>
      </c>
      <c r="C984" s="1" t="str">
        <f>DEC2HEX(B984,4)</f>
        <v>03D6</v>
      </c>
      <c r="D984" s="1">
        <f>mask!J43</f>
        <v>1</v>
      </c>
    </row>
    <row r="985" spans="2:4" x14ac:dyDescent="0.25">
      <c r="B985" s="1">
        <f>pixels!K43</f>
        <v>983</v>
      </c>
      <c r="C985" s="1" t="str">
        <f>DEC2HEX(B985,4)</f>
        <v>03D7</v>
      </c>
      <c r="D985" s="1">
        <f>mask!K43</f>
        <v>1</v>
      </c>
    </row>
    <row r="986" spans="2:4" x14ac:dyDescent="0.25">
      <c r="B986" s="1">
        <f>pixels!L43</f>
        <v>984</v>
      </c>
      <c r="C986" s="1" t="str">
        <f>DEC2HEX(B986,4)</f>
        <v>03D8</v>
      </c>
      <c r="D986" s="1">
        <f>mask!L43</f>
        <v>1</v>
      </c>
    </row>
    <row r="987" spans="2:4" x14ac:dyDescent="0.25">
      <c r="B987" s="1">
        <f>pixels!M43</f>
        <v>985</v>
      </c>
      <c r="C987" s="1" t="str">
        <f>DEC2HEX(B987,4)</f>
        <v>03D9</v>
      </c>
      <c r="D987" s="1">
        <f>mask!M43</f>
        <v>1</v>
      </c>
    </row>
    <row r="988" spans="2:4" x14ac:dyDescent="0.25">
      <c r="B988" s="1">
        <f>pixels!N43</f>
        <v>986</v>
      </c>
      <c r="C988" s="1" t="str">
        <f>DEC2HEX(B988,4)</f>
        <v>03DA</v>
      </c>
      <c r="D988" s="1">
        <f>mask!N43</f>
        <v>1</v>
      </c>
    </row>
    <row r="989" spans="2:4" x14ac:dyDescent="0.25">
      <c r="B989" s="1">
        <f>pixels!O43</f>
        <v>987</v>
      </c>
      <c r="C989" s="1" t="str">
        <f>DEC2HEX(B989,4)</f>
        <v>03DB</v>
      </c>
      <c r="D989" s="1">
        <f>mask!O43</f>
        <v>1</v>
      </c>
    </row>
    <row r="990" spans="2:4" x14ac:dyDescent="0.25">
      <c r="B990" s="1">
        <f>pixels!P43</f>
        <v>988</v>
      </c>
      <c r="C990" s="1" t="str">
        <f>DEC2HEX(B990,4)</f>
        <v>03DC</v>
      </c>
      <c r="D990" s="1">
        <f>mask!P43</f>
        <v>1</v>
      </c>
    </row>
    <row r="991" spans="2:4" x14ac:dyDescent="0.25">
      <c r="B991" s="1">
        <f>pixels!Q43</f>
        <v>989</v>
      </c>
      <c r="C991" s="1" t="str">
        <f>DEC2HEX(B991,4)</f>
        <v>03DD</v>
      </c>
      <c r="D991" s="1">
        <f>mask!Q43</f>
        <v>1</v>
      </c>
    </row>
    <row r="992" spans="2:4" x14ac:dyDescent="0.25">
      <c r="B992" s="1">
        <f>pixels!R43</f>
        <v>990</v>
      </c>
      <c r="C992" s="1" t="str">
        <f>DEC2HEX(B992,4)</f>
        <v>03DE</v>
      </c>
      <c r="D992" s="1">
        <f>mask!R43</f>
        <v>1</v>
      </c>
    </row>
    <row r="993" spans="2:4" x14ac:dyDescent="0.25">
      <c r="B993" s="1">
        <f>pixels!S43</f>
        <v>991</v>
      </c>
      <c r="C993" s="1" t="str">
        <f>DEC2HEX(B993,4)</f>
        <v>03DF</v>
      </c>
      <c r="D993" s="1">
        <f>mask!S43</f>
        <v>1</v>
      </c>
    </row>
    <row r="994" spans="2:4" x14ac:dyDescent="0.25">
      <c r="B994" s="1">
        <f>pixels!T43</f>
        <v>992</v>
      </c>
      <c r="C994" s="1" t="str">
        <f>DEC2HEX(B994,4)</f>
        <v>03E0</v>
      </c>
      <c r="D994" s="1">
        <f>mask!T43</f>
        <v>1</v>
      </c>
    </row>
    <row r="995" spans="2:4" x14ac:dyDescent="0.25">
      <c r="B995" s="1">
        <f>pixels!U43</f>
        <v>993</v>
      </c>
      <c r="C995" s="1" t="str">
        <f>DEC2HEX(B995,4)</f>
        <v>03E1</v>
      </c>
      <c r="D995" s="1">
        <f>mask!U43</f>
        <v>1</v>
      </c>
    </row>
    <row r="996" spans="2:4" x14ac:dyDescent="0.25">
      <c r="B996" s="1">
        <f>pixels!V43</f>
        <v>994</v>
      </c>
      <c r="C996" s="1" t="str">
        <f>DEC2HEX(B996,4)</f>
        <v>03E2</v>
      </c>
      <c r="D996" s="1">
        <f>mask!V43</f>
        <v>1</v>
      </c>
    </row>
    <row r="997" spans="2:4" x14ac:dyDescent="0.25">
      <c r="B997" s="1">
        <f>pixels!W43</f>
        <v>995</v>
      </c>
      <c r="C997" s="1" t="str">
        <f>DEC2HEX(B997,4)</f>
        <v>03E3</v>
      </c>
      <c r="D997" s="1">
        <f>mask!W43</f>
        <v>1</v>
      </c>
    </row>
    <row r="998" spans="2:4" x14ac:dyDescent="0.25">
      <c r="B998" s="1">
        <f>pixels!X43</f>
        <v>996</v>
      </c>
      <c r="C998" s="1" t="str">
        <f>DEC2HEX(B998,4)</f>
        <v>03E4</v>
      </c>
      <c r="D998" s="1">
        <f>mask!X43</f>
        <v>1</v>
      </c>
    </row>
    <row r="999" spans="2:4" x14ac:dyDescent="0.25">
      <c r="B999" s="1">
        <f>pixels!Y43</f>
        <v>997</v>
      </c>
      <c r="C999" s="1" t="str">
        <f>DEC2HEX(B999,4)</f>
        <v>03E5</v>
      </c>
      <c r="D999" s="1">
        <f>mask!Y43</f>
        <v>1</v>
      </c>
    </row>
    <row r="1000" spans="2:4" x14ac:dyDescent="0.25">
      <c r="B1000" s="1">
        <f>pixels!Z43</f>
        <v>998</v>
      </c>
      <c r="C1000" s="1" t="str">
        <f>DEC2HEX(B1000,4)</f>
        <v>03E6</v>
      </c>
      <c r="D1000" s="1">
        <f>mask!Z43</f>
        <v>1</v>
      </c>
    </row>
    <row r="1001" spans="2:4" x14ac:dyDescent="0.25">
      <c r="B1001" s="1">
        <f>pixels!AA43</f>
        <v>999</v>
      </c>
      <c r="C1001" s="1" t="str">
        <f>DEC2HEX(B1001,4)</f>
        <v>03E7</v>
      </c>
      <c r="D1001" s="1">
        <f>mask!AA43</f>
        <v>1</v>
      </c>
    </row>
    <row r="1002" spans="2:4" x14ac:dyDescent="0.25">
      <c r="B1002" s="1">
        <f>pixels!AB43</f>
        <v>1000</v>
      </c>
      <c r="C1002" s="1" t="str">
        <f>DEC2HEX(B1002,4)</f>
        <v>03E8</v>
      </c>
      <c r="D1002" s="1">
        <f>mask!AB43</f>
        <v>1</v>
      </c>
    </row>
    <row r="1003" spans="2:4" x14ac:dyDescent="0.25">
      <c r="B1003" s="1">
        <f>pixels!D44</f>
        <v>1001</v>
      </c>
      <c r="C1003" s="1" t="str">
        <f>DEC2HEX(B1003,4)</f>
        <v>03E9</v>
      </c>
      <c r="D1003" s="1">
        <f>mask!D44</f>
        <v>1</v>
      </c>
    </row>
    <row r="1004" spans="2:4" x14ac:dyDescent="0.25">
      <c r="B1004" s="1">
        <f>pixels!E44</f>
        <v>1002</v>
      </c>
      <c r="C1004" s="1" t="str">
        <f>DEC2HEX(B1004,4)</f>
        <v>03EA</v>
      </c>
      <c r="D1004" s="1">
        <f>mask!E44</f>
        <v>1</v>
      </c>
    </row>
    <row r="1005" spans="2:4" x14ac:dyDescent="0.25">
      <c r="B1005" s="1">
        <f>pixels!F44</f>
        <v>1003</v>
      </c>
      <c r="C1005" s="1" t="str">
        <f>DEC2HEX(B1005,4)</f>
        <v>03EB</v>
      </c>
      <c r="D1005" s="1">
        <f>mask!F44</f>
        <v>1</v>
      </c>
    </row>
    <row r="1006" spans="2:4" x14ac:dyDescent="0.25">
      <c r="B1006" s="1">
        <f>pixels!G44</f>
        <v>1004</v>
      </c>
      <c r="C1006" s="1" t="str">
        <f>DEC2HEX(B1006,4)</f>
        <v>03EC</v>
      </c>
      <c r="D1006" s="1">
        <f>mask!G44</f>
        <v>1</v>
      </c>
    </row>
    <row r="1007" spans="2:4" x14ac:dyDescent="0.25">
      <c r="B1007" s="1">
        <f>pixels!H44</f>
        <v>1005</v>
      </c>
      <c r="C1007" s="1" t="str">
        <f>DEC2HEX(B1007,4)</f>
        <v>03ED</v>
      </c>
      <c r="D1007" s="1">
        <f>mask!H44</f>
        <v>1</v>
      </c>
    </row>
    <row r="1008" spans="2:4" x14ac:dyDescent="0.25">
      <c r="B1008" s="1">
        <f>pixels!I44</f>
        <v>1006</v>
      </c>
      <c r="C1008" s="1" t="str">
        <f>DEC2HEX(B1008,4)</f>
        <v>03EE</v>
      </c>
      <c r="D1008" s="1">
        <f>mask!I44</f>
        <v>1</v>
      </c>
    </row>
    <row r="1009" spans="2:4" x14ac:dyDescent="0.25">
      <c r="B1009" s="1">
        <f>pixels!J44</f>
        <v>1007</v>
      </c>
      <c r="C1009" s="1" t="str">
        <f>DEC2HEX(B1009,4)</f>
        <v>03EF</v>
      </c>
      <c r="D1009" s="1">
        <f>mask!J44</f>
        <v>1</v>
      </c>
    </row>
    <row r="1010" spans="2:4" x14ac:dyDescent="0.25">
      <c r="B1010" s="1">
        <f>pixels!K44</f>
        <v>1008</v>
      </c>
      <c r="C1010" s="1" t="str">
        <f>DEC2HEX(B1010,4)</f>
        <v>03F0</v>
      </c>
      <c r="D1010" s="1">
        <f>mask!K44</f>
        <v>1</v>
      </c>
    </row>
    <row r="1011" spans="2:4" x14ac:dyDescent="0.25">
      <c r="B1011" s="1">
        <f>pixels!L44</f>
        <v>1009</v>
      </c>
      <c r="C1011" s="1" t="str">
        <f>DEC2HEX(B1011,4)</f>
        <v>03F1</v>
      </c>
      <c r="D1011" s="1">
        <f>mask!L44</f>
        <v>1</v>
      </c>
    </row>
    <row r="1012" spans="2:4" x14ac:dyDescent="0.25">
      <c r="B1012" s="1">
        <f>pixels!M44</f>
        <v>1010</v>
      </c>
      <c r="C1012" s="1" t="str">
        <f>DEC2HEX(B1012,4)</f>
        <v>03F2</v>
      </c>
      <c r="D1012" s="1">
        <f>mask!M44</f>
        <v>1</v>
      </c>
    </row>
    <row r="1013" spans="2:4" x14ac:dyDescent="0.25">
      <c r="B1013" s="1">
        <f>pixels!N44</f>
        <v>1011</v>
      </c>
      <c r="C1013" s="1" t="str">
        <f>DEC2HEX(B1013,4)</f>
        <v>03F3</v>
      </c>
      <c r="D1013" s="1">
        <f>mask!N44</f>
        <v>1</v>
      </c>
    </row>
    <row r="1014" spans="2:4" x14ac:dyDescent="0.25">
      <c r="B1014" s="1">
        <f>pixels!O44</f>
        <v>1012</v>
      </c>
      <c r="C1014" s="1" t="str">
        <f>DEC2HEX(B1014,4)</f>
        <v>03F4</v>
      </c>
      <c r="D1014" s="1">
        <f>mask!O44</f>
        <v>1</v>
      </c>
    </row>
    <row r="1015" spans="2:4" x14ac:dyDescent="0.25">
      <c r="B1015" s="1">
        <f>pixels!P44</f>
        <v>1013</v>
      </c>
      <c r="C1015" s="1" t="str">
        <f>DEC2HEX(B1015,4)</f>
        <v>03F5</v>
      </c>
      <c r="D1015" s="1">
        <f>mask!P44</f>
        <v>1</v>
      </c>
    </row>
    <row r="1016" spans="2:4" x14ac:dyDescent="0.25">
      <c r="B1016" s="1">
        <f>pixels!Q44</f>
        <v>1014</v>
      </c>
      <c r="C1016" s="1" t="str">
        <f>DEC2HEX(B1016,4)</f>
        <v>03F6</v>
      </c>
      <c r="D1016" s="1">
        <f>mask!Q44</f>
        <v>1</v>
      </c>
    </row>
    <row r="1017" spans="2:4" x14ac:dyDescent="0.25">
      <c r="B1017" s="1">
        <f>pixels!R44</f>
        <v>1015</v>
      </c>
      <c r="C1017" s="1" t="str">
        <f>DEC2HEX(B1017,4)</f>
        <v>03F7</v>
      </c>
      <c r="D1017" s="1">
        <f>mask!R44</f>
        <v>1</v>
      </c>
    </row>
    <row r="1018" spans="2:4" x14ac:dyDescent="0.25">
      <c r="B1018" s="1">
        <f>pixels!S44</f>
        <v>1016</v>
      </c>
      <c r="C1018" s="1" t="str">
        <f>DEC2HEX(B1018,4)</f>
        <v>03F8</v>
      </c>
      <c r="D1018" s="1">
        <f>mask!S44</f>
        <v>1</v>
      </c>
    </row>
    <row r="1019" spans="2:4" x14ac:dyDescent="0.25">
      <c r="B1019" s="1">
        <f>pixels!T44</f>
        <v>1017</v>
      </c>
      <c r="C1019" s="1" t="str">
        <f>DEC2HEX(B1019,4)</f>
        <v>03F9</v>
      </c>
      <c r="D1019" s="1">
        <f>mask!T44</f>
        <v>1</v>
      </c>
    </row>
    <row r="1020" spans="2:4" x14ac:dyDescent="0.25">
      <c r="B1020" s="1">
        <f>pixels!U44</f>
        <v>1018</v>
      </c>
      <c r="C1020" s="1" t="str">
        <f>DEC2HEX(B1020,4)</f>
        <v>03FA</v>
      </c>
      <c r="D1020" s="1">
        <f>mask!U44</f>
        <v>1</v>
      </c>
    </row>
    <row r="1021" spans="2:4" x14ac:dyDescent="0.25">
      <c r="B1021" s="1">
        <f>pixels!V44</f>
        <v>1019</v>
      </c>
      <c r="C1021" s="1" t="str">
        <f>DEC2HEX(B1021,4)</f>
        <v>03FB</v>
      </c>
      <c r="D1021" s="1">
        <f>mask!V44</f>
        <v>1</v>
      </c>
    </row>
    <row r="1022" spans="2:4" x14ac:dyDescent="0.25">
      <c r="B1022" s="1">
        <f>pixels!W44</f>
        <v>1020</v>
      </c>
      <c r="C1022" s="1" t="str">
        <f>DEC2HEX(B1022,4)</f>
        <v>03FC</v>
      </c>
      <c r="D1022" s="1">
        <f>mask!W44</f>
        <v>1</v>
      </c>
    </row>
    <row r="1023" spans="2:4" x14ac:dyDescent="0.25">
      <c r="B1023" s="1">
        <f>pixels!X44</f>
        <v>1021</v>
      </c>
      <c r="C1023" s="1" t="str">
        <f>DEC2HEX(B1023,4)</f>
        <v>03FD</v>
      </c>
      <c r="D1023" s="1">
        <f>mask!X44</f>
        <v>1</v>
      </c>
    </row>
    <row r="1024" spans="2:4" x14ac:dyDescent="0.25">
      <c r="B1024" s="1">
        <f>pixels!Y44</f>
        <v>1022</v>
      </c>
      <c r="C1024" s="1" t="str">
        <f>DEC2HEX(B1024,4)</f>
        <v>03FE</v>
      </c>
      <c r="D1024" s="1">
        <f>mask!Y44</f>
        <v>1</v>
      </c>
    </row>
    <row r="1025" spans="2:5" x14ac:dyDescent="0.25">
      <c r="B1025" s="1">
        <f>pixels!Z44</f>
        <v>1023</v>
      </c>
      <c r="C1025" s="1" t="str">
        <f>DEC2HEX(B1025,4)</f>
        <v>03FF</v>
      </c>
      <c r="D1025" s="1">
        <f>mask!Z44</f>
        <v>1</v>
      </c>
    </row>
    <row r="1026" spans="2:5" x14ac:dyDescent="0.25">
      <c r="B1026" s="1">
        <f>pixels!AA44</f>
        <v>1024</v>
      </c>
      <c r="C1026" s="1" t="str">
        <f>DEC2HEX(B1026,4)</f>
        <v>0400</v>
      </c>
      <c r="D1026" s="1">
        <f>mask!AA44</f>
        <v>1</v>
      </c>
      <c r="E1026" t="s">
        <v>5</v>
      </c>
    </row>
    <row r="1027" spans="2:5" x14ac:dyDescent="0.25">
      <c r="B1027" s="1">
        <f>pixels!AB44</f>
        <v>1025</v>
      </c>
      <c r="C1027" s="1" t="str">
        <f>DEC2HEX(B1027,4)</f>
        <v>0401</v>
      </c>
      <c r="D1027" s="1">
        <f>mask!AB44</f>
        <v>1</v>
      </c>
    </row>
    <row r="1028" spans="2:5" x14ac:dyDescent="0.25">
      <c r="B1028" s="1">
        <f>pixels!D45</f>
        <v>1026</v>
      </c>
      <c r="C1028" s="1" t="str">
        <f>DEC2HEX(B1028,4)</f>
        <v>0402</v>
      </c>
      <c r="D1028" s="1">
        <f>mask!D45</f>
        <v>1</v>
      </c>
    </row>
    <row r="1029" spans="2:5" x14ac:dyDescent="0.25">
      <c r="B1029" s="1">
        <f>pixels!E45</f>
        <v>1027</v>
      </c>
      <c r="C1029" s="1" t="str">
        <f>DEC2HEX(B1029,4)</f>
        <v>0403</v>
      </c>
      <c r="D1029" s="1">
        <f>mask!E45</f>
        <v>1</v>
      </c>
    </row>
    <row r="1030" spans="2:5" x14ac:dyDescent="0.25">
      <c r="B1030" s="1">
        <f>pixels!F45</f>
        <v>1028</v>
      </c>
      <c r="C1030" s="1" t="str">
        <f>DEC2HEX(B1030,4)</f>
        <v>0404</v>
      </c>
      <c r="D1030" s="1">
        <f>mask!F45</f>
        <v>1</v>
      </c>
    </row>
    <row r="1031" spans="2:5" x14ac:dyDescent="0.25">
      <c r="B1031" s="1">
        <f>pixels!G45</f>
        <v>1029</v>
      </c>
      <c r="C1031" s="1" t="str">
        <f>DEC2HEX(B1031,4)</f>
        <v>0405</v>
      </c>
      <c r="D1031" s="1">
        <f>mask!G45</f>
        <v>1</v>
      </c>
    </row>
    <row r="1032" spans="2:5" x14ac:dyDescent="0.25">
      <c r="B1032" s="1">
        <f>pixels!H45</f>
        <v>1030</v>
      </c>
      <c r="C1032" s="1" t="str">
        <f>DEC2HEX(B1032,4)</f>
        <v>0406</v>
      </c>
      <c r="D1032" s="1">
        <f>mask!H45</f>
        <v>1</v>
      </c>
    </row>
    <row r="1033" spans="2:5" x14ac:dyDescent="0.25">
      <c r="B1033" s="1">
        <f>pixels!I45</f>
        <v>1031</v>
      </c>
      <c r="C1033" s="1" t="str">
        <f>DEC2HEX(B1033,4)</f>
        <v>0407</v>
      </c>
      <c r="D1033" s="1">
        <f>mask!I45</f>
        <v>1</v>
      </c>
    </row>
    <row r="1034" spans="2:5" x14ac:dyDescent="0.25">
      <c r="B1034" s="1">
        <f>pixels!J45</f>
        <v>1032</v>
      </c>
      <c r="C1034" s="1" t="str">
        <f>DEC2HEX(B1034,4)</f>
        <v>0408</v>
      </c>
      <c r="D1034" s="1">
        <f>mask!J45</f>
        <v>1</v>
      </c>
    </row>
    <row r="1035" spans="2:5" x14ac:dyDescent="0.25">
      <c r="B1035" s="1">
        <f>pixels!K45</f>
        <v>1033</v>
      </c>
      <c r="C1035" s="1" t="str">
        <f>DEC2HEX(B1035,4)</f>
        <v>0409</v>
      </c>
      <c r="D1035" s="1">
        <f>mask!K45</f>
        <v>1</v>
      </c>
    </row>
    <row r="1036" spans="2:5" x14ac:dyDescent="0.25">
      <c r="B1036" s="1">
        <f>pixels!L45</f>
        <v>1034</v>
      </c>
      <c r="C1036" s="1" t="str">
        <f>DEC2HEX(B1036,4)</f>
        <v>040A</v>
      </c>
      <c r="D1036" s="1">
        <f>mask!L45</f>
        <v>1</v>
      </c>
    </row>
    <row r="1037" spans="2:5" x14ac:dyDescent="0.25">
      <c r="B1037" s="1">
        <f>pixels!M45</f>
        <v>1035</v>
      </c>
      <c r="C1037" s="1" t="str">
        <f>DEC2HEX(B1037,4)</f>
        <v>040B</v>
      </c>
      <c r="D1037" s="1">
        <f>mask!M45</f>
        <v>1</v>
      </c>
    </row>
    <row r="1038" spans="2:5" x14ac:dyDescent="0.25">
      <c r="B1038" s="1">
        <f>pixels!N45</f>
        <v>1036</v>
      </c>
      <c r="C1038" s="1" t="str">
        <f>DEC2HEX(B1038,4)</f>
        <v>040C</v>
      </c>
      <c r="D1038" s="1">
        <f>mask!N45</f>
        <v>1</v>
      </c>
    </row>
    <row r="1039" spans="2:5" x14ac:dyDescent="0.25">
      <c r="B1039" s="1">
        <f>pixels!O45</f>
        <v>1037</v>
      </c>
      <c r="C1039" s="1" t="str">
        <f>DEC2HEX(B1039,4)</f>
        <v>040D</v>
      </c>
      <c r="D1039" s="1">
        <f>mask!O45</f>
        <v>1</v>
      </c>
    </row>
    <row r="1040" spans="2:5" x14ac:dyDescent="0.25">
      <c r="B1040" s="1">
        <f>pixels!P45</f>
        <v>1038</v>
      </c>
      <c r="C1040" s="1" t="str">
        <f>DEC2HEX(B1040,4)</f>
        <v>040E</v>
      </c>
      <c r="D1040" s="1">
        <f>mask!P45</f>
        <v>1</v>
      </c>
    </row>
    <row r="1041" spans="2:4" x14ac:dyDescent="0.25">
      <c r="B1041" s="1">
        <f>pixels!Q45</f>
        <v>1039</v>
      </c>
      <c r="C1041" s="1" t="str">
        <f>DEC2HEX(B1041,4)</f>
        <v>040F</v>
      </c>
      <c r="D1041" s="1">
        <f>mask!Q45</f>
        <v>1</v>
      </c>
    </row>
    <row r="1042" spans="2:4" x14ac:dyDescent="0.25">
      <c r="B1042" s="1">
        <f>pixels!R45</f>
        <v>1040</v>
      </c>
      <c r="C1042" s="1" t="str">
        <f>DEC2HEX(B1042,4)</f>
        <v>0410</v>
      </c>
      <c r="D1042" s="1">
        <f>mask!R45</f>
        <v>1</v>
      </c>
    </row>
    <row r="1043" spans="2:4" x14ac:dyDescent="0.25">
      <c r="B1043" s="1">
        <f>pixels!S45</f>
        <v>1041</v>
      </c>
      <c r="C1043" s="1" t="str">
        <f>DEC2HEX(B1043,4)</f>
        <v>0411</v>
      </c>
      <c r="D1043" s="1">
        <f>mask!S45</f>
        <v>1</v>
      </c>
    </row>
    <row r="1044" spans="2:4" x14ac:dyDescent="0.25">
      <c r="B1044" s="1">
        <f>pixels!T45</f>
        <v>1042</v>
      </c>
      <c r="C1044" s="1" t="str">
        <f>DEC2HEX(B1044,4)</f>
        <v>0412</v>
      </c>
      <c r="D1044" s="1">
        <f>mask!T45</f>
        <v>1</v>
      </c>
    </row>
    <row r="1045" spans="2:4" x14ac:dyDescent="0.25">
      <c r="B1045" s="1">
        <f>pixels!U45</f>
        <v>1043</v>
      </c>
      <c r="C1045" s="1" t="str">
        <f>DEC2HEX(B1045,4)</f>
        <v>0413</v>
      </c>
      <c r="D1045" s="1">
        <f>mask!U45</f>
        <v>1</v>
      </c>
    </row>
    <row r="1046" spans="2:4" x14ac:dyDescent="0.25">
      <c r="B1046" s="1">
        <f>pixels!V45</f>
        <v>1044</v>
      </c>
      <c r="C1046" s="1" t="str">
        <f>DEC2HEX(B1046,4)</f>
        <v>0414</v>
      </c>
      <c r="D1046" s="1">
        <f>mask!V45</f>
        <v>1</v>
      </c>
    </row>
    <row r="1047" spans="2:4" x14ac:dyDescent="0.25">
      <c r="B1047" s="1">
        <f>pixels!W45</f>
        <v>1045</v>
      </c>
      <c r="C1047" s="1" t="str">
        <f>DEC2HEX(B1047,4)</f>
        <v>0415</v>
      </c>
      <c r="D1047" s="1">
        <f>mask!W45</f>
        <v>1</v>
      </c>
    </row>
    <row r="1048" spans="2:4" x14ac:dyDescent="0.25">
      <c r="B1048" s="1">
        <f>pixels!X45</f>
        <v>1046</v>
      </c>
      <c r="C1048" s="1" t="str">
        <f>DEC2HEX(B1048,4)</f>
        <v>0416</v>
      </c>
      <c r="D1048" s="1">
        <f>mask!X45</f>
        <v>1</v>
      </c>
    </row>
    <row r="1049" spans="2:4" x14ac:dyDescent="0.25">
      <c r="B1049" s="1">
        <f>pixels!Y45</f>
        <v>1047</v>
      </c>
      <c r="C1049" s="1" t="str">
        <f>DEC2HEX(B1049,4)</f>
        <v>0417</v>
      </c>
      <c r="D1049" s="1">
        <f>mask!Y45</f>
        <v>1</v>
      </c>
    </row>
    <row r="1050" spans="2:4" x14ac:dyDescent="0.25">
      <c r="B1050" s="1">
        <f>pixels!Z45</f>
        <v>1048</v>
      </c>
      <c r="C1050" s="1" t="str">
        <f>DEC2HEX(B1050,4)</f>
        <v>0418</v>
      </c>
      <c r="D1050" s="1">
        <f>mask!Z45</f>
        <v>1</v>
      </c>
    </row>
    <row r="1051" spans="2:4" x14ac:dyDescent="0.25">
      <c r="B1051" s="1">
        <f>pixels!AA45</f>
        <v>1049</v>
      </c>
      <c r="C1051" s="1" t="str">
        <f>DEC2HEX(B1051,4)</f>
        <v>0419</v>
      </c>
      <c r="D1051" s="1">
        <f>mask!AA45</f>
        <v>1</v>
      </c>
    </row>
    <row r="1052" spans="2:4" x14ac:dyDescent="0.25">
      <c r="B1052" s="1">
        <f>pixels!AB45</f>
        <v>1050</v>
      </c>
      <c r="C1052" s="1" t="str">
        <f>DEC2HEX(B1052,4)</f>
        <v>041A</v>
      </c>
      <c r="D1052" s="1">
        <f>mask!AB45</f>
        <v>1</v>
      </c>
    </row>
    <row r="1053" spans="2:4" x14ac:dyDescent="0.25">
      <c r="B1053" s="1">
        <f>pixels!D46</f>
        <v>1051</v>
      </c>
      <c r="C1053" s="1" t="str">
        <f>DEC2HEX(B1053,4)</f>
        <v>041B</v>
      </c>
      <c r="D1053" s="1">
        <f>mask!D46</f>
        <v>1</v>
      </c>
    </row>
    <row r="1054" spans="2:4" x14ac:dyDescent="0.25">
      <c r="B1054" s="1">
        <f>pixels!E46</f>
        <v>1052</v>
      </c>
      <c r="C1054" s="1" t="str">
        <f>DEC2HEX(B1054,4)</f>
        <v>041C</v>
      </c>
      <c r="D1054" s="1">
        <f>mask!E46</f>
        <v>1</v>
      </c>
    </row>
    <row r="1055" spans="2:4" x14ac:dyDescent="0.25">
      <c r="B1055" s="1">
        <f>pixels!F46</f>
        <v>1053</v>
      </c>
      <c r="C1055" s="1" t="str">
        <f>DEC2HEX(B1055,4)</f>
        <v>041D</v>
      </c>
      <c r="D1055" s="1">
        <f>mask!F46</f>
        <v>1</v>
      </c>
    </row>
    <row r="1056" spans="2:4" x14ac:dyDescent="0.25">
      <c r="B1056" s="1">
        <f>pixels!G46</f>
        <v>1054</v>
      </c>
      <c r="C1056" s="1" t="str">
        <f>DEC2HEX(B1056,4)</f>
        <v>041E</v>
      </c>
      <c r="D1056" s="1">
        <f>mask!G46</f>
        <v>1</v>
      </c>
    </row>
    <row r="1057" spans="2:4" x14ac:dyDescent="0.25">
      <c r="B1057" s="1">
        <f>pixels!H46</f>
        <v>1055</v>
      </c>
      <c r="C1057" s="1" t="str">
        <f>DEC2HEX(B1057,4)</f>
        <v>041F</v>
      </c>
      <c r="D1057" s="1">
        <f>mask!H46</f>
        <v>1</v>
      </c>
    </row>
    <row r="1058" spans="2:4" x14ac:dyDescent="0.25">
      <c r="B1058" s="1">
        <f>pixels!I46</f>
        <v>1056</v>
      </c>
      <c r="C1058" s="1" t="str">
        <f>DEC2HEX(B1058,4)</f>
        <v>0420</v>
      </c>
      <c r="D1058" s="1">
        <f>mask!I46</f>
        <v>1</v>
      </c>
    </row>
    <row r="1059" spans="2:4" x14ac:dyDescent="0.25">
      <c r="B1059" s="1">
        <f>pixels!J46</f>
        <v>1057</v>
      </c>
      <c r="C1059" s="1" t="str">
        <f>DEC2HEX(B1059,4)</f>
        <v>0421</v>
      </c>
      <c r="D1059" s="1">
        <f>mask!J46</f>
        <v>1</v>
      </c>
    </row>
    <row r="1060" spans="2:4" x14ac:dyDescent="0.25">
      <c r="B1060" s="1">
        <f>pixels!K46</f>
        <v>1058</v>
      </c>
      <c r="C1060" s="1" t="str">
        <f>DEC2HEX(B1060,4)</f>
        <v>0422</v>
      </c>
      <c r="D1060" s="1">
        <f>mask!K46</f>
        <v>1</v>
      </c>
    </row>
    <row r="1061" spans="2:4" x14ac:dyDescent="0.25">
      <c r="B1061" s="1">
        <f>pixels!L46</f>
        <v>1059</v>
      </c>
      <c r="C1061" s="1" t="str">
        <f>DEC2HEX(B1061,4)</f>
        <v>0423</v>
      </c>
      <c r="D1061" s="1">
        <f>mask!L46</f>
        <v>1</v>
      </c>
    </row>
    <row r="1062" spans="2:4" x14ac:dyDescent="0.25">
      <c r="B1062" s="1">
        <f>pixels!M46</f>
        <v>1060</v>
      </c>
      <c r="C1062" s="1" t="str">
        <f>DEC2HEX(B1062,4)</f>
        <v>0424</v>
      </c>
      <c r="D1062" s="1">
        <f>mask!M46</f>
        <v>1</v>
      </c>
    </row>
    <row r="1063" spans="2:4" x14ac:dyDescent="0.25">
      <c r="B1063" s="1">
        <f>pixels!N46</f>
        <v>1061</v>
      </c>
      <c r="C1063" s="1" t="str">
        <f>DEC2HEX(B1063,4)</f>
        <v>0425</v>
      </c>
      <c r="D1063" s="1">
        <f>mask!N46</f>
        <v>1</v>
      </c>
    </row>
    <row r="1064" spans="2:4" x14ac:dyDescent="0.25">
      <c r="B1064" s="1">
        <f>pixels!O46</f>
        <v>1062</v>
      </c>
      <c r="C1064" s="1" t="str">
        <f>DEC2HEX(B1064,4)</f>
        <v>0426</v>
      </c>
      <c r="D1064" s="1">
        <f>mask!O46</f>
        <v>1</v>
      </c>
    </row>
    <row r="1065" spans="2:4" x14ac:dyDescent="0.25">
      <c r="B1065" s="1">
        <f>pixels!P46</f>
        <v>1063</v>
      </c>
      <c r="C1065" s="1" t="str">
        <f>DEC2HEX(B1065,4)</f>
        <v>0427</v>
      </c>
      <c r="D1065" s="1">
        <f>mask!P46</f>
        <v>1</v>
      </c>
    </row>
    <row r="1066" spans="2:4" x14ac:dyDescent="0.25">
      <c r="B1066" s="1">
        <f>pixels!Q46</f>
        <v>1064</v>
      </c>
      <c r="C1066" s="1" t="str">
        <f>DEC2HEX(B1066,4)</f>
        <v>0428</v>
      </c>
      <c r="D1066" s="1">
        <f>mask!Q46</f>
        <v>1</v>
      </c>
    </row>
    <row r="1067" spans="2:4" x14ac:dyDescent="0.25">
      <c r="B1067" s="1">
        <f>pixels!R46</f>
        <v>1065</v>
      </c>
      <c r="C1067" s="1" t="str">
        <f>DEC2HEX(B1067,4)</f>
        <v>0429</v>
      </c>
      <c r="D1067" s="1">
        <f>mask!R46</f>
        <v>1</v>
      </c>
    </row>
    <row r="1068" spans="2:4" x14ac:dyDescent="0.25">
      <c r="B1068" s="1">
        <f>pixels!S46</f>
        <v>1066</v>
      </c>
      <c r="C1068" s="1" t="str">
        <f>DEC2HEX(B1068,4)</f>
        <v>042A</v>
      </c>
      <c r="D1068" s="1">
        <f>mask!S46</f>
        <v>1</v>
      </c>
    </row>
    <row r="1069" spans="2:4" x14ac:dyDescent="0.25">
      <c r="B1069" s="1">
        <f>pixels!T46</f>
        <v>1067</v>
      </c>
      <c r="C1069" s="1" t="str">
        <f>DEC2HEX(B1069,4)</f>
        <v>042B</v>
      </c>
      <c r="D1069" s="1">
        <f>mask!T46</f>
        <v>1</v>
      </c>
    </row>
    <row r="1070" spans="2:4" x14ac:dyDescent="0.25">
      <c r="B1070" s="1">
        <f>pixels!U46</f>
        <v>1068</v>
      </c>
      <c r="C1070" s="1" t="str">
        <f>DEC2HEX(B1070,4)</f>
        <v>042C</v>
      </c>
      <c r="D1070" s="1">
        <f>mask!U46</f>
        <v>1</v>
      </c>
    </row>
    <row r="1071" spans="2:4" x14ac:dyDescent="0.25">
      <c r="B1071" s="1">
        <f>pixels!V46</f>
        <v>1069</v>
      </c>
      <c r="C1071" s="1" t="str">
        <f>DEC2HEX(B1071,4)</f>
        <v>042D</v>
      </c>
      <c r="D1071" s="1">
        <f>mask!V46</f>
        <v>1</v>
      </c>
    </row>
    <row r="1072" spans="2:4" x14ac:dyDescent="0.25">
      <c r="B1072" s="1">
        <f>pixels!W46</f>
        <v>1070</v>
      </c>
      <c r="C1072" s="1" t="str">
        <f>DEC2HEX(B1072,4)</f>
        <v>042E</v>
      </c>
      <c r="D1072" s="1">
        <f>mask!W46</f>
        <v>1</v>
      </c>
    </row>
    <row r="1073" spans="2:4" x14ac:dyDescent="0.25">
      <c r="B1073" s="1">
        <f>pixels!X46</f>
        <v>1071</v>
      </c>
      <c r="C1073" s="1" t="str">
        <f>DEC2HEX(B1073,4)</f>
        <v>042F</v>
      </c>
      <c r="D1073" s="1">
        <f>mask!X46</f>
        <v>1</v>
      </c>
    </row>
    <row r="1074" spans="2:4" x14ac:dyDescent="0.25">
      <c r="B1074" s="1">
        <f>pixels!Y46</f>
        <v>1072</v>
      </c>
      <c r="C1074" s="1" t="str">
        <f>DEC2HEX(B1074,4)</f>
        <v>0430</v>
      </c>
      <c r="D1074" s="1">
        <f>mask!Y46</f>
        <v>1</v>
      </c>
    </row>
    <row r="1075" spans="2:4" x14ac:dyDescent="0.25">
      <c r="B1075" s="1">
        <f>pixels!Z46</f>
        <v>1073</v>
      </c>
      <c r="C1075" s="1" t="str">
        <f>DEC2HEX(B1075,4)</f>
        <v>0431</v>
      </c>
      <c r="D1075" s="1">
        <f>mask!Z46</f>
        <v>1</v>
      </c>
    </row>
    <row r="1076" spans="2:4" x14ac:dyDescent="0.25">
      <c r="B1076" s="1">
        <f>pixels!AA46</f>
        <v>1074</v>
      </c>
      <c r="C1076" s="1" t="str">
        <f>DEC2HEX(B1076,4)</f>
        <v>0432</v>
      </c>
      <c r="D1076" s="1">
        <f>mask!AA46</f>
        <v>1</v>
      </c>
    </row>
    <row r="1077" spans="2:4" x14ac:dyDescent="0.25">
      <c r="B1077" s="1">
        <f>pixels!AB46</f>
        <v>1075</v>
      </c>
      <c r="C1077" s="1" t="str">
        <f>DEC2HEX(B1077,4)</f>
        <v>0433</v>
      </c>
      <c r="D1077" s="1">
        <f>mask!AB46</f>
        <v>1</v>
      </c>
    </row>
    <row r="1078" spans="2:4" x14ac:dyDescent="0.25">
      <c r="B1078" s="1">
        <f>pixels!D47</f>
        <v>1076</v>
      </c>
      <c r="C1078" s="1" t="str">
        <f>DEC2HEX(B1078,4)</f>
        <v>0434</v>
      </c>
      <c r="D1078" s="1">
        <f>mask!D47</f>
        <v>1</v>
      </c>
    </row>
    <row r="1079" spans="2:4" x14ac:dyDescent="0.25">
      <c r="B1079" s="1">
        <f>pixels!E47</f>
        <v>1077</v>
      </c>
      <c r="C1079" s="1" t="str">
        <f>DEC2HEX(B1079,4)</f>
        <v>0435</v>
      </c>
      <c r="D1079" s="1">
        <f>mask!E47</f>
        <v>1</v>
      </c>
    </row>
    <row r="1080" spans="2:4" x14ac:dyDescent="0.25">
      <c r="B1080" s="1">
        <f>pixels!F47</f>
        <v>1078</v>
      </c>
      <c r="C1080" s="1" t="str">
        <f>DEC2HEX(B1080,4)</f>
        <v>0436</v>
      </c>
      <c r="D1080" s="1">
        <f>mask!F47</f>
        <v>1</v>
      </c>
    </row>
    <row r="1081" spans="2:4" x14ac:dyDescent="0.25">
      <c r="B1081" s="1">
        <f>pixels!G47</f>
        <v>1079</v>
      </c>
      <c r="C1081" s="1" t="str">
        <f>DEC2HEX(B1081,4)</f>
        <v>0437</v>
      </c>
      <c r="D1081" s="1">
        <f>mask!G47</f>
        <v>1</v>
      </c>
    </row>
    <row r="1082" spans="2:4" x14ac:dyDescent="0.25">
      <c r="B1082" s="1">
        <f>pixels!H47</f>
        <v>1080</v>
      </c>
      <c r="C1082" s="1" t="str">
        <f>DEC2HEX(B1082,4)</f>
        <v>0438</v>
      </c>
      <c r="D1082" s="1">
        <f>mask!H47</f>
        <v>1</v>
      </c>
    </row>
    <row r="1083" spans="2:4" x14ac:dyDescent="0.25">
      <c r="B1083" s="1">
        <f>pixels!I47</f>
        <v>1081</v>
      </c>
      <c r="C1083" s="1" t="str">
        <f>DEC2HEX(B1083,4)</f>
        <v>0439</v>
      </c>
      <c r="D1083" s="1">
        <f>mask!I47</f>
        <v>1</v>
      </c>
    </row>
    <row r="1084" spans="2:4" x14ac:dyDescent="0.25">
      <c r="B1084" s="1">
        <f>pixels!J47</f>
        <v>1082</v>
      </c>
      <c r="C1084" s="1" t="str">
        <f>DEC2HEX(B1084,4)</f>
        <v>043A</v>
      </c>
      <c r="D1084" s="1">
        <f>mask!J47</f>
        <v>1</v>
      </c>
    </row>
    <row r="1085" spans="2:4" x14ac:dyDescent="0.25">
      <c r="B1085" s="1">
        <f>pixels!K47</f>
        <v>1083</v>
      </c>
      <c r="C1085" s="1" t="str">
        <f>DEC2HEX(B1085,4)</f>
        <v>043B</v>
      </c>
      <c r="D1085" s="1">
        <f>mask!K47</f>
        <v>1</v>
      </c>
    </row>
    <row r="1086" spans="2:4" x14ac:dyDescent="0.25">
      <c r="B1086" s="1">
        <f>pixels!L47</f>
        <v>1084</v>
      </c>
      <c r="C1086" s="1" t="str">
        <f>DEC2HEX(B1086,4)</f>
        <v>043C</v>
      </c>
      <c r="D1086" s="1">
        <f>mask!L47</f>
        <v>1</v>
      </c>
    </row>
    <row r="1087" spans="2:4" x14ac:dyDescent="0.25">
      <c r="B1087" s="1">
        <f>pixels!M47</f>
        <v>1085</v>
      </c>
      <c r="C1087" s="1" t="str">
        <f>DEC2HEX(B1087,4)</f>
        <v>043D</v>
      </c>
      <c r="D1087" s="1">
        <f>mask!M47</f>
        <v>1</v>
      </c>
    </row>
    <row r="1088" spans="2:4" x14ac:dyDescent="0.25">
      <c r="B1088" s="1">
        <f>pixels!N47</f>
        <v>1086</v>
      </c>
      <c r="C1088" s="1" t="str">
        <f>DEC2HEX(B1088,4)</f>
        <v>043E</v>
      </c>
      <c r="D1088" s="1">
        <f>mask!N47</f>
        <v>1</v>
      </c>
    </row>
    <row r="1089" spans="2:5" x14ac:dyDescent="0.25">
      <c r="B1089" s="1">
        <f>pixels!O47</f>
        <v>1087</v>
      </c>
      <c r="C1089" s="1" t="str">
        <f>DEC2HEX(B1089,4)</f>
        <v>043F</v>
      </c>
      <c r="D1089" s="1">
        <f>mask!O47</f>
        <v>1</v>
      </c>
    </row>
    <row r="1090" spans="2:5" x14ac:dyDescent="0.25">
      <c r="B1090" s="1">
        <f>pixels!P47</f>
        <v>1088</v>
      </c>
      <c r="C1090" s="1" t="str">
        <f>DEC2HEX(B1090,4)</f>
        <v>0440</v>
      </c>
      <c r="D1090" s="1">
        <f>mask!P47</f>
        <v>1</v>
      </c>
      <c r="E1090" t="s">
        <v>5</v>
      </c>
    </row>
    <row r="1091" spans="2:5" x14ac:dyDescent="0.25">
      <c r="B1091" s="1">
        <f>pixels!Q47</f>
        <v>1089</v>
      </c>
      <c r="C1091" s="1" t="str">
        <f>DEC2HEX(B1091,4)</f>
        <v>0441</v>
      </c>
      <c r="D1091" s="1">
        <f>mask!Q47</f>
        <v>1</v>
      </c>
    </row>
    <row r="1092" spans="2:5" x14ac:dyDescent="0.25">
      <c r="B1092" s="1">
        <f>pixels!R47</f>
        <v>1090</v>
      </c>
      <c r="C1092" s="1" t="str">
        <f>DEC2HEX(B1092,4)</f>
        <v>0442</v>
      </c>
      <c r="D1092" s="1">
        <f>mask!R47</f>
        <v>1</v>
      </c>
    </row>
    <row r="1093" spans="2:5" x14ac:dyDescent="0.25">
      <c r="B1093" s="1">
        <f>pixels!S47</f>
        <v>1091</v>
      </c>
      <c r="C1093" s="1" t="str">
        <f>DEC2HEX(B1093,4)</f>
        <v>0443</v>
      </c>
      <c r="D1093" s="1">
        <f>mask!S47</f>
        <v>1</v>
      </c>
    </row>
    <row r="1094" spans="2:5" x14ac:dyDescent="0.25">
      <c r="B1094" s="1">
        <f>pixels!T47</f>
        <v>1092</v>
      </c>
      <c r="C1094" s="1" t="str">
        <f>DEC2HEX(B1094,4)</f>
        <v>0444</v>
      </c>
      <c r="D1094" s="1">
        <f>mask!T47</f>
        <v>1</v>
      </c>
    </row>
    <row r="1095" spans="2:5" x14ac:dyDescent="0.25">
      <c r="B1095" s="1">
        <f>pixels!U47</f>
        <v>1093</v>
      </c>
      <c r="C1095" s="1" t="str">
        <f>DEC2HEX(B1095,4)</f>
        <v>0445</v>
      </c>
      <c r="D1095" s="1">
        <f>mask!U47</f>
        <v>1</v>
      </c>
    </row>
    <row r="1096" spans="2:5" x14ac:dyDescent="0.25">
      <c r="B1096" s="1">
        <f>pixels!V47</f>
        <v>1094</v>
      </c>
      <c r="C1096" s="1" t="str">
        <f>DEC2HEX(B1096,4)</f>
        <v>0446</v>
      </c>
      <c r="D1096" s="1">
        <f>mask!V47</f>
        <v>1</v>
      </c>
    </row>
    <row r="1097" spans="2:5" x14ac:dyDescent="0.25">
      <c r="B1097" s="1">
        <f>pixels!W47</f>
        <v>1095</v>
      </c>
      <c r="C1097" s="1" t="str">
        <f>DEC2HEX(B1097,4)</f>
        <v>0447</v>
      </c>
      <c r="D1097" s="1">
        <f>mask!W47</f>
        <v>1</v>
      </c>
    </row>
    <row r="1098" spans="2:5" x14ac:dyDescent="0.25">
      <c r="B1098" s="1">
        <f>pixels!X47</f>
        <v>1096</v>
      </c>
      <c r="C1098" s="1" t="str">
        <f>DEC2HEX(B1098,4)</f>
        <v>0448</v>
      </c>
      <c r="D1098" s="1">
        <f>mask!X47</f>
        <v>1</v>
      </c>
    </row>
    <row r="1099" spans="2:5" x14ac:dyDescent="0.25">
      <c r="B1099" s="1">
        <f>pixels!Y47</f>
        <v>1097</v>
      </c>
      <c r="C1099" s="1" t="str">
        <f>DEC2HEX(B1099,4)</f>
        <v>0449</v>
      </c>
      <c r="D1099" s="1">
        <f>mask!Y47</f>
        <v>1</v>
      </c>
    </row>
    <row r="1100" spans="2:5" x14ac:dyDescent="0.25">
      <c r="B1100" s="1">
        <f>pixels!Z47</f>
        <v>1098</v>
      </c>
      <c r="C1100" s="1" t="str">
        <f>DEC2HEX(B1100,4)</f>
        <v>044A</v>
      </c>
      <c r="D1100" s="1">
        <f>mask!Z47</f>
        <v>1</v>
      </c>
    </row>
    <row r="1101" spans="2:5" x14ac:dyDescent="0.25">
      <c r="B1101" s="1">
        <f>pixels!AA47</f>
        <v>1099</v>
      </c>
      <c r="C1101" s="1" t="str">
        <f>DEC2HEX(B1101,4)</f>
        <v>044B</v>
      </c>
      <c r="D1101" s="1">
        <f>mask!AA47</f>
        <v>1</v>
      </c>
    </row>
    <row r="1102" spans="2:5" x14ac:dyDescent="0.25">
      <c r="B1102" s="1">
        <f>pixels!AB47</f>
        <v>1100</v>
      </c>
      <c r="C1102" s="1" t="str">
        <f>DEC2HEX(B1102,4)</f>
        <v>044C</v>
      </c>
      <c r="D1102" s="1">
        <f>mask!AB47</f>
        <v>1</v>
      </c>
    </row>
    <row r="1103" spans="2:5" x14ac:dyDescent="0.25">
      <c r="B1103" s="1">
        <f>pixels!D48</f>
        <v>1101</v>
      </c>
      <c r="C1103" s="1" t="str">
        <f>DEC2HEX(B1103,4)</f>
        <v>044D</v>
      </c>
      <c r="D1103" s="1">
        <f>mask!D48</f>
        <v>1</v>
      </c>
    </row>
    <row r="1104" spans="2:5" x14ac:dyDescent="0.25">
      <c r="B1104" s="1">
        <f>pixels!E48</f>
        <v>1102</v>
      </c>
      <c r="C1104" s="1" t="str">
        <f>DEC2HEX(B1104,4)</f>
        <v>044E</v>
      </c>
      <c r="D1104" s="1">
        <f>mask!E48</f>
        <v>1</v>
      </c>
    </row>
    <row r="1105" spans="2:4" x14ac:dyDescent="0.25">
      <c r="B1105" s="1">
        <f>pixels!F48</f>
        <v>1103</v>
      </c>
      <c r="C1105" s="1" t="str">
        <f>DEC2HEX(B1105,4)</f>
        <v>044F</v>
      </c>
      <c r="D1105" s="1">
        <f>mask!F48</f>
        <v>1</v>
      </c>
    </row>
    <row r="1106" spans="2:4" x14ac:dyDescent="0.25">
      <c r="B1106" s="1">
        <f>pixels!G48</f>
        <v>1104</v>
      </c>
      <c r="C1106" s="1" t="str">
        <f>DEC2HEX(B1106,4)</f>
        <v>0450</v>
      </c>
      <c r="D1106" s="1">
        <f>mask!G48</f>
        <v>1</v>
      </c>
    </row>
    <row r="1107" spans="2:4" x14ac:dyDescent="0.25">
      <c r="B1107" s="1">
        <f>pixels!H48</f>
        <v>1105</v>
      </c>
      <c r="C1107" s="1" t="str">
        <f>DEC2HEX(B1107,4)</f>
        <v>0451</v>
      </c>
      <c r="D1107" s="1">
        <f>mask!H48</f>
        <v>1</v>
      </c>
    </row>
    <row r="1108" spans="2:4" x14ac:dyDescent="0.25">
      <c r="B1108" s="1">
        <f>pixels!I48</f>
        <v>1106</v>
      </c>
      <c r="C1108" s="1" t="str">
        <f>DEC2HEX(B1108,4)</f>
        <v>0452</v>
      </c>
      <c r="D1108" s="1">
        <f>mask!I48</f>
        <v>1</v>
      </c>
    </row>
    <row r="1109" spans="2:4" x14ac:dyDescent="0.25">
      <c r="B1109" s="1">
        <f>pixels!J48</f>
        <v>1107</v>
      </c>
      <c r="C1109" s="1" t="str">
        <f>DEC2HEX(B1109,4)</f>
        <v>0453</v>
      </c>
      <c r="D1109" s="1">
        <f>mask!J48</f>
        <v>1</v>
      </c>
    </row>
    <row r="1110" spans="2:4" x14ac:dyDescent="0.25">
      <c r="B1110" s="1">
        <f>pixels!K48</f>
        <v>1108</v>
      </c>
      <c r="C1110" s="1" t="str">
        <f>DEC2HEX(B1110,4)</f>
        <v>0454</v>
      </c>
      <c r="D1110" s="1">
        <f>mask!K48</f>
        <v>1</v>
      </c>
    </row>
    <row r="1111" spans="2:4" x14ac:dyDescent="0.25">
      <c r="B1111" s="1">
        <f>pixels!L48</f>
        <v>1109</v>
      </c>
      <c r="C1111" s="1" t="str">
        <f>DEC2HEX(B1111,4)</f>
        <v>0455</v>
      </c>
      <c r="D1111" s="1">
        <f>mask!L48</f>
        <v>1</v>
      </c>
    </row>
    <row r="1112" spans="2:4" x14ac:dyDescent="0.25">
      <c r="B1112" s="1">
        <f>pixels!M48</f>
        <v>1110</v>
      </c>
      <c r="C1112" s="1" t="str">
        <f>DEC2HEX(B1112,4)</f>
        <v>0456</v>
      </c>
      <c r="D1112" s="1">
        <f>mask!M48</f>
        <v>1</v>
      </c>
    </row>
    <row r="1113" spans="2:4" x14ac:dyDescent="0.25">
      <c r="B1113" s="1">
        <f>pixels!N48</f>
        <v>1111</v>
      </c>
      <c r="C1113" s="1" t="str">
        <f>DEC2HEX(B1113,4)</f>
        <v>0457</v>
      </c>
      <c r="D1113" s="1">
        <f>mask!N48</f>
        <v>1</v>
      </c>
    </row>
    <row r="1114" spans="2:4" x14ac:dyDescent="0.25">
      <c r="B1114" s="1">
        <f>pixels!O48</f>
        <v>1112</v>
      </c>
      <c r="C1114" s="1" t="str">
        <f>DEC2HEX(B1114,4)</f>
        <v>0458</v>
      </c>
      <c r="D1114" s="1">
        <f>mask!O48</f>
        <v>1</v>
      </c>
    </row>
    <row r="1115" spans="2:4" x14ac:dyDescent="0.25">
      <c r="B1115" s="1">
        <f>pixels!P48</f>
        <v>1113</v>
      </c>
      <c r="C1115" s="1" t="str">
        <f>DEC2HEX(B1115,4)</f>
        <v>0459</v>
      </c>
      <c r="D1115" s="1">
        <f>mask!P48</f>
        <v>1</v>
      </c>
    </row>
    <row r="1116" spans="2:4" x14ac:dyDescent="0.25">
      <c r="B1116" s="1">
        <f>pixels!Q48</f>
        <v>1114</v>
      </c>
      <c r="C1116" s="1" t="str">
        <f>DEC2HEX(B1116,4)</f>
        <v>045A</v>
      </c>
      <c r="D1116" s="1">
        <f>mask!Q48</f>
        <v>1</v>
      </c>
    </row>
    <row r="1117" spans="2:4" x14ac:dyDescent="0.25">
      <c r="B1117" s="1">
        <f>pixels!R48</f>
        <v>1115</v>
      </c>
      <c r="C1117" s="1" t="str">
        <f>DEC2HEX(B1117,4)</f>
        <v>045B</v>
      </c>
      <c r="D1117" s="1">
        <f>mask!R48</f>
        <v>1</v>
      </c>
    </row>
    <row r="1118" spans="2:4" x14ac:dyDescent="0.25">
      <c r="B1118" s="1">
        <f>pixels!S48</f>
        <v>1116</v>
      </c>
      <c r="C1118" s="1" t="str">
        <f>DEC2HEX(B1118,4)</f>
        <v>045C</v>
      </c>
      <c r="D1118" s="1">
        <f>mask!S48</f>
        <v>1</v>
      </c>
    </row>
    <row r="1119" spans="2:4" x14ac:dyDescent="0.25">
      <c r="B1119" s="1">
        <f>pixels!T48</f>
        <v>1117</v>
      </c>
      <c r="C1119" s="1" t="str">
        <f>DEC2HEX(B1119,4)</f>
        <v>045D</v>
      </c>
      <c r="D1119" s="1">
        <f>mask!T48</f>
        <v>1</v>
      </c>
    </row>
    <row r="1120" spans="2:4" x14ac:dyDescent="0.25">
      <c r="B1120" s="1">
        <f>pixels!U48</f>
        <v>1118</v>
      </c>
      <c r="C1120" s="1" t="str">
        <f>DEC2HEX(B1120,4)</f>
        <v>045E</v>
      </c>
      <c r="D1120" s="1">
        <f>mask!U48</f>
        <v>1</v>
      </c>
    </row>
    <row r="1121" spans="2:4" x14ac:dyDescent="0.25">
      <c r="B1121" s="1">
        <f>pixels!V48</f>
        <v>1119</v>
      </c>
      <c r="C1121" s="1" t="str">
        <f>DEC2HEX(B1121,4)</f>
        <v>045F</v>
      </c>
      <c r="D1121" s="1">
        <f>mask!V48</f>
        <v>1</v>
      </c>
    </row>
    <row r="1122" spans="2:4" x14ac:dyDescent="0.25">
      <c r="B1122" s="1">
        <f>pixels!W48</f>
        <v>1120</v>
      </c>
      <c r="C1122" s="1" t="str">
        <f>DEC2HEX(B1122,4)</f>
        <v>0460</v>
      </c>
      <c r="D1122" s="1">
        <f>mask!W48</f>
        <v>1</v>
      </c>
    </row>
    <row r="1123" spans="2:4" x14ac:dyDescent="0.25">
      <c r="B1123" s="1">
        <f>pixels!X48</f>
        <v>1121</v>
      </c>
      <c r="C1123" s="1" t="str">
        <f>DEC2HEX(B1123,4)</f>
        <v>0461</v>
      </c>
      <c r="D1123" s="1">
        <f>mask!X48</f>
        <v>1</v>
      </c>
    </row>
    <row r="1124" spans="2:4" x14ac:dyDescent="0.25">
      <c r="B1124" s="1">
        <f>pixels!Y48</f>
        <v>1122</v>
      </c>
      <c r="C1124" s="1" t="str">
        <f>DEC2HEX(B1124,4)</f>
        <v>0462</v>
      </c>
      <c r="D1124" s="1">
        <f>mask!Y48</f>
        <v>1</v>
      </c>
    </row>
    <row r="1125" spans="2:4" x14ac:dyDescent="0.25">
      <c r="B1125" s="1">
        <f>pixels!Z48</f>
        <v>1123</v>
      </c>
      <c r="C1125" s="1" t="str">
        <f>DEC2HEX(B1125,4)</f>
        <v>0463</v>
      </c>
      <c r="D1125" s="1">
        <f>mask!Z48</f>
        <v>1</v>
      </c>
    </row>
    <row r="1126" spans="2:4" x14ac:dyDescent="0.25">
      <c r="B1126" s="1">
        <f>pixels!AA48</f>
        <v>1124</v>
      </c>
      <c r="C1126" s="1" t="str">
        <f>DEC2HEX(B1126,4)</f>
        <v>0464</v>
      </c>
      <c r="D1126" s="1">
        <f>mask!AA48</f>
        <v>1</v>
      </c>
    </row>
    <row r="1127" spans="2:4" x14ac:dyDescent="0.25">
      <c r="B1127" s="1">
        <f>pixels!AB48</f>
        <v>1125</v>
      </c>
      <c r="C1127" s="1" t="str">
        <f>DEC2HEX(B1127,4)</f>
        <v>0465</v>
      </c>
      <c r="D1127" s="1">
        <f>mask!AB48</f>
        <v>1</v>
      </c>
    </row>
    <row r="1128" spans="2:4" x14ac:dyDescent="0.25">
      <c r="B1128" s="1">
        <f>pixels!D49</f>
        <v>1126</v>
      </c>
      <c r="C1128" s="1" t="str">
        <f>DEC2HEX(B1128,4)</f>
        <v>0466</v>
      </c>
      <c r="D1128" s="1">
        <f>mask!D49</f>
        <v>1</v>
      </c>
    </row>
    <row r="1129" spans="2:4" x14ac:dyDescent="0.25">
      <c r="B1129" s="1">
        <f>pixels!E49</f>
        <v>1127</v>
      </c>
      <c r="C1129" s="1" t="str">
        <f>DEC2HEX(B1129,4)</f>
        <v>0467</v>
      </c>
      <c r="D1129" s="1">
        <f>mask!E49</f>
        <v>1</v>
      </c>
    </row>
    <row r="1130" spans="2:4" x14ac:dyDescent="0.25">
      <c r="B1130" s="1">
        <f>pixels!F49</f>
        <v>1128</v>
      </c>
      <c r="C1130" s="1" t="str">
        <f>DEC2HEX(B1130,4)</f>
        <v>0468</v>
      </c>
      <c r="D1130" s="1">
        <f>mask!F49</f>
        <v>1</v>
      </c>
    </row>
    <row r="1131" spans="2:4" x14ac:dyDescent="0.25">
      <c r="B1131" s="1">
        <f>pixels!G49</f>
        <v>1129</v>
      </c>
      <c r="C1131" s="1" t="str">
        <f>DEC2HEX(B1131,4)</f>
        <v>0469</v>
      </c>
      <c r="D1131" s="1">
        <f>mask!G49</f>
        <v>1</v>
      </c>
    </row>
    <row r="1132" spans="2:4" x14ac:dyDescent="0.25">
      <c r="B1132" s="1">
        <f>pixels!H49</f>
        <v>1130</v>
      </c>
      <c r="C1132" s="1" t="str">
        <f>DEC2HEX(B1132,4)</f>
        <v>046A</v>
      </c>
      <c r="D1132" s="1">
        <f>mask!H49</f>
        <v>1</v>
      </c>
    </row>
    <row r="1133" spans="2:4" x14ac:dyDescent="0.25">
      <c r="B1133" s="1">
        <f>pixels!I49</f>
        <v>1131</v>
      </c>
      <c r="C1133" s="1" t="str">
        <f>DEC2HEX(B1133,4)</f>
        <v>046B</v>
      </c>
      <c r="D1133" s="1">
        <f>mask!I49</f>
        <v>1</v>
      </c>
    </row>
    <row r="1134" spans="2:4" x14ac:dyDescent="0.25">
      <c r="B1134" s="1">
        <f>pixels!J49</f>
        <v>1132</v>
      </c>
      <c r="C1134" s="1" t="str">
        <f>DEC2HEX(B1134,4)</f>
        <v>046C</v>
      </c>
      <c r="D1134" s="1">
        <f>mask!J49</f>
        <v>1</v>
      </c>
    </row>
    <row r="1135" spans="2:4" x14ac:dyDescent="0.25">
      <c r="B1135" s="1">
        <f>pixels!K49</f>
        <v>1133</v>
      </c>
      <c r="C1135" s="1" t="str">
        <f>DEC2HEX(B1135,4)</f>
        <v>046D</v>
      </c>
      <c r="D1135" s="1">
        <f>mask!K49</f>
        <v>1</v>
      </c>
    </row>
    <row r="1136" spans="2:4" x14ac:dyDescent="0.25">
      <c r="B1136" s="1">
        <f>pixels!L49</f>
        <v>1134</v>
      </c>
      <c r="C1136" s="1" t="str">
        <f>DEC2HEX(B1136,4)</f>
        <v>046E</v>
      </c>
      <c r="D1136" s="1">
        <f>mask!L49</f>
        <v>1</v>
      </c>
    </row>
    <row r="1137" spans="2:4" x14ac:dyDescent="0.25">
      <c r="B1137" s="1">
        <f>pixels!M49</f>
        <v>1135</v>
      </c>
      <c r="C1137" s="1" t="str">
        <f>DEC2HEX(B1137,4)</f>
        <v>046F</v>
      </c>
      <c r="D1137" s="1">
        <f>mask!M49</f>
        <v>1</v>
      </c>
    </row>
    <row r="1138" spans="2:4" x14ac:dyDescent="0.25">
      <c r="B1138" s="1">
        <f>pixels!N49</f>
        <v>1136</v>
      </c>
      <c r="C1138" s="1" t="str">
        <f>DEC2HEX(B1138,4)</f>
        <v>0470</v>
      </c>
      <c r="D1138" s="1">
        <f>mask!N49</f>
        <v>1</v>
      </c>
    </row>
    <row r="1139" spans="2:4" x14ac:dyDescent="0.25">
      <c r="B1139" s="1">
        <f>pixels!O49</f>
        <v>1137</v>
      </c>
      <c r="C1139" s="1" t="str">
        <f>DEC2HEX(B1139,4)</f>
        <v>0471</v>
      </c>
      <c r="D1139" s="1">
        <f>mask!O49</f>
        <v>1</v>
      </c>
    </row>
    <row r="1140" spans="2:4" x14ac:dyDescent="0.25">
      <c r="B1140" s="1">
        <f>pixels!P49</f>
        <v>1138</v>
      </c>
      <c r="C1140" s="1" t="str">
        <f>DEC2HEX(B1140,4)</f>
        <v>0472</v>
      </c>
      <c r="D1140" s="1">
        <f>mask!P49</f>
        <v>1</v>
      </c>
    </row>
    <row r="1141" spans="2:4" x14ac:dyDescent="0.25">
      <c r="B1141" s="1">
        <f>pixels!Q49</f>
        <v>1139</v>
      </c>
      <c r="C1141" s="1" t="str">
        <f>DEC2HEX(B1141,4)</f>
        <v>0473</v>
      </c>
      <c r="D1141" s="1">
        <f>mask!Q49</f>
        <v>1</v>
      </c>
    </row>
    <row r="1142" spans="2:4" x14ac:dyDescent="0.25">
      <c r="B1142" s="1">
        <f>pixels!R49</f>
        <v>1140</v>
      </c>
      <c r="C1142" s="1" t="str">
        <f>DEC2HEX(B1142,4)</f>
        <v>0474</v>
      </c>
      <c r="D1142" s="1">
        <f>mask!R49</f>
        <v>1</v>
      </c>
    </row>
    <row r="1143" spans="2:4" x14ac:dyDescent="0.25">
      <c r="B1143" s="1">
        <f>pixels!S49</f>
        <v>1141</v>
      </c>
      <c r="C1143" s="1" t="str">
        <f>DEC2HEX(B1143,4)</f>
        <v>0475</v>
      </c>
      <c r="D1143" s="1">
        <f>mask!S49</f>
        <v>1</v>
      </c>
    </row>
    <row r="1144" spans="2:4" x14ac:dyDescent="0.25">
      <c r="B1144" s="1">
        <f>pixels!T49</f>
        <v>1142</v>
      </c>
      <c r="C1144" s="1" t="str">
        <f>DEC2HEX(B1144,4)</f>
        <v>0476</v>
      </c>
      <c r="D1144" s="1">
        <f>mask!T49</f>
        <v>1</v>
      </c>
    </row>
    <row r="1145" spans="2:4" x14ac:dyDescent="0.25">
      <c r="B1145" s="1">
        <f>pixels!U49</f>
        <v>1143</v>
      </c>
      <c r="C1145" s="1" t="str">
        <f>DEC2HEX(B1145,4)</f>
        <v>0477</v>
      </c>
      <c r="D1145" s="1">
        <f>mask!U49</f>
        <v>1</v>
      </c>
    </row>
    <row r="1146" spans="2:4" x14ac:dyDescent="0.25">
      <c r="B1146" s="1">
        <f>pixels!V49</f>
        <v>1144</v>
      </c>
      <c r="C1146" s="1" t="str">
        <f>DEC2HEX(B1146,4)</f>
        <v>0478</v>
      </c>
      <c r="D1146" s="1">
        <f>mask!V49</f>
        <v>1</v>
      </c>
    </row>
    <row r="1147" spans="2:4" x14ac:dyDescent="0.25">
      <c r="B1147" s="1">
        <f>pixels!W49</f>
        <v>1145</v>
      </c>
      <c r="C1147" s="1" t="str">
        <f>DEC2HEX(B1147,4)</f>
        <v>0479</v>
      </c>
      <c r="D1147" s="1">
        <f>mask!W49</f>
        <v>1</v>
      </c>
    </row>
    <row r="1148" spans="2:4" x14ac:dyDescent="0.25">
      <c r="B1148" s="1">
        <f>pixels!X49</f>
        <v>1146</v>
      </c>
      <c r="C1148" s="1" t="str">
        <f>DEC2HEX(B1148,4)</f>
        <v>047A</v>
      </c>
      <c r="D1148" s="1">
        <f>mask!X49</f>
        <v>1</v>
      </c>
    </row>
    <row r="1149" spans="2:4" x14ac:dyDescent="0.25">
      <c r="B1149" s="1">
        <f>pixels!Y49</f>
        <v>1147</v>
      </c>
      <c r="C1149" s="1" t="str">
        <f>DEC2HEX(B1149,4)</f>
        <v>047B</v>
      </c>
      <c r="D1149" s="1">
        <f>mask!Y49</f>
        <v>1</v>
      </c>
    </row>
    <row r="1150" spans="2:4" x14ac:dyDescent="0.25">
      <c r="B1150" s="1">
        <f>pixels!Z49</f>
        <v>1148</v>
      </c>
      <c r="C1150" s="1" t="str">
        <f>DEC2HEX(B1150,4)</f>
        <v>047C</v>
      </c>
      <c r="D1150" s="1">
        <f>mask!Z49</f>
        <v>1</v>
      </c>
    </row>
    <row r="1151" spans="2:4" x14ac:dyDescent="0.25">
      <c r="B1151" s="1">
        <f>pixels!AA49</f>
        <v>1149</v>
      </c>
      <c r="C1151" s="1" t="str">
        <f>DEC2HEX(B1151,4)</f>
        <v>047D</v>
      </c>
      <c r="D1151" s="1">
        <f>mask!AA49</f>
        <v>1</v>
      </c>
    </row>
    <row r="1152" spans="2:4" x14ac:dyDescent="0.25">
      <c r="B1152" s="1">
        <f>pixels!AB49</f>
        <v>1150</v>
      </c>
      <c r="C1152" s="1" t="str">
        <f>DEC2HEX(B1152,4)</f>
        <v>047E</v>
      </c>
      <c r="D1152" s="1">
        <f>mask!AB49</f>
        <v>1</v>
      </c>
    </row>
    <row r="1153" spans="2:5" x14ac:dyDescent="0.25">
      <c r="B1153" s="1">
        <f>pixels!D50</f>
        <v>1151</v>
      </c>
      <c r="C1153" s="1" t="str">
        <f>DEC2HEX(B1153,4)</f>
        <v>047F</v>
      </c>
      <c r="D1153" s="1">
        <f>mask!D50</f>
        <v>1</v>
      </c>
    </row>
    <row r="1154" spans="2:5" x14ac:dyDescent="0.25">
      <c r="B1154" s="1">
        <f>pixels!E50</f>
        <v>1152</v>
      </c>
      <c r="C1154" s="1" t="str">
        <f>DEC2HEX(B1154,4)</f>
        <v>0480</v>
      </c>
      <c r="D1154" s="1">
        <f>mask!E50</f>
        <v>1</v>
      </c>
      <c r="E1154" t="s">
        <v>5</v>
      </c>
    </row>
    <row r="1155" spans="2:5" x14ac:dyDescent="0.25">
      <c r="B1155" s="1">
        <f>pixels!F50</f>
        <v>1153</v>
      </c>
      <c r="C1155" s="1" t="str">
        <f>DEC2HEX(B1155,4)</f>
        <v>0481</v>
      </c>
      <c r="D1155" s="1">
        <f>mask!F50</f>
        <v>1</v>
      </c>
    </row>
    <row r="1156" spans="2:5" x14ac:dyDescent="0.25">
      <c r="B1156" s="1">
        <f>pixels!G50</f>
        <v>1154</v>
      </c>
      <c r="C1156" s="1" t="str">
        <f>DEC2HEX(B1156,4)</f>
        <v>0482</v>
      </c>
      <c r="D1156" s="1">
        <f>mask!G50</f>
        <v>1</v>
      </c>
    </row>
    <row r="1157" spans="2:5" x14ac:dyDescent="0.25">
      <c r="B1157" s="1">
        <f>pixels!H50</f>
        <v>1155</v>
      </c>
      <c r="C1157" s="1" t="str">
        <f>DEC2HEX(B1157,4)</f>
        <v>0483</v>
      </c>
      <c r="D1157" s="1">
        <f>mask!H50</f>
        <v>1</v>
      </c>
    </row>
    <row r="1158" spans="2:5" x14ac:dyDescent="0.25">
      <c r="B1158" s="1">
        <f>pixels!I50</f>
        <v>1156</v>
      </c>
      <c r="C1158" s="1" t="str">
        <f>DEC2HEX(B1158,4)</f>
        <v>0484</v>
      </c>
      <c r="D1158" s="1">
        <f>mask!I50</f>
        <v>1</v>
      </c>
    </row>
    <row r="1159" spans="2:5" x14ac:dyDescent="0.25">
      <c r="B1159" s="1">
        <f>pixels!J50</f>
        <v>1157</v>
      </c>
      <c r="C1159" s="1" t="str">
        <f>DEC2HEX(B1159,4)</f>
        <v>0485</v>
      </c>
      <c r="D1159" s="1">
        <f>mask!J50</f>
        <v>1</v>
      </c>
    </row>
    <row r="1160" spans="2:5" x14ac:dyDescent="0.25">
      <c r="B1160" s="1">
        <f>pixels!K50</f>
        <v>1158</v>
      </c>
      <c r="C1160" s="1" t="str">
        <f>DEC2HEX(B1160,4)</f>
        <v>0486</v>
      </c>
      <c r="D1160" s="1">
        <f>mask!K50</f>
        <v>1</v>
      </c>
    </row>
    <row r="1161" spans="2:5" x14ac:dyDescent="0.25">
      <c r="B1161" s="1">
        <f>pixels!L50</f>
        <v>1159</v>
      </c>
      <c r="C1161" s="1" t="str">
        <f>DEC2HEX(B1161,4)</f>
        <v>0487</v>
      </c>
      <c r="D1161" s="1">
        <f>mask!L50</f>
        <v>1</v>
      </c>
    </row>
    <row r="1162" spans="2:5" x14ac:dyDescent="0.25">
      <c r="B1162" s="1">
        <f>pixels!M50</f>
        <v>1160</v>
      </c>
      <c r="C1162" s="1" t="str">
        <f>DEC2HEX(B1162,4)</f>
        <v>0488</v>
      </c>
      <c r="D1162" s="1">
        <f>mask!M50</f>
        <v>1</v>
      </c>
    </row>
    <row r="1163" spans="2:5" x14ac:dyDescent="0.25">
      <c r="B1163" s="1">
        <f>pixels!N50</f>
        <v>1161</v>
      </c>
      <c r="C1163" s="1" t="str">
        <f>DEC2HEX(B1163,4)</f>
        <v>0489</v>
      </c>
      <c r="D1163" s="1">
        <f>mask!N50</f>
        <v>1</v>
      </c>
    </row>
    <row r="1164" spans="2:5" x14ac:dyDescent="0.25">
      <c r="B1164" s="1">
        <f>pixels!O50</f>
        <v>1162</v>
      </c>
      <c r="C1164" s="1" t="str">
        <f>DEC2HEX(B1164,4)</f>
        <v>048A</v>
      </c>
      <c r="D1164" s="1">
        <f>mask!O50</f>
        <v>1</v>
      </c>
    </row>
    <row r="1165" spans="2:5" x14ac:dyDescent="0.25">
      <c r="B1165" s="1">
        <f>pixels!P50</f>
        <v>1163</v>
      </c>
      <c r="C1165" s="1" t="str">
        <f>DEC2HEX(B1165,4)</f>
        <v>048B</v>
      </c>
      <c r="D1165" s="1">
        <f>mask!P50</f>
        <v>1</v>
      </c>
    </row>
    <row r="1166" spans="2:5" x14ac:dyDescent="0.25">
      <c r="B1166" s="1">
        <f>pixels!Q50</f>
        <v>1164</v>
      </c>
      <c r="C1166" s="1" t="str">
        <f>DEC2HEX(B1166,4)</f>
        <v>048C</v>
      </c>
      <c r="D1166" s="1">
        <f>mask!Q50</f>
        <v>1</v>
      </c>
    </row>
    <row r="1167" spans="2:5" x14ac:dyDescent="0.25">
      <c r="B1167" s="1">
        <f>pixels!R50</f>
        <v>1165</v>
      </c>
      <c r="C1167" s="1" t="str">
        <f>DEC2HEX(B1167,4)</f>
        <v>048D</v>
      </c>
      <c r="D1167" s="1">
        <f>mask!R50</f>
        <v>1</v>
      </c>
    </row>
    <row r="1168" spans="2:5" x14ac:dyDescent="0.25">
      <c r="B1168" s="1">
        <f>pixels!S50</f>
        <v>1166</v>
      </c>
      <c r="C1168" s="1" t="str">
        <f>DEC2HEX(B1168,4)</f>
        <v>048E</v>
      </c>
      <c r="D1168" s="1">
        <f>mask!S50</f>
        <v>1</v>
      </c>
    </row>
    <row r="1169" spans="2:4" x14ac:dyDescent="0.25">
      <c r="B1169" s="1">
        <f>pixels!T50</f>
        <v>1167</v>
      </c>
      <c r="C1169" s="1" t="str">
        <f>DEC2HEX(B1169,4)</f>
        <v>048F</v>
      </c>
      <c r="D1169" s="1">
        <f>mask!T50</f>
        <v>1</v>
      </c>
    </row>
    <row r="1170" spans="2:4" x14ac:dyDescent="0.25">
      <c r="B1170" s="1">
        <f>pixels!U50</f>
        <v>1168</v>
      </c>
      <c r="C1170" s="1" t="str">
        <f>DEC2HEX(B1170,4)</f>
        <v>0490</v>
      </c>
      <c r="D1170" s="1">
        <f>mask!U50</f>
        <v>1</v>
      </c>
    </row>
    <row r="1171" spans="2:4" x14ac:dyDescent="0.25">
      <c r="B1171" s="1">
        <f>pixels!V50</f>
        <v>1169</v>
      </c>
      <c r="C1171" s="1" t="str">
        <f>DEC2HEX(B1171,4)</f>
        <v>0491</v>
      </c>
      <c r="D1171" s="1">
        <f>mask!V50</f>
        <v>1</v>
      </c>
    </row>
    <row r="1172" spans="2:4" x14ac:dyDescent="0.25">
      <c r="B1172" s="1">
        <f>pixels!W50</f>
        <v>1170</v>
      </c>
      <c r="C1172" s="1" t="str">
        <f>DEC2HEX(B1172,4)</f>
        <v>0492</v>
      </c>
      <c r="D1172" s="1">
        <f>mask!W50</f>
        <v>1</v>
      </c>
    </row>
    <row r="1173" spans="2:4" x14ac:dyDescent="0.25">
      <c r="B1173" s="1">
        <f>pixels!X50</f>
        <v>1171</v>
      </c>
      <c r="C1173" s="1" t="str">
        <f>DEC2HEX(B1173,4)</f>
        <v>0493</v>
      </c>
      <c r="D1173" s="1">
        <f>mask!X50</f>
        <v>1</v>
      </c>
    </row>
    <row r="1174" spans="2:4" x14ac:dyDescent="0.25">
      <c r="B1174" s="1">
        <f>pixels!Y50</f>
        <v>1172</v>
      </c>
      <c r="C1174" s="1" t="str">
        <f>DEC2HEX(B1174,4)</f>
        <v>0494</v>
      </c>
      <c r="D1174" s="1">
        <f>mask!Y50</f>
        <v>1</v>
      </c>
    </row>
    <row r="1175" spans="2:4" x14ac:dyDescent="0.25">
      <c r="B1175" s="1">
        <f>pixels!Z50</f>
        <v>1173</v>
      </c>
      <c r="C1175" s="1" t="str">
        <f>DEC2HEX(B1175,4)</f>
        <v>0495</v>
      </c>
      <c r="D1175" s="1">
        <f>mask!Z50</f>
        <v>1</v>
      </c>
    </row>
    <row r="1176" spans="2:4" x14ac:dyDescent="0.25">
      <c r="B1176" s="1">
        <f>pixels!AA50</f>
        <v>1174</v>
      </c>
      <c r="C1176" s="1" t="str">
        <f>DEC2HEX(B1176,4)</f>
        <v>0496</v>
      </c>
      <c r="D1176" s="1">
        <f>mask!AA50</f>
        <v>1</v>
      </c>
    </row>
    <row r="1177" spans="2:4" x14ac:dyDescent="0.25">
      <c r="B1177" s="1">
        <f>pixels!AB50</f>
        <v>1175</v>
      </c>
      <c r="C1177" s="1" t="str">
        <f>DEC2HEX(B1177,4)</f>
        <v>0497</v>
      </c>
      <c r="D1177" s="1">
        <f>mask!AB50</f>
        <v>1</v>
      </c>
    </row>
    <row r="1178" spans="2:4" x14ac:dyDescent="0.25">
      <c r="B1178" s="1">
        <f>pixels!D51</f>
        <v>1176</v>
      </c>
      <c r="C1178" s="1" t="str">
        <f>DEC2HEX(B1178,4)</f>
        <v>0498</v>
      </c>
      <c r="D1178" s="1">
        <f>mask!D51</f>
        <v>1</v>
      </c>
    </row>
    <row r="1179" spans="2:4" x14ac:dyDescent="0.25">
      <c r="B1179" s="1">
        <f>pixels!E51</f>
        <v>1177</v>
      </c>
      <c r="C1179" s="1" t="str">
        <f>DEC2HEX(B1179,4)</f>
        <v>0499</v>
      </c>
      <c r="D1179" s="1">
        <f>mask!E51</f>
        <v>1</v>
      </c>
    </row>
    <row r="1180" spans="2:4" x14ac:dyDescent="0.25">
      <c r="B1180" s="1">
        <f>pixels!F51</f>
        <v>1178</v>
      </c>
      <c r="C1180" s="1" t="str">
        <f>DEC2HEX(B1180,4)</f>
        <v>049A</v>
      </c>
      <c r="D1180" s="1">
        <f>mask!F51</f>
        <v>1</v>
      </c>
    </row>
    <row r="1181" spans="2:4" x14ac:dyDescent="0.25">
      <c r="B1181" s="1">
        <f>pixels!G51</f>
        <v>1179</v>
      </c>
      <c r="C1181" s="1" t="str">
        <f>DEC2HEX(B1181,4)</f>
        <v>049B</v>
      </c>
      <c r="D1181" s="1">
        <f>mask!G51</f>
        <v>1</v>
      </c>
    </row>
    <row r="1182" spans="2:4" x14ac:dyDescent="0.25">
      <c r="B1182" s="1">
        <f>pixels!H51</f>
        <v>1180</v>
      </c>
      <c r="C1182" s="1" t="str">
        <f>DEC2HEX(B1182,4)</f>
        <v>049C</v>
      </c>
      <c r="D1182" s="1">
        <f>mask!H51</f>
        <v>1</v>
      </c>
    </row>
    <row r="1183" spans="2:4" x14ac:dyDescent="0.25">
      <c r="B1183" s="1">
        <f>pixels!I51</f>
        <v>1181</v>
      </c>
      <c r="C1183" s="1" t="str">
        <f>DEC2HEX(B1183,4)</f>
        <v>049D</v>
      </c>
      <c r="D1183" s="1">
        <f>mask!I51</f>
        <v>1</v>
      </c>
    </row>
    <row r="1184" spans="2:4" x14ac:dyDescent="0.25">
      <c r="B1184" s="1">
        <f>pixels!J51</f>
        <v>1182</v>
      </c>
      <c r="C1184" s="1" t="str">
        <f>DEC2HEX(B1184,4)</f>
        <v>049E</v>
      </c>
      <c r="D1184" s="1">
        <f>mask!J51</f>
        <v>1</v>
      </c>
    </row>
    <row r="1185" spans="2:4" x14ac:dyDescent="0.25">
      <c r="B1185" s="1">
        <f>pixels!K51</f>
        <v>1183</v>
      </c>
      <c r="C1185" s="1" t="str">
        <f>DEC2HEX(B1185,4)</f>
        <v>049F</v>
      </c>
      <c r="D1185" s="1">
        <f>mask!K51</f>
        <v>1</v>
      </c>
    </row>
    <row r="1186" spans="2:4" x14ac:dyDescent="0.25">
      <c r="B1186" s="1">
        <f>pixels!L51</f>
        <v>1184</v>
      </c>
      <c r="C1186" s="1" t="str">
        <f>DEC2HEX(B1186,4)</f>
        <v>04A0</v>
      </c>
      <c r="D1186" s="1">
        <f>mask!L51</f>
        <v>1</v>
      </c>
    </row>
    <row r="1187" spans="2:4" x14ac:dyDescent="0.25">
      <c r="B1187" s="1">
        <f>pixels!M51</f>
        <v>1185</v>
      </c>
      <c r="C1187" s="1" t="str">
        <f>DEC2HEX(B1187,4)</f>
        <v>04A1</v>
      </c>
      <c r="D1187" s="1">
        <f>mask!M51</f>
        <v>1</v>
      </c>
    </row>
    <row r="1188" spans="2:4" x14ac:dyDescent="0.25">
      <c r="B1188" s="1">
        <f>pixels!N51</f>
        <v>1186</v>
      </c>
      <c r="C1188" s="1" t="str">
        <f>DEC2HEX(B1188,4)</f>
        <v>04A2</v>
      </c>
      <c r="D1188" s="1">
        <f>mask!N51</f>
        <v>1</v>
      </c>
    </row>
    <row r="1189" spans="2:4" x14ac:dyDescent="0.25">
      <c r="B1189" s="1">
        <f>pixels!O51</f>
        <v>1187</v>
      </c>
      <c r="C1189" s="1" t="str">
        <f>DEC2HEX(B1189,4)</f>
        <v>04A3</v>
      </c>
      <c r="D1189" s="1">
        <f>mask!O51</f>
        <v>1</v>
      </c>
    </row>
    <row r="1190" spans="2:4" x14ac:dyDescent="0.25">
      <c r="B1190" s="1">
        <f>pixels!P51</f>
        <v>1188</v>
      </c>
      <c r="C1190" s="1" t="str">
        <f>DEC2HEX(B1190,4)</f>
        <v>04A4</v>
      </c>
      <c r="D1190" s="1">
        <f>mask!P51</f>
        <v>1</v>
      </c>
    </row>
    <row r="1191" spans="2:4" x14ac:dyDescent="0.25">
      <c r="B1191" s="1">
        <f>pixels!Q51</f>
        <v>1189</v>
      </c>
      <c r="C1191" s="1" t="str">
        <f>DEC2HEX(B1191,4)</f>
        <v>04A5</v>
      </c>
      <c r="D1191" s="1">
        <f>mask!Q51</f>
        <v>1</v>
      </c>
    </row>
    <row r="1192" spans="2:4" x14ac:dyDescent="0.25">
      <c r="B1192" s="1">
        <f>pixels!R51</f>
        <v>1190</v>
      </c>
      <c r="C1192" s="1" t="str">
        <f>DEC2HEX(B1192,4)</f>
        <v>04A6</v>
      </c>
      <c r="D1192" s="1">
        <f>mask!R51</f>
        <v>1</v>
      </c>
    </row>
    <row r="1193" spans="2:4" x14ac:dyDescent="0.25">
      <c r="B1193" s="1">
        <f>pixels!S51</f>
        <v>1191</v>
      </c>
      <c r="C1193" s="1" t="str">
        <f>DEC2HEX(B1193,4)</f>
        <v>04A7</v>
      </c>
      <c r="D1193" s="1">
        <f>mask!S51</f>
        <v>1</v>
      </c>
    </row>
    <row r="1194" spans="2:4" x14ac:dyDescent="0.25">
      <c r="B1194" s="1">
        <f>pixels!T51</f>
        <v>1192</v>
      </c>
      <c r="C1194" s="1" t="str">
        <f>DEC2HEX(B1194,4)</f>
        <v>04A8</v>
      </c>
      <c r="D1194" s="1">
        <f>mask!T51</f>
        <v>1</v>
      </c>
    </row>
    <row r="1195" spans="2:4" x14ac:dyDescent="0.25">
      <c r="B1195" s="1">
        <f>pixels!U51</f>
        <v>1193</v>
      </c>
      <c r="C1195" s="1" t="str">
        <f>DEC2HEX(B1195,4)</f>
        <v>04A9</v>
      </c>
      <c r="D1195" s="1">
        <f>mask!U51</f>
        <v>1</v>
      </c>
    </row>
    <row r="1196" spans="2:4" x14ac:dyDescent="0.25">
      <c r="B1196" s="1">
        <f>pixels!V51</f>
        <v>1194</v>
      </c>
      <c r="C1196" s="1" t="str">
        <f>DEC2HEX(B1196,4)</f>
        <v>04AA</v>
      </c>
      <c r="D1196" s="1">
        <f>mask!V51</f>
        <v>1</v>
      </c>
    </row>
    <row r="1197" spans="2:4" x14ac:dyDescent="0.25">
      <c r="B1197" s="1">
        <f>pixels!W51</f>
        <v>1195</v>
      </c>
      <c r="C1197" s="1" t="str">
        <f>DEC2HEX(B1197,4)</f>
        <v>04AB</v>
      </c>
      <c r="D1197" s="1">
        <f>mask!W51</f>
        <v>1</v>
      </c>
    </row>
    <row r="1198" spans="2:4" x14ac:dyDescent="0.25">
      <c r="B1198" s="1">
        <f>pixels!X51</f>
        <v>1196</v>
      </c>
      <c r="C1198" s="1" t="str">
        <f>DEC2HEX(B1198,4)</f>
        <v>04AC</v>
      </c>
      <c r="D1198" s="1">
        <f>mask!X51</f>
        <v>1</v>
      </c>
    </row>
    <row r="1199" spans="2:4" x14ac:dyDescent="0.25">
      <c r="B1199" s="1">
        <f>pixels!Y51</f>
        <v>1197</v>
      </c>
      <c r="C1199" s="1" t="str">
        <f>DEC2HEX(B1199,4)</f>
        <v>04AD</v>
      </c>
      <c r="D1199" s="1">
        <f>mask!Y51</f>
        <v>1</v>
      </c>
    </row>
    <row r="1200" spans="2:4" x14ac:dyDescent="0.25">
      <c r="B1200" s="1">
        <f>pixels!Z51</f>
        <v>1198</v>
      </c>
      <c r="C1200" s="1" t="str">
        <f>DEC2HEX(B1200,4)</f>
        <v>04AE</v>
      </c>
      <c r="D1200" s="1">
        <f>mask!Z51</f>
        <v>1</v>
      </c>
    </row>
    <row r="1201" spans="2:4" x14ac:dyDescent="0.25">
      <c r="B1201" s="1">
        <f>pixels!AA51</f>
        <v>1199</v>
      </c>
      <c r="C1201" s="1" t="str">
        <f>DEC2HEX(B1201,4)</f>
        <v>04AF</v>
      </c>
      <c r="D1201" s="1">
        <f>mask!AA51</f>
        <v>1</v>
      </c>
    </row>
    <row r="1202" spans="2:4" x14ac:dyDescent="0.25">
      <c r="B1202" s="1">
        <f>pixels!AB51</f>
        <v>1200</v>
      </c>
      <c r="C1202" s="1" t="str">
        <f>DEC2HEX(B1202,4)</f>
        <v>04B0</v>
      </c>
      <c r="D1202" s="1">
        <f>mask!AB51</f>
        <v>1</v>
      </c>
    </row>
    <row r="1203" spans="2:4" x14ac:dyDescent="0.25">
      <c r="B1203" s="1">
        <f>pixels!D52</f>
        <v>1201</v>
      </c>
      <c r="C1203" s="1" t="str">
        <f>DEC2HEX(B1203,4)</f>
        <v>04B1</v>
      </c>
      <c r="D1203" s="1">
        <f>mask!D52</f>
        <v>1</v>
      </c>
    </row>
    <row r="1204" spans="2:4" x14ac:dyDescent="0.25">
      <c r="B1204" s="1">
        <f>pixels!E52</f>
        <v>1202</v>
      </c>
      <c r="C1204" s="1" t="str">
        <f>DEC2HEX(B1204,4)</f>
        <v>04B2</v>
      </c>
      <c r="D1204" s="1">
        <f>mask!E52</f>
        <v>1</v>
      </c>
    </row>
    <row r="1205" spans="2:4" x14ac:dyDescent="0.25">
      <c r="B1205" s="1">
        <f>pixels!F52</f>
        <v>1203</v>
      </c>
      <c r="C1205" s="1" t="str">
        <f>DEC2HEX(B1205,4)</f>
        <v>04B3</v>
      </c>
      <c r="D1205" s="1">
        <f>mask!F52</f>
        <v>1</v>
      </c>
    </row>
    <row r="1206" spans="2:4" x14ac:dyDescent="0.25">
      <c r="B1206" s="1">
        <f>pixels!G52</f>
        <v>1204</v>
      </c>
      <c r="C1206" s="1" t="str">
        <f>DEC2HEX(B1206,4)</f>
        <v>04B4</v>
      </c>
      <c r="D1206" s="1">
        <f>mask!G52</f>
        <v>1</v>
      </c>
    </row>
    <row r="1207" spans="2:4" x14ac:dyDescent="0.25">
      <c r="B1207" s="1">
        <f>pixels!H52</f>
        <v>1205</v>
      </c>
      <c r="C1207" s="1" t="str">
        <f>DEC2HEX(B1207,4)</f>
        <v>04B5</v>
      </c>
      <c r="D1207" s="1">
        <f>mask!H52</f>
        <v>1</v>
      </c>
    </row>
    <row r="1208" spans="2:4" x14ac:dyDescent="0.25">
      <c r="B1208" s="1">
        <f>pixels!I52</f>
        <v>1206</v>
      </c>
      <c r="C1208" s="1" t="str">
        <f>DEC2HEX(B1208,4)</f>
        <v>04B6</v>
      </c>
      <c r="D1208" s="1">
        <f>mask!I52</f>
        <v>1</v>
      </c>
    </row>
    <row r="1209" spans="2:4" x14ac:dyDescent="0.25">
      <c r="B1209" s="1">
        <f>pixels!J52</f>
        <v>1207</v>
      </c>
      <c r="C1209" s="1" t="str">
        <f>DEC2HEX(B1209,4)</f>
        <v>04B7</v>
      </c>
      <c r="D1209" s="1">
        <f>mask!J52</f>
        <v>1</v>
      </c>
    </row>
    <row r="1210" spans="2:4" x14ac:dyDescent="0.25">
      <c r="B1210" s="1">
        <f>pixels!K52</f>
        <v>1208</v>
      </c>
      <c r="C1210" s="1" t="str">
        <f>DEC2HEX(B1210,4)</f>
        <v>04B8</v>
      </c>
      <c r="D1210" s="1">
        <f>mask!K52</f>
        <v>1</v>
      </c>
    </row>
    <row r="1211" spans="2:4" x14ac:dyDescent="0.25">
      <c r="B1211" s="1">
        <f>pixels!L52</f>
        <v>1209</v>
      </c>
      <c r="C1211" s="1" t="str">
        <f>DEC2HEX(B1211,4)</f>
        <v>04B9</v>
      </c>
      <c r="D1211" s="1">
        <f>mask!L52</f>
        <v>1</v>
      </c>
    </row>
    <row r="1212" spans="2:4" x14ac:dyDescent="0.25">
      <c r="B1212" s="1">
        <f>pixels!M52</f>
        <v>1210</v>
      </c>
      <c r="C1212" s="1" t="str">
        <f>DEC2HEX(B1212,4)</f>
        <v>04BA</v>
      </c>
      <c r="D1212" s="1">
        <f>mask!M52</f>
        <v>1</v>
      </c>
    </row>
    <row r="1213" spans="2:4" x14ac:dyDescent="0.25">
      <c r="B1213" s="1">
        <f>pixels!N52</f>
        <v>1211</v>
      </c>
      <c r="C1213" s="1" t="str">
        <f>DEC2HEX(B1213,4)</f>
        <v>04BB</v>
      </c>
      <c r="D1213" s="1">
        <f>mask!N52</f>
        <v>1</v>
      </c>
    </row>
    <row r="1214" spans="2:4" x14ac:dyDescent="0.25">
      <c r="B1214" s="1">
        <f>pixels!O52</f>
        <v>1212</v>
      </c>
      <c r="C1214" s="1" t="str">
        <f>DEC2HEX(B1214,4)</f>
        <v>04BC</v>
      </c>
      <c r="D1214" s="1">
        <f>mask!O52</f>
        <v>1</v>
      </c>
    </row>
    <row r="1215" spans="2:4" x14ac:dyDescent="0.25">
      <c r="B1215" s="1">
        <f>pixels!P52</f>
        <v>1213</v>
      </c>
      <c r="C1215" s="1" t="str">
        <f>DEC2HEX(B1215,4)</f>
        <v>04BD</v>
      </c>
      <c r="D1215" s="1">
        <f>mask!P52</f>
        <v>1</v>
      </c>
    </row>
    <row r="1216" spans="2:4" x14ac:dyDescent="0.25">
      <c r="B1216" s="1">
        <f>pixels!Q52</f>
        <v>1214</v>
      </c>
      <c r="C1216" s="1" t="str">
        <f>DEC2HEX(B1216,4)</f>
        <v>04BE</v>
      </c>
      <c r="D1216" s="1">
        <f>mask!Q52</f>
        <v>1</v>
      </c>
    </row>
    <row r="1217" spans="2:5" x14ac:dyDescent="0.25">
      <c r="B1217" s="1">
        <f>pixels!R52</f>
        <v>1215</v>
      </c>
      <c r="C1217" s="1" t="str">
        <f>DEC2HEX(B1217,4)</f>
        <v>04BF</v>
      </c>
      <c r="D1217" s="1">
        <f>mask!R52</f>
        <v>1</v>
      </c>
    </row>
    <row r="1218" spans="2:5" x14ac:dyDescent="0.25">
      <c r="B1218" s="1">
        <f>pixels!S52</f>
        <v>1216</v>
      </c>
      <c r="C1218" s="1" t="str">
        <f>DEC2HEX(B1218,4)</f>
        <v>04C0</v>
      </c>
      <c r="D1218" s="1">
        <f>mask!S52</f>
        <v>1</v>
      </c>
      <c r="E1218" t="s">
        <v>5</v>
      </c>
    </row>
    <row r="1219" spans="2:5" x14ac:dyDescent="0.25">
      <c r="B1219" s="1">
        <f>pixels!T52</f>
        <v>1217</v>
      </c>
      <c r="C1219" s="1" t="str">
        <f>DEC2HEX(B1219,4)</f>
        <v>04C1</v>
      </c>
      <c r="D1219" s="1">
        <f>mask!T52</f>
        <v>1</v>
      </c>
    </row>
    <row r="1220" spans="2:5" x14ac:dyDescent="0.25">
      <c r="B1220" s="1">
        <f>pixels!U52</f>
        <v>1218</v>
      </c>
      <c r="C1220" s="1" t="str">
        <f>DEC2HEX(B1220,4)</f>
        <v>04C2</v>
      </c>
      <c r="D1220" s="1">
        <f>mask!U52</f>
        <v>1</v>
      </c>
    </row>
    <row r="1221" spans="2:5" x14ac:dyDescent="0.25">
      <c r="B1221" s="1">
        <f>pixels!V52</f>
        <v>1219</v>
      </c>
      <c r="C1221" s="1" t="str">
        <f>DEC2HEX(B1221,4)</f>
        <v>04C3</v>
      </c>
      <c r="D1221" s="1">
        <f>mask!V52</f>
        <v>1</v>
      </c>
    </row>
    <row r="1222" spans="2:5" x14ac:dyDescent="0.25">
      <c r="B1222" s="1">
        <f>pixels!W52</f>
        <v>1220</v>
      </c>
      <c r="C1222" s="1" t="str">
        <f>DEC2HEX(B1222,4)</f>
        <v>04C4</v>
      </c>
      <c r="D1222" s="1">
        <f>mask!W52</f>
        <v>1</v>
      </c>
    </row>
    <row r="1223" spans="2:5" x14ac:dyDescent="0.25">
      <c r="B1223" s="1">
        <f>pixels!X52</f>
        <v>1221</v>
      </c>
      <c r="C1223" s="1" t="str">
        <f>DEC2HEX(B1223,4)</f>
        <v>04C5</v>
      </c>
      <c r="D1223" s="1">
        <f>mask!X52</f>
        <v>1</v>
      </c>
    </row>
    <row r="1224" spans="2:5" x14ac:dyDescent="0.25">
      <c r="B1224" s="1">
        <f>pixels!Y52</f>
        <v>1222</v>
      </c>
      <c r="C1224" s="1" t="str">
        <f>DEC2HEX(B1224,4)</f>
        <v>04C6</v>
      </c>
      <c r="D1224" s="1">
        <f>mask!Y52</f>
        <v>1</v>
      </c>
    </row>
    <row r="1225" spans="2:5" x14ac:dyDescent="0.25">
      <c r="B1225" s="1">
        <f>pixels!Z52</f>
        <v>1223</v>
      </c>
      <c r="C1225" s="1" t="str">
        <f>DEC2HEX(B1225,4)</f>
        <v>04C7</v>
      </c>
      <c r="D1225" s="1">
        <f>mask!Z52</f>
        <v>1</v>
      </c>
    </row>
    <row r="1226" spans="2:5" x14ac:dyDescent="0.25">
      <c r="B1226" s="1">
        <f>pixels!AA52</f>
        <v>1224</v>
      </c>
      <c r="C1226" s="1" t="str">
        <f>DEC2HEX(B1226,4)</f>
        <v>04C8</v>
      </c>
      <c r="D1226" s="1">
        <f>mask!AA52</f>
        <v>1</v>
      </c>
    </row>
    <row r="1227" spans="2:5" x14ac:dyDescent="0.25">
      <c r="B1227" s="1">
        <f>pixels!AB52</f>
        <v>1225</v>
      </c>
      <c r="C1227" s="1" t="str">
        <f>DEC2HEX(B1227,4)</f>
        <v>04C9</v>
      </c>
      <c r="D1227" s="1">
        <f>mask!AB52</f>
        <v>1</v>
      </c>
    </row>
    <row r="1228" spans="2:5" x14ac:dyDescent="0.25">
      <c r="B1228" s="1">
        <f>pixels!D53</f>
        <v>1226</v>
      </c>
      <c r="C1228" s="1" t="str">
        <f>DEC2HEX(B1228,4)</f>
        <v>04CA</v>
      </c>
      <c r="D1228" s="1">
        <f>mask!D53</f>
        <v>1</v>
      </c>
    </row>
    <row r="1229" spans="2:5" x14ac:dyDescent="0.25">
      <c r="B1229" s="1">
        <f>pixels!E53</f>
        <v>1227</v>
      </c>
      <c r="C1229" s="1" t="str">
        <f>DEC2HEX(B1229,4)</f>
        <v>04CB</v>
      </c>
      <c r="D1229" s="1">
        <f>mask!E53</f>
        <v>1</v>
      </c>
    </row>
    <row r="1230" spans="2:5" x14ac:dyDescent="0.25">
      <c r="B1230" s="1">
        <f>pixels!F53</f>
        <v>1228</v>
      </c>
      <c r="C1230" s="1" t="str">
        <f>DEC2HEX(B1230,4)</f>
        <v>04CC</v>
      </c>
      <c r="D1230" s="1">
        <f>mask!F53</f>
        <v>1</v>
      </c>
    </row>
    <row r="1231" spans="2:5" x14ac:dyDescent="0.25">
      <c r="B1231" s="1">
        <f>pixels!G53</f>
        <v>1229</v>
      </c>
      <c r="C1231" s="1" t="str">
        <f>DEC2HEX(B1231,4)</f>
        <v>04CD</v>
      </c>
      <c r="D1231" s="1">
        <f>mask!G53</f>
        <v>1</v>
      </c>
    </row>
    <row r="1232" spans="2:5" x14ac:dyDescent="0.25">
      <c r="B1232" s="1">
        <f>pixels!H53</f>
        <v>1230</v>
      </c>
      <c r="C1232" s="1" t="str">
        <f>DEC2HEX(B1232,4)</f>
        <v>04CE</v>
      </c>
      <c r="D1232" s="1">
        <f>mask!H53</f>
        <v>1</v>
      </c>
    </row>
    <row r="1233" spans="2:4" x14ac:dyDescent="0.25">
      <c r="B1233" s="1">
        <f>pixels!I53</f>
        <v>1231</v>
      </c>
      <c r="C1233" s="1" t="str">
        <f>DEC2HEX(B1233,4)</f>
        <v>04CF</v>
      </c>
      <c r="D1233" s="1">
        <f>mask!I53</f>
        <v>1</v>
      </c>
    </row>
    <row r="1234" spans="2:4" x14ac:dyDescent="0.25">
      <c r="B1234" s="1">
        <f>pixels!J53</f>
        <v>1232</v>
      </c>
      <c r="C1234" s="1" t="str">
        <f>DEC2HEX(B1234,4)</f>
        <v>04D0</v>
      </c>
      <c r="D1234" s="1">
        <f>mask!J53</f>
        <v>1</v>
      </c>
    </row>
    <row r="1235" spans="2:4" x14ac:dyDescent="0.25">
      <c r="B1235" s="1">
        <f>pixels!K53</f>
        <v>1233</v>
      </c>
      <c r="C1235" s="1" t="str">
        <f>DEC2HEX(B1235,4)</f>
        <v>04D1</v>
      </c>
      <c r="D1235" s="1">
        <f>mask!K53</f>
        <v>1</v>
      </c>
    </row>
    <row r="1236" spans="2:4" x14ac:dyDescent="0.25">
      <c r="B1236" s="1">
        <f>pixels!L53</f>
        <v>1234</v>
      </c>
      <c r="C1236" s="1" t="str">
        <f>DEC2HEX(B1236,4)</f>
        <v>04D2</v>
      </c>
      <c r="D1236" s="1">
        <f>mask!L53</f>
        <v>1</v>
      </c>
    </row>
    <row r="1237" spans="2:4" x14ac:dyDescent="0.25">
      <c r="B1237" s="1">
        <f>pixels!M53</f>
        <v>1235</v>
      </c>
      <c r="C1237" s="1" t="str">
        <f>DEC2HEX(B1237,4)</f>
        <v>04D3</v>
      </c>
      <c r="D1237" s="1">
        <f>mask!M53</f>
        <v>1</v>
      </c>
    </row>
    <row r="1238" spans="2:4" x14ac:dyDescent="0.25">
      <c r="B1238" s="1">
        <f>pixels!N53</f>
        <v>1236</v>
      </c>
      <c r="C1238" s="1" t="str">
        <f>DEC2HEX(B1238,4)</f>
        <v>04D4</v>
      </c>
      <c r="D1238" s="1">
        <f>mask!N53</f>
        <v>1</v>
      </c>
    </row>
    <row r="1239" spans="2:4" x14ac:dyDescent="0.25">
      <c r="B1239" s="1">
        <f>pixels!O53</f>
        <v>1237</v>
      </c>
      <c r="C1239" s="1" t="str">
        <f>DEC2HEX(B1239,4)</f>
        <v>04D5</v>
      </c>
      <c r="D1239" s="1">
        <f>mask!O53</f>
        <v>1</v>
      </c>
    </row>
    <row r="1240" spans="2:4" x14ac:dyDescent="0.25">
      <c r="B1240" s="1">
        <f>pixels!P53</f>
        <v>1238</v>
      </c>
      <c r="C1240" s="1" t="str">
        <f>DEC2HEX(B1240,4)</f>
        <v>04D6</v>
      </c>
      <c r="D1240" s="1">
        <f>mask!P53</f>
        <v>1</v>
      </c>
    </row>
    <row r="1241" spans="2:4" x14ac:dyDescent="0.25">
      <c r="B1241" s="1">
        <f>pixels!Q53</f>
        <v>1239</v>
      </c>
      <c r="C1241" s="1" t="str">
        <f>DEC2HEX(B1241,4)</f>
        <v>04D7</v>
      </c>
      <c r="D1241" s="1">
        <f>mask!Q53</f>
        <v>1</v>
      </c>
    </row>
    <row r="1242" spans="2:4" x14ac:dyDescent="0.25">
      <c r="B1242" s="1">
        <f>pixels!R53</f>
        <v>1240</v>
      </c>
      <c r="C1242" s="1" t="str">
        <f>DEC2HEX(B1242,4)</f>
        <v>04D8</v>
      </c>
      <c r="D1242" s="1">
        <f>mask!R53</f>
        <v>1</v>
      </c>
    </row>
    <row r="1243" spans="2:4" x14ac:dyDescent="0.25">
      <c r="B1243" s="1">
        <f>pixels!S53</f>
        <v>1241</v>
      </c>
      <c r="C1243" s="1" t="str">
        <f>DEC2HEX(B1243,4)</f>
        <v>04D9</v>
      </c>
      <c r="D1243" s="1">
        <f>mask!S53</f>
        <v>1</v>
      </c>
    </row>
    <row r="1244" spans="2:4" x14ac:dyDescent="0.25">
      <c r="B1244" s="1">
        <f>pixels!T53</f>
        <v>1242</v>
      </c>
      <c r="C1244" s="1" t="str">
        <f>DEC2HEX(B1244,4)</f>
        <v>04DA</v>
      </c>
      <c r="D1244" s="1">
        <f>mask!T53</f>
        <v>1</v>
      </c>
    </row>
    <row r="1245" spans="2:4" x14ac:dyDescent="0.25">
      <c r="B1245" s="1">
        <f>pixels!U53</f>
        <v>1243</v>
      </c>
      <c r="C1245" s="1" t="str">
        <f>DEC2HEX(B1245,4)</f>
        <v>04DB</v>
      </c>
      <c r="D1245" s="1">
        <f>mask!U53</f>
        <v>1</v>
      </c>
    </row>
    <row r="1246" spans="2:4" x14ac:dyDescent="0.25">
      <c r="B1246" s="1">
        <f>pixels!V53</f>
        <v>1244</v>
      </c>
      <c r="C1246" s="1" t="str">
        <f>DEC2HEX(B1246,4)</f>
        <v>04DC</v>
      </c>
      <c r="D1246" s="1">
        <f>mask!V53</f>
        <v>1</v>
      </c>
    </row>
    <row r="1247" spans="2:4" x14ac:dyDescent="0.25">
      <c r="B1247" s="1">
        <f>pixels!W53</f>
        <v>1245</v>
      </c>
      <c r="C1247" s="1" t="str">
        <f>DEC2HEX(B1247,4)</f>
        <v>04DD</v>
      </c>
      <c r="D1247" s="1">
        <f>mask!W53</f>
        <v>1</v>
      </c>
    </row>
    <row r="1248" spans="2:4" x14ac:dyDescent="0.25">
      <c r="B1248" s="1">
        <f>pixels!X53</f>
        <v>1246</v>
      </c>
      <c r="C1248" s="1" t="str">
        <f>DEC2HEX(B1248,4)</f>
        <v>04DE</v>
      </c>
      <c r="D1248" s="1">
        <f>mask!X53</f>
        <v>1</v>
      </c>
    </row>
    <row r="1249" spans="2:4" x14ac:dyDescent="0.25">
      <c r="B1249" s="1">
        <f>pixels!Y53</f>
        <v>1247</v>
      </c>
      <c r="C1249" s="1" t="str">
        <f>DEC2HEX(B1249,4)</f>
        <v>04DF</v>
      </c>
      <c r="D1249" s="1">
        <f>mask!Y53</f>
        <v>1</v>
      </c>
    </row>
    <row r="1250" spans="2:4" x14ac:dyDescent="0.25">
      <c r="B1250" s="1">
        <f>pixels!Z53</f>
        <v>1248</v>
      </c>
      <c r="C1250" s="1" t="str">
        <f>DEC2HEX(B1250,4)</f>
        <v>04E0</v>
      </c>
      <c r="D1250" s="1">
        <f>mask!Z53</f>
        <v>1</v>
      </c>
    </row>
    <row r="1251" spans="2:4" x14ac:dyDescent="0.25">
      <c r="B1251" s="1">
        <f>pixels!AA53</f>
        <v>1249</v>
      </c>
      <c r="C1251" s="1" t="str">
        <f>DEC2HEX(B1251,4)</f>
        <v>04E1</v>
      </c>
      <c r="D1251" s="1">
        <f>mask!AA53</f>
        <v>1</v>
      </c>
    </row>
    <row r="1252" spans="2:4" x14ac:dyDescent="0.25">
      <c r="B1252" s="1">
        <f>pixels!AB53</f>
        <v>1250</v>
      </c>
      <c r="C1252" s="1" t="str">
        <f>DEC2HEX(B1252,4)</f>
        <v>04E2</v>
      </c>
      <c r="D1252" s="1">
        <f>mask!AB53</f>
        <v>1</v>
      </c>
    </row>
    <row r="1253" spans="2:4" x14ac:dyDescent="0.25">
      <c r="B1253" s="1">
        <v>0</v>
      </c>
      <c r="C1253" s="1" t="str">
        <f>DEC2HEX(B1253,4)</f>
        <v>0000</v>
      </c>
      <c r="D1253" s="1">
        <v>0</v>
      </c>
    </row>
    <row r="1254" spans="2:4" x14ac:dyDescent="0.25">
      <c r="B1254" s="1">
        <v>0</v>
      </c>
      <c r="C1254" s="1" t="str">
        <f t="shared" ref="C1254:C1282" si="2">DEC2HEX(B1254,4)</f>
        <v>0000</v>
      </c>
      <c r="D1254" s="1">
        <v>0</v>
      </c>
    </row>
    <row r="1255" spans="2:4" x14ac:dyDescent="0.25">
      <c r="B1255" s="1">
        <v>0</v>
      </c>
      <c r="C1255" s="1" t="str">
        <f t="shared" si="2"/>
        <v>0000</v>
      </c>
      <c r="D1255" s="1">
        <v>0</v>
      </c>
    </row>
    <row r="1256" spans="2:4" x14ac:dyDescent="0.25">
      <c r="B1256" s="1">
        <v>0</v>
      </c>
      <c r="C1256" s="1" t="str">
        <f t="shared" si="2"/>
        <v>0000</v>
      </c>
      <c r="D1256" s="1">
        <v>0</v>
      </c>
    </row>
    <row r="1257" spans="2:4" x14ac:dyDescent="0.25">
      <c r="B1257" s="1">
        <v>0</v>
      </c>
      <c r="C1257" s="1" t="str">
        <f t="shared" si="2"/>
        <v>0000</v>
      </c>
      <c r="D1257" s="1">
        <v>0</v>
      </c>
    </row>
    <row r="1258" spans="2:4" x14ac:dyDescent="0.25">
      <c r="B1258" s="1">
        <v>0</v>
      </c>
      <c r="C1258" s="1" t="str">
        <f t="shared" si="2"/>
        <v>0000</v>
      </c>
      <c r="D1258" s="1">
        <v>0</v>
      </c>
    </row>
    <row r="1259" spans="2:4" x14ac:dyDescent="0.25">
      <c r="B1259" s="1">
        <v>0</v>
      </c>
      <c r="C1259" s="1" t="str">
        <f t="shared" si="2"/>
        <v>0000</v>
      </c>
      <c r="D1259" s="1">
        <v>0</v>
      </c>
    </row>
    <row r="1260" spans="2:4" x14ac:dyDescent="0.25">
      <c r="B1260" s="1">
        <v>0</v>
      </c>
      <c r="C1260" s="1" t="str">
        <f t="shared" si="2"/>
        <v>0000</v>
      </c>
      <c r="D1260" s="1">
        <v>0</v>
      </c>
    </row>
    <row r="1261" spans="2:4" x14ac:dyDescent="0.25">
      <c r="B1261" s="1">
        <v>0</v>
      </c>
      <c r="C1261" s="1" t="str">
        <f t="shared" si="2"/>
        <v>0000</v>
      </c>
      <c r="D1261" s="1">
        <v>0</v>
      </c>
    </row>
    <row r="1262" spans="2:4" x14ac:dyDescent="0.25">
      <c r="B1262" s="1">
        <v>0</v>
      </c>
      <c r="C1262" s="1" t="str">
        <f t="shared" si="2"/>
        <v>0000</v>
      </c>
      <c r="D1262" s="1">
        <v>0</v>
      </c>
    </row>
    <row r="1263" spans="2:4" x14ac:dyDescent="0.25">
      <c r="B1263" s="1">
        <v>0</v>
      </c>
      <c r="C1263" s="1" t="str">
        <f t="shared" si="2"/>
        <v>0000</v>
      </c>
      <c r="D1263" s="1">
        <v>0</v>
      </c>
    </row>
    <row r="1264" spans="2:4" x14ac:dyDescent="0.25">
      <c r="B1264" s="1">
        <v>0</v>
      </c>
      <c r="C1264" s="1" t="str">
        <f t="shared" si="2"/>
        <v>0000</v>
      </c>
      <c r="D1264" s="1">
        <v>0</v>
      </c>
    </row>
    <row r="1265" spans="2:4" x14ac:dyDescent="0.25">
      <c r="B1265" s="1">
        <v>0</v>
      </c>
      <c r="C1265" s="1" t="str">
        <f t="shared" si="2"/>
        <v>0000</v>
      </c>
      <c r="D1265" s="1">
        <v>0</v>
      </c>
    </row>
    <row r="1266" spans="2:4" x14ac:dyDescent="0.25">
      <c r="B1266" s="1">
        <v>0</v>
      </c>
      <c r="C1266" s="1" t="str">
        <f t="shared" si="2"/>
        <v>0000</v>
      </c>
      <c r="D1266" s="1">
        <v>0</v>
      </c>
    </row>
    <row r="1267" spans="2:4" x14ac:dyDescent="0.25">
      <c r="B1267" s="1">
        <v>0</v>
      </c>
      <c r="C1267" s="1" t="str">
        <f t="shared" si="2"/>
        <v>0000</v>
      </c>
      <c r="D1267" s="1">
        <v>0</v>
      </c>
    </row>
    <row r="1268" spans="2:4" x14ac:dyDescent="0.25">
      <c r="B1268" s="1">
        <v>0</v>
      </c>
      <c r="C1268" s="1" t="str">
        <f t="shared" si="2"/>
        <v>0000</v>
      </c>
      <c r="D1268" s="1">
        <v>0</v>
      </c>
    </row>
    <row r="1269" spans="2:4" x14ac:dyDescent="0.25">
      <c r="B1269" s="1">
        <v>0</v>
      </c>
      <c r="C1269" s="1" t="str">
        <f t="shared" si="2"/>
        <v>0000</v>
      </c>
      <c r="D1269" s="1">
        <v>0</v>
      </c>
    </row>
    <row r="1270" spans="2:4" x14ac:dyDescent="0.25">
      <c r="B1270" s="1">
        <v>0</v>
      </c>
      <c r="C1270" s="1" t="str">
        <f t="shared" si="2"/>
        <v>0000</v>
      </c>
      <c r="D1270" s="1">
        <v>0</v>
      </c>
    </row>
    <row r="1271" spans="2:4" x14ac:dyDescent="0.25">
      <c r="B1271" s="1">
        <v>0</v>
      </c>
      <c r="C1271" s="1" t="str">
        <f t="shared" si="2"/>
        <v>0000</v>
      </c>
      <c r="D1271" s="1">
        <v>0</v>
      </c>
    </row>
    <row r="1272" spans="2:4" x14ac:dyDescent="0.25">
      <c r="B1272" s="1">
        <v>0</v>
      </c>
      <c r="C1272" s="1" t="str">
        <f t="shared" si="2"/>
        <v>0000</v>
      </c>
      <c r="D1272" s="1">
        <v>0</v>
      </c>
    </row>
    <row r="1273" spans="2:4" x14ac:dyDescent="0.25">
      <c r="B1273" s="1">
        <v>0</v>
      </c>
      <c r="C1273" s="1" t="str">
        <f t="shared" si="2"/>
        <v>0000</v>
      </c>
      <c r="D1273" s="1">
        <v>0</v>
      </c>
    </row>
    <row r="1274" spans="2:4" x14ac:dyDescent="0.25">
      <c r="B1274" s="1">
        <v>0</v>
      </c>
      <c r="C1274" s="1" t="str">
        <f t="shared" si="2"/>
        <v>0000</v>
      </c>
      <c r="D1274" s="1">
        <v>0</v>
      </c>
    </row>
    <row r="1275" spans="2:4" x14ac:dyDescent="0.25">
      <c r="B1275" s="1">
        <v>0</v>
      </c>
      <c r="C1275" s="1" t="str">
        <f t="shared" si="2"/>
        <v>0000</v>
      </c>
      <c r="D1275" s="1">
        <v>0</v>
      </c>
    </row>
    <row r="1276" spans="2:4" x14ac:dyDescent="0.25">
      <c r="B1276" s="1">
        <v>0</v>
      </c>
      <c r="C1276" s="1" t="str">
        <f t="shared" si="2"/>
        <v>0000</v>
      </c>
      <c r="D1276" s="1">
        <v>0</v>
      </c>
    </row>
    <row r="1277" spans="2:4" x14ac:dyDescent="0.25">
      <c r="B1277" s="1">
        <v>0</v>
      </c>
      <c r="C1277" s="1" t="str">
        <f t="shared" si="2"/>
        <v>0000</v>
      </c>
      <c r="D1277" s="1">
        <v>0</v>
      </c>
    </row>
    <row r="1278" spans="2:4" x14ac:dyDescent="0.25">
      <c r="B1278" s="1">
        <v>0</v>
      </c>
      <c r="C1278" s="1" t="str">
        <f t="shared" si="2"/>
        <v>0000</v>
      </c>
      <c r="D1278" s="1">
        <v>0</v>
      </c>
    </row>
    <row r="1279" spans="2:4" x14ac:dyDescent="0.25">
      <c r="B1279" s="1">
        <v>0</v>
      </c>
      <c r="C1279" s="1" t="str">
        <f t="shared" si="2"/>
        <v>0000</v>
      </c>
      <c r="D1279" s="1">
        <v>0</v>
      </c>
    </row>
    <row r="1280" spans="2:4" x14ac:dyDescent="0.25">
      <c r="B1280" s="1">
        <v>0</v>
      </c>
      <c r="C1280" s="1" t="str">
        <f t="shared" si="2"/>
        <v>0000</v>
      </c>
      <c r="D1280" s="1">
        <v>0</v>
      </c>
    </row>
    <row r="1281" spans="2:5" x14ac:dyDescent="0.25">
      <c r="B1281" s="1">
        <v>0</v>
      </c>
      <c r="C1281" s="1" t="str">
        <f t="shared" si="2"/>
        <v>0000</v>
      </c>
      <c r="D1281" s="1">
        <v>0</v>
      </c>
    </row>
    <row r="1282" spans="2:5" x14ac:dyDescent="0.25">
      <c r="B1282" s="1">
        <v>0</v>
      </c>
      <c r="C1282" s="1" t="str">
        <f t="shared" si="2"/>
        <v>0000</v>
      </c>
      <c r="D1282" s="1">
        <v>0</v>
      </c>
      <c r="E1282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E515-7EBB-46F1-9ACB-0EF01C649A45}">
  <dimension ref="B2:D1362"/>
  <sheetViews>
    <sheetView topLeftCell="A50" workbookViewId="0">
      <selection activeCell="D3" sqref="D3:D87"/>
    </sheetView>
  </sheetViews>
  <sheetFormatPr defaultRowHeight="15" x14ac:dyDescent="0.25"/>
  <cols>
    <col min="2" max="2" width="10" style="1" bestFit="1" customWidth="1"/>
    <col min="4" max="4" width="90.140625" bestFit="1" customWidth="1"/>
  </cols>
  <sheetData>
    <row r="2" spans="2:4" x14ac:dyDescent="0.25">
      <c r="B2" s="2" t="s">
        <v>6</v>
      </c>
    </row>
    <row r="3" spans="2:4" x14ac:dyDescent="0.25">
      <c r="B3" s="1" t="str">
        <f>_xlfn.CONCAT(MID(data!$K3,1,4))</f>
        <v>0001</v>
      </c>
      <c r="D3" s="3" t="str">
        <f>_xlfn.CONCAT("x""",B18,B17,B16,B15,B14,B13,B12,B11,B10,B9,B8,B7,B6,B5,B4,B3,""",")</f>
        <v>x"0010000F000E000D000C000B000A000900080007000600050004000300020001",</v>
      </c>
    </row>
    <row r="4" spans="2:4" x14ac:dyDescent="0.25">
      <c r="B4" s="1" t="str">
        <f>_xlfn.CONCAT(MID(data!$K3,5,4))</f>
        <v>0002</v>
      </c>
      <c r="D4" s="3" t="str">
        <f>_xlfn.CONCAT("x""",B34,B33,B32,B31,B30,B29,B28,B27,B26,B25,B24,B23,B22,B21,B20,B19,""",")</f>
        <v>x"0020001F001E001D001C001B001A001900180017001600150014001300120011",</v>
      </c>
    </row>
    <row r="5" spans="2:4" x14ac:dyDescent="0.25">
      <c r="B5" s="1" t="str">
        <f>_xlfn.CONCAT(MID(data!$K3,9,4))</f>
        <v>0003</v>
      </c>
      <c r="D5" s="3" t="str">
        <f>_xlfn.CONCAT("x""",B50,B49,B48,B47,B46,B45,B44,B43,B42,B41,B40,B39,B38,B37,B36,B35,""",")</f>
        <v>x"0030002F002E002D002C002B002A002900280027002600250024002300220021",</v>
      </c>
    </row>
    <row r="6" spans="2:4" x14ac:dyDescent="0.25">
      <c r="B6" s="1" t="str">
        <f>_xlfn.CONCAT(MID(data!$K3,13,4))</f>
        <v>0004</v>
      </c>
      <c r="D6" s="3" t="str">
        <f>_xlfn.CONCAT("x""",B66,B65,B64,B63,B62,B61,B60,B59,B58,B57,B56,B55,B54,B53,B52,B51,""",")</f>
        <v>x"0040003F003E003D003C003B003A003900380037003600350034003300320031",</v>
      </c>
    </row>
    <row r="7" spans="2:4" x14ac:dyDescent="0.25">
      <c r="B7" s="1" t="str">
        <f>_xlfn.CONCAT(MID(data!$K3,17,4))</f>
        <v>0005</v>
      </c>
      <c r="D7" s="3" t="str">
        <f>_xlfn.CONCAT("x""",B82,B81,B80,B79,B78,B77,B76,B75,B74,B73,B72,B71,B70,B69,B68,B67,""",")</f>
        <v>x"004C004B004A0049004800470046004500440043004200410000000000000000",</v>
      </c>
    </row>
    <row r="8" spans="2:4" x14ac:dyDescent="0.25">
      <c r="B8" s="1" t="str">
        <f>_xlfn.CONCAT(MID(data!$K3,21,4))</f>
        <v>0006</v>
      </c>
      <c r="D8" s="3" t="str">
        <f>_xlfn.CONCAT("x""",B98,B97,B96,B95,B94,B93,B92,B91,B90,B89,B88,B87,B86,B85,B84,B83,""",")</f>
        <v>x"005C005B005A0059005800570056005500540053005200510050004F004E004D",</v>
      </c>
    </row>
    <row r="9" spans="2:4" x14ac:dyDescent="0.25">
      <c r="B9" s="1" t="str">
        <f>_xlfn.CONCAT(MID(data!$K3,25,4))</f>
        <v>0007</v>
      </c>
      <c r="D9" s="3" t="str">
        <f>_xlfn.CONCAT("x""",B114,B113,B112,B111,B110,B109,B108,B107,B106,B105,B104,B103,B102,B101,B100,B99,""",")</f>
        <v>x"006C006B006A0069006800670066006500640063006200610060005F005E005D",</v>
      </c>
    </row>
    <row r="10" spans="2:4" x14ac:dyDescent="0.25">
      <c r="B10" s="1" t="str">
        <f>_xlfn.CONCAT(MID(data!$K3,29,4))</f>
        <v>0008</v>
      </c>
      <c r="D10" s="3" t="str">
        <f>_xlfn.CONCAT("x""",B130,B129,B128,B127,B126,B125,B124,B123,B122,B121,B120,B119,B118,B117,B116,B115,""",")</f>
        <v>x"007C007B007A0079007800770076007500740073007200710070006F006E006D",</v>
      </c>
    </row>
    <row r="11" spans="2:4" x14ac:dyDescent="0.25">
      <c r="B11" s="1" t="str">
        <f>_xlfn.CONCAT(MID(data!$K3,33,4))</f>
        <v>0009</v>
      </c>
      <c r="D11" s="3" t="str">
        <f>_xlfn.CONCAT("x""",B146,B145,B144,B143,B142,B141,B140,B139,B138,B137,B136,B135,B134,B133,B132,B131,""",")</f>
        <v>x"0088008700860085008400830082008100000000000000000080007F007E007D",</v>
      </c>
    </row>
    <row r="12" spans="2:4" x14ac:dyDescent="0.25">
      <c r="B12" s="1" t="str">
        <f>_xlfn.CONCAT(MID(data!$K3,37,4))</f>
        <v>000A</v>
      </c>
      <c r="D12" s="3" t="str">
        <f>_xlfn.CONCAT("x""",B162,B161,B160,B159,B158,B157,B156,B155,B154,B153,B152,B151,B150,B149,B148,B147,""",")</f>
        <v>x"009800970096009500940093009200910090008F008E008D008C008B008A0089",</v>
      </c>
    </row>
    <row r="13" spans="2:4" x14ac:dyDescent="0.25">
      <c r="B13" s="1" t="str">
        <f>_xlfn.CONCAT(MID(data!$K3,41,4))</f>
        <v>000B</v>
      </c>
      <c r="D13" s="3" t="str">
        <f>_xlfn.CONCAT("x""",B178,B177,B176,B175,B174,B173,B172,B171,B170,B169,B168,B167,B166,B165,B164,B163,""",")</f>
        <v>x"00A800A700A600A500A400A300A200A100A0009F009E009D009C009B009A0099",</v>
      </c>
    </row>
    <row r="14" spans="2:4" x14ac:dyDescent="0.25">
      <c r="B14" s="1" t="str">
        <f>_xlfn.CONCAT(MID(data!$K3,45,4))</f>
        <v>000C</v>
      </c>
      <c r="D14" s="3" t="str">
        <f>_xlfn.CONCAT("x""",B194,B193,B192,B191,B190,B189,B188,B187,B186,B185,B184,B183,B182,B181,B180,B179,""",")</f>
        <v>x"00B800B700B600B500B400B300B200B100B000AF00AE00AD00AC00AB00AA00A9",</v>
      </c>
    </row>
    <row r="15" spans="2:4" x14ac:dyDescent="0.25">
      <c r="B15" s="1" t="str">
        <f>_xlfn.CONCAT(MID(data!$K3,49,4))</f>
        <v>000D</v>
      </c>
      <c r="D15" s="3" t="str">
        <f>_xlfn.CONCAT("x""",B210,B209,B208,B207,B206,B205,B204,B203,B202,B201,B200,B199,B198,B197,B196,B195,""",")</f>
        <v>x"00C400C300C200C1000000000000000000C000BF00BE00BD00BC00BB00BA00B9",</v>
      </c>
    </row>
    <row r="16" spans="2:4" x14ac:dyDescent="0.25">
      <c r="B16" s="1" t="str">
        <f>_xlfn.CONCAT(MID(data!$K3,53,4))</f>
        <v>000E</v>
      </c>
      <c r="D16" s="3" t="str">
        <f>_xlfn.CONCAT("x""",B226,B225,B224,B223,B222,B221,B220,B219,B218,B217,B216,B215,B214,B213,B212,B211,""",")</f>
        <v>x"00D400D300D200D100D000CF00CE00CD00CC00CB00CA00C900C800C700C600C5",</v>
      </c>
    </row>
    <row r="17" spans="2:4" x14ac:dyDescent="0.25">
      <c r="B17" s="1" t="str">
        <f>_xlfn.CONCAT(MID(data!$K3,57,4))</f>
        <v>000F</v>
      </c>
      <c r="D17" s="3" t="str">
        <f>_xlfn.CONCAT("x""",B242,B241,B240,B239,B238,B237,B236,B235,B234,B233,B232,B231,B230,B229,B228,B227,""",")</f>
        <v>x"00E400E300E200E100E000DF00DE00DD00DC00DB00DA00D900D800D700D600D5",</v>
      </c>
    </row>
    <row r="18" spans="2:4" x14ac:dyDescent="0.25">
      <c r="B18" s="1" t="str">
        <f>_xlfn.CONCAT(MID(data!$K3,61,4))</f>
        <v>0010</v>
      </c>
      <c r="D18" s="3" t="str">
        <f>_xlfn.CONCAT("x""",B258,B257,B256,B255,B254,B253,B252,B251,B250,B249,B248,B247,B246,B245,B244,B243,""",")</f>
        <v>x"00F400F300F200F100F000EF00EE00ED00EC00EB00EA00E900E800E700E600E5",</v>
      </c>
    </row>
    <row r="19" spans="2:4" x14ac:dyDescent="0.25">
      <c r="B19" s="1" t="str">
        <f>_xlfn.CONCAT(MID(data!$K3,65,4))</f>
        <v>0011</v>
      </c>
      <c r="D19" s="3" t="str">
        <f>_xlfn.CONCAT("x""",B274,B273,B272,B271,B270,B269,B268,B267,B266,B265,B264,B263,B262,B261,B260,B259,""",")</f>
        <v>x"0000000000000000010000FF00FE00FD00FC00FB00FA00F900F800F700F600F5",</v>
      </c>
    </row>
    <row r="20" spans="2:4" x14ac:dyDescent="0.25">
      <c r="B20" s="1" t="str">
        <f>_xlfn.CONCAT(MID(data!$K3,69,4))</f>
        <v>0012</v>
      </c>
      <c r="D20" s="3" t="str">
        <f>_xlfn.CONCAT("x""",B290,B289,B288,B287,B286,B285,B284,B283,B282,B281,B280,B279,B278,B277,B276,B275,""",")</f>
        <v>x"0110010F010E010D010C010B010A010901080107010601050104010301020101",</v>
      </c>
    </row>
    <row r="21" spans="2:4" x14ac:dyDescent="0.25">
      <c r="B21" s="1" t="str">
        <f>_xlfn.CONCAT(MID(data!$K3,73,4))</f>
        <v>0013</v>
      </c>
      <c r="D21" s="3" t="str">
        <f>_xlfn.CONCAT("x""",B306,B305,B304,B303,B302,B301,B300,B299,B298,B297,B296,B295,B294,B293,B292,B291,""",")</f>
        <v>x"0120011F011E011D011C011B011A011901180117011601150114011301120111",</v>
      </c>
    </row>
    <row r="22" spans="2:4" x14ac:dyDescent="0.25">
      <c r="B22" s="1" t="str">
        <f>_xlfn.CONCAT(MID(data!$K3,77,4))</f>
        <v>0014</v>
      </c>
      <c r="D22" s="3" t="str">
        <f>_xlfn.CONCAT("x""",B322,B321,B320,B319,B318,B317,B316,B315,B314,B313,B312,B311,B310,B309,B308,B307,""",")</f>
        <v>x"0130012F012E012D012C012B012A012901280127012601250124012301220121",</v>
      </c>
    </row>
    <row r="23" spans="2:4" x14ac:dyDescent="0.25">
      <c r="B23" s="1" t="str">
        <f>_xlfn.CONCAT(MID(data!$K3,81,4))</f>
        <v>0015</v>
      </c>
      <c r="D23" s="3" t="str">
        <f>_xlfn.CONCAT("x""",B338,B337,B336,B335,B334,B333,B332,B331,B330,B329,B328,B327,B326,B325,B324,B323,""",")</f>
        <v>x"0140013F013E013D013C013B013A013901380137013601350134013301320131",</v>
      </c>
    </row>
    <row r="24" spans="2:4" x14ac:dyDescent="0.25">
      <c r="B24" s="1" t="str">
        <f>_xlfn.CONCAT(MID(data!$K3,85,4))</f>
        <v>0016</v>
      </c>
      <c r="D24" s="3" t="str">
        <f>_xlfn.CONCAT("x""",B354,B353,B352,B351,B350,B349,B348,B347,B346,B345,B344,B343,B342,B341,B340,B339,""",")</f>
        <v>x"014C014B014A014901480147014601450144014301420141FF00007F80003FC0",</v>
      </c>
    </row>
    <row r="25" spans="2:4" x14ac:dyDescent="0.25">
      <c r="B25" s="1" t="str">
        <f>_xlfn.CONCAT(MID(data!$K3,89,4))</f>
        <v>0017</v>
      </c>
      <c r="D25" s="3" t="str">
        <f>_xlfn.CONCAT("x""",B370,B369,B368,B367,B366,B365,B364,B363,B362,B361,B360,B359,B358,B357,B356,B355,""",")</f>
        <v>x"015C015B015A0159015801570156015501540153015201510150014F014E014D",</v>
      </c>
    </row>
    <row r="26" spans="2:4" x14ac:dyDescent="0.25">
      <c r="B26" s="1" t="str">
        <f>_xlfn.CONCAT(MID(data!$K3,93,4))</f>
        <v>0018</v>
      </c>
      <c r="D26" s="3" t="str">
        <f>_xlfn.CONCAT("x""",B386,B385,B384,B383,B382,B381,B380,B379,B378,B377,B376,B375,B374,B373,B372,B371,""",")</f>
        <v>x"016C016B016A0169016801670166016501640163016201610160015F015E015D",</v>
      </c>
    </row>
    <row r="27" spans="2:4" x14ac:dyDescent="0.25">
      <c r="B27" s="1" t="str">
        <f>_xlfn.CONCAT(MID(data!$K3,97,4))</f>
        <v>0019</v>
      </c>
      <c r="D27" s="3" t="str">
        <f>_xlfn.CONCAT("x""",B402,B401,B400,B399,B398,B397,B396,B395,B394,B393,B392,B391,B390,B389,B388,B387,""",")</f>
        <v>x"017C017B017A0179017801770176017501740173017201710170016F016E016D",</v>
      </c>
    </row>
    <row r="28" spans="2:4" x14ac:dyDescent="0.25">
      <c r="B28" s="1" t="str">
        <f>_xlfn.CONCAT(MID(data!$K3,101,4))</f>
        <v>001A</v>
      </c>
      <c r="D28" s="3" t="str">
        <f>_xlfn.CONCAT("x""",B418,B417,B416,B415,B414,B413,B412,B411,B410,B409,B408,B407,B406,B405,B404,B403,""",")</f>
        <v>x"01880187018601850184018301820181001FE0000FF000070180017F017E017D",</v>
      </c>
    </row>
    <row r="29" spans="2:4" x14ac:dyDescent="0.25">
      <c r="B29" s="1" t="str">
        <f>_xlfn.CONCAT(MID(data!$K3,105,4))</f>
        <v>001B</v>
      </c>
      <c r="D29" s="3" t="str">
        <f>_xlfn.CONCAT("x""",B434,B433,B432,B431,B430,B429,B428,B427,B426,B425,B424,B423,B422,B421,B420,B419,""",")</f>
        <v>x"019801970196019501940193019201910190018F018E018D018C018B018A0189",</v>
      </c>
    </row>
    <row r="30" spans="2:4" x14ac:dyDescent="0.25">
      <c r="B30" s="1" t="str">
        <f>_xlfn.CONCAT(MID(data!$K3,109,4))</f>
        <v>001C</v>
      </c>
      <c r="D30" s="3" t="str">
        <f>_xlfn.CONCAT("x""",B450,B449,B448,B447,B446,B445,B444,B443,B442,B441,B440,B439,B438,B437,B436,B435,""",")</f>
        <v>x"01A801A701A601A501A401A301A201A101A0019F019E019D019C019B019A0199",</v>
      </c>
    </row>
    <row r="31" spans="2:4" x14ac:dyDescent="0.25">
      <c r="B31" s="1" t="str">
        <f>_xlfn.CONCAT(MID(data!$K3,113,4))</f>
        <v>001D</v>
      </c>
      <c r="D31" s="3" t="str">
        <f>_xlfn.CONCAT("x""",B466,B465,B464,B463,B462,B461,B460,B459,B458,B457,B456,B455,B454,B453,B452,B451,""",")</f>
        <v>x"01B801B701B601B501B401B301B201B101B001AF01AE01AD01AC01AB01AA01A9",</v>
      </c>
    </row>
    <row r="32" spans="2:4" x14ac:dyDescent="0.25">
      <c r="B32" s="1" t="str">
        <f>_xlfn.CONCAT(MID(data!$K3,117,4))</f>
        <v>001E</v>
      </c>
      <c r="D32" s="3" t="str">
        <f>_xlfn.CONCAT("x""",B482,B481,B480,B479,B478,B477,B476,B475,B474,B473,B472,B471,B470,B469,B468,B467,""",")</f>
        <v>x"01C401C301C201C1F80003FC0001FE0001C001BF01BE01BD01BC01BB01BA01B9",</v>
      </c>
    </row>
    <row r="33" spans="2:4" x14ac:dyDescent="0.25">
      <c r="B33" s="1" t="str">
        <f>_xlfn.CONCAT(MID(data!$K3,121,4))</f>
        <v>001F</v>
      </c>
      <c r="D33" s="3" t="str">
        <f>_xlfn.CONCAT("x""",B498,B497,B496,B495,B494,B493,B492,B491,B490,B489,B488,B487,B486,B485,B484,B483,""",")</f>
        <v>x"01D401D301D201D101D001CF01CE01CD01CC01CB01CA01C901C801C701C601C5",</v>
      </c>
    </row>
    <row r="34" spans="2:4" x14ac:dyDescent="0.25">
      <c r="B34" s="1" t="str">
        <f>_xlfn.CONCAT(MID(data!$K3,125,4))</f>
        <v>0020</v>
      </c>
      <c r="D34" s="3" t="str">
        <f>_xlfn.CONCAT("x""",B514,B513,B512,B511,B510,B509,B508,B507,B506,B505,B504,B503,B502,B501,B500,B499,""",")</f>
        <v>x"01E401E301E201E101E001DF01DE01DD01DC01DB01DA01D901D801D701D601D5",</v>
      </c>
    </row>
    <row r="35" spans="2:4" x14ac:dyDescent="0.25">
      <c r="B35" s="1" t="str">
        <f>_xlfn.CONCAT(MID(data!$K3,129,4))</f>
        <v>0021</v>
      </c>
      <c r="D35" s="3" t="str">
        <f>_xlfn.CONCAT("x""",B530,B529,B528,B527,B526,B525,B524,B523,B522,B521,B520,B519,B518,B517,B516,B515,""",")</f>
        <v>x"01F401F301F201F101F001EF01EE01ED01EC01EB01EA01E901E801E701E601E5",</v>
      </c>
    </row>
    <row r="36" spans="2:4" x14ac:dyDescent="0.25">
      <c r="B36" s="1" t="str">
        <f>_xlfn.CONCAT(MID(data!$K3,133,4))</f>
        <v>0022</v>
      </c>
      <c r="D36" s="3" t="str">
        <f>_xlfn.CONCAT("x""",B546,B545,B544,B543,B542,B541,B540,B539,B538,B537,B536,B535,B534,B533,B532,B531,""",")</f>
        <v>x"0000000000000000020001FF01FE01FD01FC01FB01FA01F901F801F701F601F5",</v>
      </c>
    </row>
    <row r="37" spans="2:4" x14ac:dyDescent="0.25">
      <c r="B37" s="1" t="str">
        <f>_xlfn.CONCAT(MID(data!$K3,137,4))</f>
        <v>0023</v>
      </c>
      <c r="D37" s="3" t="str">
        <f>_xlfn.CONCAT("x""",B562,B561,B560,B559,B558,B557,B556,B555,B554,B553,B552,B551,B550,B549,B548,B547,""",")</f>
        <v>x"0210020F020E020D020C020B020A020902080207020602050204020302020201",</v>
      </c>
    </row>
    <row r="38" spans="2:4" x14ac:dyDescent="0.25">
      <c r="B38" s="1" t="str">
        <f>_xlfn.CONCAT(MID(data!$K3,141,4))</f>
        <v>0024</v>
      </c>
      <c r="D38" s="3" t="str">
        <f>_xlfn.CONCAT("x""",B578,B577,B576,B575,B574,B573,B572,B571,B570,B569,B568,B567,B566,B565,B564,B563,""",")</f>
        <v>x"0220021F021E021D021C021B021A021902180217021602150214021302120211",</v>
      </c>
    </row>
    <row r="39" spans="2:4" x14ac:dyDescent="0.25">
      <c r="B39" s="1" t="str">
        <f>_xlfn.CONCAT(MID(data!$K3,145,4))</f>
        <v>0025</v>
      </c>
      <c r="D39" s="3" t="str">
        <f>_xlfn.CONCAT("x""",B594,B593,B592,B591,B590,B589,B588,B587,B586,B585,B584,B583,B582,B581,B580,B579,""",")</f>
        <v>x"0230022F022E022D022C022B022A022902280227022602250224022302220221",</v>
      </c>
    </row>
    <row r="40" spans="2:4" x14ac:dyDescent="0.25">
      <c r="B40" s="1" t="str">
        <f>_xlfn.CONCAT(MID(data!$K3,149,4))</f>
        <v>0026</v>
      </c>
      <c r="D40" s="3" t="str">
        <f>_xlfn.CONCAT("x""",B610,B609,B608,B607,B606,B605,B604,B603,B602,B601,B600,B599,B598,B597,B596,B595,""",")</f>
        <v>x"0240023F023E023D023C023B023A023902380237023602350234023302320231",</v>
      </c>
    </row>
    <row r="41" spans="2:4" x14ac:dyDescent="0.25">
      <c r="B41" s="1" t="str">
        <f>_xlfn.CONCAT(MID(data!$K3,153,4))</f>
        <v>0027</v>
      </c>
      <c r="D41" s="3" t="str">
        <f>_xlfn.CONCAT("x""",B626,B625,B624,B623,B622,B621,B620,B619,B618,B617,B616,B615,B614,B613,B612,B611,""",")</f>
        <v>x"024C024B024A0249024802470246024502440243024202410000000000000000",</v>
      </c>
    </row>
    <row r="42" spans="2:4" x14ac:dyDescent="0.25">
      <c r="B42" s="1" t="str">
        <f>_xlfn.CONCAT(MID(data!$K3,157,4))</f>
        <v>0028</v>
      </c>
      <c r="D42" s="3" t="str">
        <f>_xlfn.CONCAT("x""",B642,B641,B640,B639,B638,B637,B636,B635,B634,B633,B632,B631,B630,B629,B628,B627,""",")</f>
        <v>x"025C025B025A0259025802570256025502540253025202510250024F024E024D",</v>
      </c>
    </row>
    <row r="43" spans="2:4" x14ac:dyDescent="0.25">
      <c r="B43" s="1" t="str">
        <f>_xlfn.CONCAT(MID(data!$K3,161,4))</f>
        <v>0029</v>
      </c>
      <c r="D43" s="3" t="str">
        <f>_xlfn.CONCAT("x""",B658,B657,B656,B655,B654,B653,B652,B651,B650,B649,B648,B647,B646,B645,B644,B643,""",")</f>
        <v>x"026C026B026A0269026802670266026502640263026202610260025F025E025D",</v>
      </c>
    </row>
    <row r="44" spans="2:4" x14ac:dyDescent="0.25">
      <c r="B44" s="1" t="str">
        <f>_xlfn.CONCAT(MID(data!$K3,165,4))</f>
        <v>002A</v>
      </c>
      <c r="D44" s="3" t="str">
        <f>_xlfn.CONCAT("x""",B674,B673,B672,B671,B670,B669,B668,B667,B666,B665,B664,B663,B662,B661,B660,B659,""",")</f>
        <v>x"027C027B027A0279027802770276027502740273027202710270026F026E026D",</v>
      </c>
    </row>
    <row r="45" spans="2:4" x14ac:dyDescent="0.25">
      <c r="B45" s="1" t="str">
        <f>_xlfn.CONCAT(MID(data!$K3,169,4))</f>
        <v>002B</v>
      </c>
      <c r="D45" s="3" t="str">
        <f>_xlfn.CONCAT("x""",B690,B689,B688,B687,B686,B685,B684,B683,B682,B681,B680,B679,B678,B677,B676,B675,""",")</f>
        <v>x"0288028702860285028402830282028100000000000000000280027F027E027D",</v>
      </c>
    </row>
    <row r="46" spans="2:4" x14ac:dyDescent="0.25">
      <c r="B46" s="1" t="str">
        <f>_xlfn.CONCAT(MID(data!$K3,173,4))</f>
        <v>002C</v>
      </c>
      <c r="D46" s="3" t="str">
        <f>_xlfn.CONCAT("x""",B706,B705,B704,B703,B702,B701,B700,B699,B698,B697,B696,B695,B694,B693,B692,B691,""",")</f>
        <v>x"029802970296029502940293029202910290028F028E028D028C028B028A0289",</v>
      </c>
    </row>
    <row r="47" spans="2:4" x14ac:dyDescent="0.25">
      <c r="B47" s="1" t="str">
        <f>_xlfn.CONCAT(MID(data!$K3,177,4))</f>
        <v>002D</v>
      </c>
      <c r="D47" s="3" t="str">
        <f>_xlfn.CONCAT("x""",B722,B721,B720,B719,B718,B717,B716,B715,B714,B713,B712,B711,B710,B709,B708,B707,""",")</f>
        <v>x"02A802A702A602A502A402A302A202A102A0029F029E029D029C029B029A0299",</v>
      </c>
    </row>
    <row r="48" spans="2:4" x14ac:dyDescent="0.25">
      <c r="B48" s="1" t="str">
        <f>_xlfn.CONCAT(MID(data!$K3,181,4))</f>
        <v>002E</v>
      </c>
      <c r="D48" s="3" t="str">
        <f>_xlfn.CONCAT("x""",B738,B737,B736,B735,B734,B733,B732,B731,B730,B729,B728,B727,B726,B725,B724,B723,""",")</f>
        <v>x"02B802B702B602B502B402B302B202B102B002AF02AE02AD02AC02AB02AA02A9",</v>
      </c>
    </row>
    <row r="49" spans="2:4" x14ac:dyDescent="0.25">
      <c r="B49" s="1" t="str">
        <f>_xlfn.CONCAT(MID(data!$K3,185,4))</f>
        <v>002F</v>
      </c>
      <c r="D49" s="3" t="str">
        <f>_xlfn.CONCAT("x""",B754,B753,B752,B751,B750,B749,B748,B747,B746,B745,B744,B743,B742,B741,B740,B739,""",")</f>
        <v>x"02C402C302C202C1000000000000000002C002BF02BE02BD02BC02BB02BA02B9",</v>
      </c>
    </row>
    <row r="50" spans="2:4" x14ac:dyDescent="0.25">
      <c r="B50" s="1" t="str">
        <f>_xlfn.CONCAT(MID(data!$K3,189,4))</f>
        <v>0030</v>
      </c>
      <c r="D50" s="3" t="str">
        <f>_xlfn.CONCAT("x""",B770,B769,B768,B767,B766,B765,B764,B763,B762,B761,B760,B759,B758,B757,B756,B755,""",")</f>
        <v>x"02D402D302D202D102D002CF02CE02CD02CC02CB02CA02C902C802C702C602C5",</v>
      </c>
    </row>
    <row r="51" spans="2:4" x14ac:dyDescent="0.25">
      <c r="B51" s="1" t="str">
        <f>_xlfn.CONCAT(MID(data!$K3,193,4))</f>
        <v>0031</v>
      </c>
      <c r="D51" s="3" t="str">
        <f>_xlfn.CONCAT("x""",B786,B785,B784,B783,B782,B781,B780,B779,B778,B777,B776,B775,B774,B773,B772,B771,""",")</f>
        <v>x"02E402E302E202E102E002DF02DE02DD02DC02DB02DA02D902D802D702D602D5",</v>
      </c>
    </row>
    <row r="52" spans="2:4" x14ac:dyDescent="0.25">
      <c r="B52" s="1" t="str">
        <f>_xlfn.CONCAT(MID(data!$K3,197,4))</f>
        <v>0032</v>
      </c>
      <c r="D52" s="3" t="str">
        <f>_xlfn.CONCAT("x""",B802,B801,B800,B799,B798,B797,B796,B795,B794,B793,B792,B791,B790,B789,B788,B787,""",")</f>
        <v>x"02F402F302F202F102F002EF02EE02ED02EC02EB02EA02E902E802E702E602E5",</v>
      </c>
    </row>
    <row r="53" spans="2:4" x14ac:dyDescent="0.25">
      <c r="B53" s="1" t="str">
        <f>_xlfn.CONCAT(MID(data!$K3,201,4))</f>
        <v>0033</v>
      </c>
      <c r="D53" s="3" t="str">
        <f>_xlfn.CONCAT("x""",B818,B817,B816,B815,B814,B813,B812,B811,B810,B809,B808,B807,B806,B805,B804,B803,""",")</f>
        <v>x"0000000000000000030002FF02FE02FD02FC02FB02FA02F902F802F702F602F5",</v>
      </c>
    </row>
    <row r="54" spans="2:4" x14ac:dyDescent="0.25">
      <c r="B54" s="1" t="str">
        <f>_xlfn.CONCAT(MID(data!$K3,205,4))</f>
        <v>0034</v>
      </c>
      <c r="D54" s="3" t="str">
        <f>_xlfn.CONCAT("x""",B834,B833,B832,B831,B830,B829,B828,B827,B826,B825,B824,B823,B822,B821,B820,B819,""",")</f>
        <v>x"0310030F030E030D030C030B030A030903080307030603050304030303020301",</v>
      </c>
    </row>
    <row r="55" spans="2:4" x14ac:dyDescent="0.25">
      <c r="B55" s="1" t="str">
        <f>_xlfn.CONCAT(MID(data!$K3,209,4))</f>
        <v>0035</v>
      </c>
      <c r="D55" s="3" t="str">
        <f>_xlfn.CONCAT("x""",B850,B849,B848,B847,B846,B845,B844,B843,B842,B841,B840,B839,B838,B837,B836,B835,""",")</f>
        <v>x"0320031F031E031D031C031B031A031903180317031603150314031303120311",</v>
      </c>
    </row>
    <row r="56" spans="2:4" x14ac:dyDescent="0.25">
      <c r="B56" s="1" t="str">
        <f>_xlfn.CONCAT(MID(data!$K3,213,4))</f>
        <v>0036</v>
      </c>
      <c r="D56" s="3" t="str">
        <f>_xlfn.CONCAT("x""",B866,B865,B864,B863,B862,B861,B860,B859,B858,B857,B856,B855,B854,B853,B852,B851,""",")</f>
        <v>x"0330032F032E032D032C032B032A032903280327032603250324032303220321",</v>
      </c>
    </row>
    <row r="57" spans="2:4" x14ac:dyDescent="0.25">
      <c r="B57" s="1" t="str">
        <f>_xlfn.CONCAT(MID(data!$K3,217,4))</f>
        <v>0037</v>
      </c>
      <c r="D57" s="3" t="str">
        <f>_xlfn.CONCAT("x""",B882,B881,B880,B879,B878,B877,B876,B875,B874,B873,B872,B871,B870,B869,B868,B867,""",")</f>
        <v>x"0340033F033E033D033C033B033A033903380337033603350334033303320331",</v>
      </c>
    </row>
    <row r="58" spans="2:4" x14ac:dyDescent="0.25">
      <c r="B58" s="1" t="str">
        <f>_xlfn.CONCAT(MID(data!$K3,221,4))</f>
        <v>0038</v>
      </c>
      <c r="D58" s="3" t="str">
        <f>_xlfn.CONCAT("x""",B898,B897,B896,B895,B894,B893,B892,B891,B890,B889,B888,B887,B886,B885,B884,B883,""",")</f>
        <v>x"034C034B034A0349034803470346034503440343034203410000000000000000",</v>
      </c>
    </row>
    <row r="59" spans="2:4" x14ac:dyDescent="0.25">
      <c r="B59" s="1" t="str">
        <f>_xlfn.CONCAT(MID(data!$K3,225,4))</f>
        <v>0039</v>
      </c>
      <c r="D59" s="3" t="str">
        <f>_xlfn.CONCAT("x""",B914,B913,B912,B911,B910,B909,B908,B907,B906,B905,B904,B903,B902,B901,B900,B899,""",")</f>
        <v>x"035C035B035A0359035803570356035503540353035203510350034F034E034D",</v>
      </c>
    </row>
    <row r="60" spans="2:4" x14ac:dyDescent="0.25">
      <c r="B60" s="1" t="str">
        <f>_xlfn.CONCAT(MID(data!$K3,229,4))</f>
        <v>003A</v>
      </c>
      <c r="D60" s="3" t="str">
        <f>_xlfn.CONCAT("x""",B930,B929,B928,B927,B926,B925,B924,B923,B922,B921,B920,B919,B918,B917,B916,B915,""",")</f>
        <v>x"036C036B036A0369036803670366036503640363036203610360035F035E035D",</v>
      </c>
    </row>
    <row r="61" spans="2:4" x14ac:dyDescent="0.25">
      <c r="B61" s="1" t="str">
        <f>_xlfn.CONCAT(MID(data!$K3,233,4))</f>
        <v>003B</v>
      </c>
      <c r="D61" s="3" t="str">
        <f>_xlfn.CONCAT("x""",B946,B945,B944,B943,B942,B941,B940,B939,B938,B937,B936,B935,B934,B933,B932,B931,""",")</f>
        <v>x"037C037B037A0379037803770376037503740373037203710370036F036E036D",</v>
      </c>
    </row>
    <row r="62" spans="2:4" x14ac:dyDescent="0.25">
      <c r="B62" s="1" t="str">
        <f>_xlfn.CONCAT(MID(data!$K3,237,4))</f>
        <v>003C</v>
      </c>
      <c r="D62" s="3" t="str">
        <f>_xlfn.CONCAT("x""",B962,B961,B960,B959,B958,B957,B956,B955,B954,B953,B952,B951,B950,B949,B948,B947,""",")</f>
        <v>x"0388038703860385038403830382038100000000001FFFFF0380037F037E037D",</v>
      </c>
    </row>
    <row r="63" spans="2:4" x14ac:dyDescent="0.25">
      <c r="B63" s="1" t="str">
        <f>_xlfn.CONCAT(MID(data!$K3,241,4))</f>
        <v>003D</v>
      </c>
      <c r="D63" s="3" t="str">
        <f>_xlfn.CONCAT("x""",B978,B977,B976,B975,B974,B973,B972,B971,B970,B969,B968,B967,B966,B965,B964,B963,""",")</f>
        <v>x"039803970396039503940393039203910390038F038E038D038C038B038A0389",</v>
      </c>
    </row>
    <row r="64" spans="2:4" x14ac:dyDescent="0.25">
      <c r="B64" s="1" t="str">
        <f>_xlfn.CONCAT(MID(data!$K3,245,4))</f>
        <v>003E</v>
      </c>
      <c r="D64" s="3" t="str">
        <f>_xlfn.CONCAT("x""",B994,B993,B992,B991,B990,B989,B988,B987,B986,B985,B984,B983,B982,B981,B980,B979,""",")</f>
        <v>x"03A803A703A603A503A403A303A203A103A0039F039E039D039C039B039A0399",</v>
      </c>
    </row>
    <row r="65" spans="2:4" x14ac:dyDescent="0.25">
      <c r="B65" s="1" t="str">
        <f>_xlfn.CONCAT(MID(data!$K3,249,4))</f>
        <v>003F</v>
      </c>
      <c r="D65" s="3" t="str">
        <f>_xlfn.CONCAT("x""",B1010,B1009,B1008,B1007,B1006,B1005,B1004,B1003,B1002,B1001,B1000,B999,B998,B997,B996,B995,""",")</f>
        <v>x"03B803B703B603B503B403B303B203B103B003AF03AE03AD03AC03AB03AA03A9",</v>
      </c>
    </row>
    <row r="66" spans="2:4" x14ac:dyDescent="0.25">
      <c r="B66" s="1" t="str">
        <f>_xlfn.CONCAT(MID(data!$K3,253,4))</f>
        <v>0040</v>
      </c>
      <c r="D66" s="3" t="str">
        <f>_xlfn.CONCAT("x""",B1026,B1025,B1024,B1023,B1022,B1021,B1020,B1019,B1018,B1017,B1016,B1015,B1014,B1013,B1012,B1011,""",")</f>
        <v>x"03C403C303C203C1FFFFFFFFFFFFFFFF03C003BF03BE03BD03BC03BB03BA03B9",</v>
      </c>
    </row>
    <row r="67" spans="2:4" x14ac:dyDescent="0.25">
      <c r="B67" s="1" t="str">
        <f>_xlfn.CONCAT(MID(data!$K3,257,4))</f>
        <v>0000</v>
      </c>
      <c r="D67" s="3" t="str">
        <f>_xlfn.CONCAT("x""",B1042,B1041,B1040,B1039,B1038,B1037,B1036,B1035,B1034,B1033,B1032,B1031,B1030,B1029,B1028,B1027,""",")</f>
        <v>x"03D403D303D203D103D003CF03CE03CD03CC03CB03CA03C903C803C703C603C5",</v>
      </c>
    </row>
    <row r="68" spans="2:4" x14ac:dyDescent="0.25">
      <c r="B68" s="1" t="str">
        <f>_xlfn.CONCAT(MID(data!$K3,261,4))</f>
        <v>0000</v>
      </c>
      <c r="D68" s="3" t="str">
        <f>_xlfn.CONCAT("x""",B1058,B1057,B1056,B1055,B1054,B1053,B1052,B1051,B1050,B1049,B1048,B1047,B1046,B1045,B1044,B1043,""",")</f>
        <v>x"03E403E303E203E103E003DF03DE03DD03DC03DB03DA03D903D803D703D603D5",</v>
      </c>
    </row>
    <row r="69" spans="2:4" x14ac:dyDescent="0.25">
      <c r="B69" s="1" t="str">
        <f>_xlfn.CONCAT(MID(data!$K3,265,4))</f>
        <v>0000</v>
      </c>
      <c r="D69" s="3" t="str">
        <f>_xlfn.CONCAT("x""",B1074,B1073,B1072,B1071,B1070,B1069,B1068,B1067,B1066,B1065,B1064,B1063,B1062,B1061,B1060,B1059,""",")</f>
        <v>x"03F403F303F203F103F003EF03EE03ED03EC03EB03EA03E903E803E703E603E5",</v>
      </c>
    </row>
    <row r="70" spans="2:4" x14ac:dyDescent="0.25">
      <c r="B70" s="1" t="str">
        <f>_xlfn.CONCAT(MID(data!$K3,269,4))</f>
        <v>0000</v>
      </c>
      <c r="D70" s="3" t="str">
        <f>_xlfn.CONCAT("x""",B1090,B1089,B1088,B1087,B1086,B1085,B1084,B1083,B1082,B1081,B1080,B1079,B1078,B1077,B1076,B1075,""",")</f>
        <v>x"FFFFFFFFFFFFFFFF040003FF03FE03FD03FC03FB03FA03F903F803F703F603F5",</v>
      </c>
    </row>
    <row r="71" spans="2:4" x14ac:dyDescent="0.25">
      <c r="B71" s="1" t="str">
        <f>_xlfn.CONCAT(MID(data!$K4,1,4))</f>
        <v>0041</v>
      </c>
      <c r="D71" s="3" t="str">
        <f>_xlfn.CONCAT("x""",B1106,B1105,B1104,B1103,B1102,B1101,B1100,B1099,B1098,B1097,B1096,B1095,B1094,B1093,B1092,B1091,""",")</f>
        <v>x"0410040F040E040D040C040B040A040904080407040604050404040304020401",</v>
      </c>
    </row>
    <row r="72" spans="2:4" x14ac:dyDescent="0.25">
      <c r="B72" s="1" t="str">
        <f>_xlfn.CONCAT(MID(data!$K4,5,4))</f>
        <v>0042</v>
      </c>
      <c r="D72" s="3" t="str">
        <f>_xlfn.CONCAT("x""",B1122,B1121,B1120,B1119,B1118,B1117,B1116,B1115,B1114,B1113,B1112,B1111,B1110,B1109,B1108,B1107,""",")</f>
        <v>x"0420041F041E041D041C041B041A041904180417041604150414041304120411",</v>
      </c>
    </row>
    <row r="73" spans="2:4" x14ac:dyDescent="0.25">
      <c r="B73" s="1" t="str">
        <f>_xlfn.CONCAT(MID(data!$K4,9,4))</f>
        <v>0043</v>
      </c>
      <c r="D73" s="3" t="str">
        <f>_xlfn.CONCAT("x""",B1138,B1137,B1136,B1135,B1134,B1133,B1132,B1131,B1130,B1129,B1128,B1127,B1126,B1125,B1124,B1123,""",")</f>
        <v>x"0430042F042E042D042C042B042A042904280427042604250424042304220421",</v>
      </c>
    </row>
    <row r="74" spans="2:4" x14ac:dyDescent="0.25">
      <c r="B74" s="1" t="str">
        <f>_xlfn.CONCAT(MID(data!$K4,13,4))</f>
        <v>0044</v>
      </c>
      <c r="D74" s="3" t="str">
        <f>_xlfn.CONCAT("x""",B1154,B1153,B1152,B1151,B1150,B1149,B1148,B1147,B1146,B1145,B1144,B1143,B1142,B1141,B1140,B1139,""",")</f>
        <v>x"0440043F043E043D043C043B043A043904380437043604350434043304320431",</v>
      </c>
    </row>
    <row r="75" spans="2:4" x14ac:dyDescent="0.25">
      <c r="B75" s="1" t="str">
        <f>_xlfn.CONCAT(MID(data!$K4,17,4))</f>
        <v>0045</v>
      </c>
      <c r="D75" s="3" t="str">
        <f>_xlfn.CONCAT("x""",B1170,B1169,B1168,B1167,B1166,B1165,B1164,B1163,B1162,B1161,B1160,B1159,B1158,B1157,B1156,B1155,""",")</f>
        <v>x"044C044B044A044904480447044604450444044304420441FFFFFFFFFFFFFFFF",</v>
      </c>
    </row>
    <row r="76" spans="2:4" x14ac:dyDescent="0.25">
      <c r="B76" s="1" t="str">
        <f>_xlfn.CONCAT(MID(data!$K4,21,4))</f>
        <v>0046</v>
      </c>
      <c r="D76" s="3" t="str">
        <f>_xlfn.CONCAT("x""",B1186,B1185,B1184,B1183,B1182,B1181,B1180,B1179,B1178,B1177,B1176,B1175,B1174,B1173,B1172,B1171,""",")</f>
        <v>x"045C045B045A0459045804570456045504540453045204510450044F044E044D",</v>
      </c>
    </row>
    <row r="77" spans="2:4" x14ac:dyDescent="0.25">
      <c r="B77" s="1" t="str">
        <f>_xlfn.CONCAT(MID(data!$K4,25,4))</f>
        <v>0047</v>
      </c>
      <c r="D77" s="3" t="str">
        <f>_xlfn.CONCAT("x""",B1202,B1201,B1200,B1199,B1198,B1197,B1196,B1195,B1194,B1193,B1192,B1191,B1190,B1189,B1188,B1187,""",")</f>
        <v>x"046C046B046A0469046804670466046504640463046204610460045F045E045D",</v>
      </c>
    </row>
    <row r="78" spans="2:4" x14ac:dyDescent="0.25">
      <c r="B78" s="1" t="str">
        <f>_xlfn.CONCAT(MID(data!$K4,29,4))</f>
        <v>0048</v>
      </c>
      <c r="D78" s="3" t="str">
        <f>_xlfn.CONCAT("x""",B1218,B1217,B1216,B1215,B1214,B1213,B1212,B1211,B1210,B1209,B1208,B1207,B1206,B1205,B1204,B1203,""",")</f>
        <v>x"047C047B047A0479047804770476047504740473047204710470046F046E046D",</v>
      </c>
    </row>
    <row r="79" spans="2:4" x14ac:dyDescent="0.25">
      <c r="B79" s="1" t="str">
        <f>_xlfn.CONCAT(MID(data!$K4,33,4))</f>
        <v>0049</v>
      </c>
      <c r="D79" s="3" t="str">
        <f>_xlfn.CONCAT("x""",B1234,B1233,B1232,B1231,B1230,B1229,B1228,B1227,B1226,B1225,B1224,B1223,B1222,B1221,B1220,B1219,""",")</f>
        <v>x"04880487048604850484048304820481FFFFFFFFFFFFFFFF0480047F047E047D",</v>
      </c>
    </row>
    <row r="80" spans="2:4" x14ac:dyDescent="0.25">
      <c r="B80" s="1" t="str">
        <f>_xlfn.CONCAT(MID(data!$K4,37,4))</f>
        <v>004A</v>
      </c>
      <c r="D80" s="3" t="str">
        <f>_xlfn.CONCAT("x""",B1250,B1249,B1248,B1247,B1246,B1245,B1244,B1243,B1242,B1241,B1240,B1239,B1238,B1237,B1236,B1235,""",")</f>
        <v>x"049804970496049504940493049204910490048F048E048D048C048B048A0489",</v>
      </c>
    </row>
    <row r="81" spans="2:4" x14ac:dyDescent="0.25">
      <c r="B81" s="1" t="str">
        <f>_xlfn.CONCAT(MID(data!$K4,41,4))</f>
        <v>004B</v>
      </c>
      <c r="D81" s="3" t="str">
        <f>_xlfn.CONCAT("x""",B1266,B1265,B1264,B1263,B1262,B1261,B1260,B1259,B1258,B1257,B1256,B1255,B1254,B1253,B1252,B1251,""",")</f>
        <v>x"04A804A704A604A504A404A304A204A104A0049F049E049D049C049B049A0499",</v>
      </c>
    </row>
    <row r="82" spans="2:4" x14ac:dyDescent="0.25">
      <c r="B82" s="1" t="str">
        <f>_xlfn.CONCAT(MID(data!$K4,45,4))</f>
        <v>004C</v>
      </c>
      <c r="D82" s="3" t="str">
        <f>_xlfn.CONCAT("x""",B1282,B1281,B1280,B1279,B1278,B1277,B1276,B1275,B1274,B1273,B1272,B1271,B1270,B1269,B1268,B1267,""",")</f>
        <v>x"04B804B704B604B504B404B304B204B104B004AF04AE04AD04AC04AB04AA04A9",</v>
      </c>
    </row>
    <row r="83" spans="2:4" x14ac:dyDescent="0.25">
      <c r="B83" s="1" t="str">
        <f>_xlfn.CONCAT(MID(data!$K4,49,4))</f>
        <v>004D</v>
      </c>
      <c r="D83" s="3" t="str">
        <f>_xlfn.CONCAT("x""",B1298,B1297,B1296,B1295,B1294,B1293,B1292,B1291,B1290,B1289,B1288,B1287,B1286,B1285,B1284,B1283,""",")</f>
        <v>x"04C404C304C204C1FFFFFFFFFFFFFFFF04C004BF04BE04BD04BC04BB04BA04B9",</v>
      </c>
    </row>
    <row r="84" spans="2:4" x14ac:dyDescent="0.25">
      <c r="B84" s="1" t="str">
        <f>_xlfn.CONCAT(MID(data!$K4,53,4))</f>
        <v>004E</v>
      </c>
      <c r="D84" s="3" t="str">
        <f>_xlfn.CONCAT("x""",B1314,B1313,B1312,B1311,B1310,B1309,B1308,B1307,B1306,B1305,B1304,B1303,B1302,B1301,B1300,B1299,""",")</f>
        <v>x"04D404D304D204D104D004CF04CE04CD04CC04CB04CA04C904C804C704C604C5",</v>
      </c>
    </row>
    <row r="85" spans="2:4" x14ac:dyDescent="0.25">
      <c r="B85" s="1" t="str">
        <f>_xlfn.CONCAT(MID(data!$K4,57,4))</f>
        <v>004F</v>
      </c>
      <c r="D85" s="3" t="str">
        <f>_xlfn.CONCAT("x""",B1330,B1329,B1328,B1327,B1326,B1325,B1324,B1323,B1322,B1321,B1320,B1319,B1318,B1317,B1316,B1315,""",")</f>
        <v>x"0000000004E204E104E004DF04DE04DD04DC04DB04DA04D904D804D704D604D5",</v>
      </c>
    </row>
    <row r="86" spans="2:4" x14ac:dyDescent="0.25">
      <c r="B86" s="1" t="str">
        <f>_xlfn.CONCAT(MID(data!$K4,61,4))</f>
        <v>0050</v>
      </c>
      <c r="D86" s="3" t="str">
        <f>_xlfn.CONCAT("x""",B1346,B1345,B1344,B1343,B1342,B1341,B1340,B1339,B1338,B1337,B1336,B1335,B1334,B1333,B1332,B1331,""",")</f>
        <v>x"0000000000000000000000000000000000000000000000000000000000000000",</v>
      </c>
    </row>
    <row r="87" spans="2:4" x14ac:dyDescent="0.25">
      <c r="B87" s="1" t="str">
        <f>_xlfn.CONCAT(MID(data!$K4,65,4))</f>
        <v>0051</v>
      </c>
      <c r="D87" s="3" t="str">
        <f>_xlfn.CONCAT("x""",B1362,B1361,B1360,B1359,B1358,B1357,B1356,B1355,B1354,B1353,B1352,B1351,B1350,B1349,B1348,B1347,"""")</f>
        <v>x"FFFFFFFFC0000000000000000000000000000000000000000000000000000000"</v>
      </c>
    </row>
    <row r="88" spans="2:4" x14ac:dyDescent="0.25">
      <c r="B88" s="1" t="str">
        <f>_xlfn.CONCAT(MID(data!$K4,69,4))</f>
        <v>0052</v>
      </c>
    </row>
    <row r="89" spans="2:4" x14ac:dyDescent="0.25">
      <c r="B89" s="1" t="str">
        <f>_xlfn.CONCAT(MID(data!$K4,73,4))</f>
        <v>0053</v>
      </c>
    </row>
    <row r="90" spans="2:4" x14ac:dyDescent="0.25">
      <c r="B90" s="1" t="str">
        <f>_xlfn.CONCAT(MID(data!$K4,77,4))</f>
        <v>0054</v>
      </c>
    </row>
    <row r="91" spans="2:4" x14ac:dyDescent="0.25">
      <c r="B91" s="1" t="str">
        <f>_xlfn.CONCAT(MID(data!$K4,81,4))</f>
        <v>0055</v>
      </c>
    </row>
    <row r="92" spans="2:4" x14ac:dyDescent="0.25">
      <c r="B92" s="1" t="str">
        <f>_xlfn.CONCAT(MID(data!$K4,85,4))</f>
        <v>0056</v>
      </c>
    </row>
    <row r="93" spans="2:4" x14ac:dyDescent="0.25">
      <c r="B93" s="1" t="str">
        <f>_xlfn.CONCAT(MID(data!$K4,89,4))</f>
        <v>0057</v>
      </c>
    </row>
    <row r="94" spans="2:4" x14ac:dyDescent="0.25">
      <c r="B94" s="1" t="str">
        <f>_xlfn.CONCAT(MID(data!$K4,93,4))</f>
        <v>0058</v>
      </c>
    </row>
    <row r="95" spans="2:4" x14ac:dyDescent="0.25">
      <c r="B95" s="1" t="str">
        <f>_xlfn.CONCAT(MID(data!$K4,97,4))</f>
        <v>0059</v>
      </c>
    </row>
    <row r="96" spans="2:4" x14ac:dyDescent="0.25">
      <c r="B96" s="1" t="str">
        <f>_xlfn.CONCAT(MID(data!$K4,101,4))</f>
        <v>005A</v>
      </c>
    </row>
    <row r="97" spans="2:2" x14ac:dyDescent="0.25">
      <c r="B97" s="1" t="str">
        <f>_xlfn.CONCAT(MID(data!$K4,105,4))</f>
        <v>005B</v>
      </c>
    </row>
    <row r="98" spans="2:2" x14ac:dyDescent="0.25">
      <c r="B98" s="1" t="str">
        <f>_xlfn.CONCAT(MID(data!$K4,109,4))</f>
        <v>005C</v>
      </c>
    </row>
    <row r="99" spans="2:2" x14ac:dyDescent="0.25">
      <c r="B99" s="1" t="str">
        <f>_xlfn.CONCAT(MID(data!$K4,113,4))</f>
        <v>005D</v>
      </c>
    </row>
    <row r="100" spans="2:2" x14ac:dyDescent="0.25">
      <c r="B100" s="1" t="str">
        <f>_xlfn.CONCAT(MID(data!$K4,117,4))</f>
        <v>005E</v>
      </c>
    </row>
    <row r="101" spans="2:2" x14ac:dyDescent="0.25">
      <c r="B101" s="1" t="str">
        <f>_xlfn.CONCAT(MID(data!$K4,121,4))</f>
        <v>005F</v>
      </c>
    </row>
    <row r="102" spans="2:2" x14ac:dyDescent="0.25">
      <c r="B102" s="1" t="str">
        <f>_xlfn.CONCAT(MID(data!$K4,125,4))</f>
        <v>0060</v>
      </c>
    </row>
    <row r="103" spans="2:2" x14ac:dyDescent="0.25">
      <c r="B103" s="1" t="str">
        <f>_xlfn.CONCAT(MID(data!$K4,129,4))</f>
        <v>0061</v>
      </c>
    </row>
    <row r="104" spans="2:2" x14ac:dyDescent="0.25">
      <c r="B104" s="1" t="str">
        <f>_xlfn.CONCAT(MID(data!$K4,133,4))</f>
        <v>0062</v>
      </c>
    </row>
    <row r="105" spans="2:2" x14ac:dyDescent="0.25">
      <c r="B105" s="1" t="str">
        <f>_xlfn.CONCAT(MID(data!$K4,137,4))</f>
        <v>0063</v>
      </c>
    </row>
    <row r="106" spans="2:2" x14ac:dyDescent="0.25">
      <c r="B106" s="1" t="str">
        <f>_xlfn.CONCAT(MID(data!$K4,141,4))</f>
        <v>0064</v>
      </c>
    </row>
    <row r="107" spans="2:2" x14ac:dyDescent="0.25">
      <c r="B107" s="1" t="str">
        <f>_xlfn.CONCAT(MID(data!$K4,145,4))</f>
        <v>0065</v>
      </c>
    </row>
    <row r="108" spans="2:2" x14ac:dyDescent="0.25">
      <c r="B108" s="1" t="str">
        <f>_xlfn.CONCAT(MID(data!$K4,149,4))</f>
        <v>0066</v>
      </c>
    </row>
    <row r="109" spans="2:2" x14ac:dyDescent="0.25">
      <c r="B109" s="1" t="str">
        <f>_xlfn.CONCAT(MID(data!$K4,153,4))</f>
        <v>0067</v>
      </c>
    </row>
    <row r="110" spans="2:2" x14ac:dyDescent="0.25">
      <c r="B110" s="1" t="str">
        <f>_xlfn.CONCAT(MID(data!$K4,157,4))</f>
        <v>0068</v>
      </c>
    </row>
    <row r="111" spans="2:2" x14ac:dyDescent="0.25">
      <c r="B111" s="1" t="str">
        <f>_xlfn.CONCAT(MID(data!$K4,161,4))</f>
        <v>0069</v>
      </c>
    </row>
    <row r="112" spans="2:2" x14ac:dyDescent="0.25">
      <c r="B112" s="1" t="str">
        <f>_xlfn.CONCAT(MID(data!$K4,165,4))</f>
        <v>006A</v>
      </c>
    </row>
    <row r="113" spans="2:2" x14ac:dyDescent="0.25">
      <c r="B113" s="1" t="str">
        <f>_xlfn.CONCAT(MID(data!$K4,169,4))</f>
        <v>006B</v>
      </c>
    </row>
    <row r="114" spans="2:2" x14ac:dyDescent="0.25">
      <c r="B114" s="1" t="str">
        <f>_xlfn.CONCAT(MID(data!$K4,173,4))</f>
        <v>006C</v>
      </c>
    </row>
    <row r="115" spans="2:2" x14ac:dyDescent="0.25">
      <c r="B115" s="1" t="str">
        <f>_xlfn.CONCAT(MID(data!$K4,177,4))</f>
        <v>006D</v>
      </c>
    </row>
    <row r="116" spans="2:2" x14ac:dyDescent="0.25">
      <c r="B116" s="1" t="str">
        <f>_xlfn.CONCAT(MID(data!$K4,181,4))</f>
        <v>006E</v>
      </c>
    </row>
    <row r="117" spans="2:2" x14ac:dyDescent="0.25">
      <c r="B117" s="1" t="str">
        <f>_xlfn.CONCAT(MID(data!$K4,185,4))</f>
        <v>006F</v>
      </c>
    </row>
    <row r="118" spans="2:2" x14ac:dyDescent="0.25">
      <c r="B118" s="1" t="str">
        <f>_xlfn.CONCAT(MID(data!$K4,189,4))</f>
        <v>0070</v>
      </c>
    </row>
    <row r="119" spans="2:2" x14ac:dyDescent="0.25">
      <c r="B119" s="1" t="str">
        <f>_xlfn.CONCAT(MID(data!$K4,193,4))</f>
        <v>0071</v>
      </c>
    </row>
    <row r="120" spans="2:2" x14ac:dyDescent="0.25">
      <c r="B120" s="1" t="str">
        <f>_xlfn.CONCAT(MID(data!$K4,197,4))</f>
        <v>0072</v>
      </c>
    </row>
    <row r="121" spans="2:2" x14ac:dyDescent="0.25">
      <c r="B121" s="1" t="str">
        <f>_xlfn.CONCAT(MID(data!$K4,201,4))</f>
        <v>0073</v>
      </c>
    </row>
    <row r="122" spans="2:2" x14ac:dyDescent="0.25">
      <c r="B122" s="1" t="str">
        <f>_xlfn.CONCAT(MID(data!$K4,205,4))</f>
        <v>0074</v>
      </c>
    </row>
    <row r="123" spans="2:2" x14ac:dyDescent="0.25">
      <c r="B123" s="1" t="str">
        <f>_xlfn.CONCAT(MID(data!$K4,209,4))</f>
        <v>0075</v>
      </c>
    </row>
    <row r="124" spans="2:2" x14ac:dyDescent="0.25">
      <c r="B124" s="1" t="str">
        <f>_xlfn.CONCAT(MID(data!$K4,213,4))</f>
        <v>0076</v>
      </c>
    </row>
    <row r="125" spans="2:2" x14ac:dyDescent="0.25">
      <c r="B125" s="1" t="str">
        <f>_xlfn.CONCAT(MID(data!$K4,217,4))</f>
        <v>0077</v>
      </c>
    </row>
    <row r="126" spans="2:2" x14ac:dyDescent="0.25">
      <c r="B126" s="1" t="str">
        <f>_xlfn.CONCAT(MID(data!$K4,221,4))</f>
        <v>0078</v>
      </c>
    </row>
    <row r="127" spans="2:2" x14ac:dyDescent="0.25">
      <c r="B127" s="1" t="str">
        <f>_xlfn.CONCAT(MID(data!$K4,225,4))</f>
        <v>0079</v>
      </c>
    </row>
    <row r="128" spans="2:2" x14ac:dyDescent="0.25">
      <c r="B128" s="1" t="str">
        <f>_xlfn.CONCAT(MID(data!$K4,229,4))</f>
        <v>007A</v>
      </c>
    </row>
    <row r="129" spans="2:2" x14ac:dyDescent="0.25">
      <c r="B129" s="1" t="str">
        <f>_xlfn.CONCAT(MID(data!$K4,233,4))</f>
        <v>007B</v>
      </c>
    </row>
    <row r="130" spans="2:2" x14ac:dyDescent="0.25">
      <c r="B130" s="1" t="str">
        <f>_xlfn.CONCAT(MID(data!$K4,237,4))</f>
        <v>007C</v>
      </c>
    </row>
    <row r="131" spans="2:2" x14ac:dyDescent="0.25">
      <c r="B131" s="1" t="str">
        <f>_xlfn.CONCAT(MID(data!$K4,241,4))</f>
        <v>007D</v>
      </c>
    </row>
    <row r="132" spans="2:2" x14ac:dyDescent="0.25">
      <c r="B132" s="1" t="str">
        <f>_xlfn.CONCAT(MID(data!$K4,245,4))</f>
        <v>007E</v>
      </c>
    </row>
    <row r="133" spans="2:2" x14ac:dyDescent="0.25">
      <c r="B133" s="1" t="str">
        <f>_xlfn.CONCAT(MID(data!$K4,249,4))</f>
        <v>007F</v>
      </c>
    </row>
    <row r="134" spans="2:2" x14ac:dyDescent="0.25">
      <c r="B134" s="1" t="str">
        <f>_xlfn.CONCAT(MID(data!$K4,253,4))</f>
        <v>0080</v>
      </c>
    </row>
    <row r="135" spans="2:2" x14ac:dyDescent="0.25">
      <c r="B135" s="1" t="str">
        <f>_xlfn.CONCAT(MID(data!$K4,257,4))</f>
        <v>0000</v>
      </c>
    </row>
    <row r="136" spans="2:2" x14ac:dyDescent="0.25">
      <c r="B136" s="1" t="str">
        <f>_xlfn.CONCAT(MID(data!$K4,261,4))</f>
        <v>0000</v>
      </c>
    </row>
    <row r="137" spans="2:2" x14ac:dyDescent="0.25">
      <c r="B137" s="1" t="str">
        <f>_xlfn.CONCAT(MID(data!$K4,265,4))</f>
        <v>0000</v>
      </c>
    </row>
    <row r="138" spans="2:2" x14ac:dyDescent="0.25">
      <c r="B138" s="1" t="str">
        <f>_xlfn.CONCAT(MID(data!$K4,269,4))</f>
        <v>0000</v>
      </c>
    </row>
    <row r="139" spans="2:2" x14ac:dyDescent="0.25">
      <c r="B139" s="1" t="str">
        <f>_xlfn.CONCAT(MID(data!$K5,1,4))</f>
        <v>0081</v>
      </c>
    </row>
    <row r="140" spans="2:2" x14ac:dyDescent="0.25">
      <c r="B140" s="1" t="str">
        <f>_xlfn.CONCAT(MID(data!$K5,5,4))</f>
        <v>0082</v>
      </c>
    </row>
    <row r="141" spans="2:2" x14ac:dyDescent="0.25">
      <c r="B141" s="1" t="str">
        <f>_xlfn.CONCAT(MID(data!$K5,9,4))</f>
        <v>0083</v>
      </c>
    </row>
    <row r="142" spans="2:2" x14ac:dyDescent="0.25">
      <c r="B142" s="1" t="str">
        <f>_xlfn.CONCAT(MID(data!$K5,13,4))</f>
        <v>0084</v>
      </c>
    </row>
    <row r="143" spans="2:2" x14ac:dyDescent="0.25">
      <c r="B143" s="1" t="str">
        <f>_xlfn.CONCAT(MID(data!$K5,17,4))</f>
        <v>0085</v>
      </c>
    </row>
    <row r="144" spans="2:2" x14ac:dyDescent="0.25">
      <c r="B144" s="1" t="str">
        <f>_xlfn.CONCAT(MID(data!$K5,21,4))</f>
        <v>0086</v>
      </c>
    </row>
    <row r="145" spans="2:2" x14ac:dyDescent="0.25">
      <c r="B145" s="1" t="str">
        <f>_xlfn.CONCAT(MID(data!$K5,25,4))</f>
        <v>0087</v>
      </c>
    </row>
    <row r="146" spans="2:2" x14ac:dyDescent="0.25">
      <c r="B146" s="1" t="str">
        <f>_xlfn.CONCAT(MID(data!$K5,29,4))</f>
        <v>0088</v>
      </c>
    </row>
    <row r="147" spans="2:2" x14ac:dyDescent="0.25">
      <c r="B147" s="1" t="str">
        <f>_xlfn.CONCAT(MID(data!$K5,33,4))</f>
        <v>0089</v>
      </c>
    </row>
    <row r="148" spans="2:2" x14ac:dyDescent="0.25">
      <c r="B148" s="1" t="str">
        <f>_xlfn.CONCAT(MID(data!$K5,37,4))</f>
        <v>008A</v>
      </c>
    </row>
    <row r="149" spans="2:2" x14ac:dyDescent="0.25">
      <c r="B149" s="1" t="str">
        <f>_xlfn.CONCAT(MID(data!$K5,41,4))</f>
        <v>008B</v>
      </c>
    </row>
    <row r="150" spans="2:2" x14ac:dyDescent="0.25">
      <c r="B150" s="1" t="str">
        <f>_xlfn.CONCAT(MID(data!$K5,45,4))</f>
        <v>008C</v>
      </c>
    </row>
    <row r="151" spans="2:2" x14ac:dyDescent="0.25">
      <c r="B151" s="1" t="str">
        <f>_xlfn.CONCAT(MID(data!$K5,49,4))</f>
        <v>008D</v>
      </c>
    </row>
    <row r="152" spans="2:2" x14ac:dyDescent="0.25">
      <c r="B152" s="1" t="str">
        <f>_xlfn.CONCAT(MID(data!$K5,53,4))</f>
        <v>008E</v>
      </c>
    </row>
    <row r="153" spans="2:2" x14ac:dyDescent="0.25">
      <c r="B153" s="1" t="str">
        <f>_xlfn.CONCAT(MID(data!$K5,57,4))</f>
        <v>008F</v>
      </c>
    </row>
    <row r="154" spans="2:2" x14ac:dyDescent="0.25">
      <c r="B154" s="1" t="str">
        <f>_xlfn.CONCAT(MID(data!$K5,61,4))</f>
        <v>0090</v>
      </c>
    </row>
    <row r="155" spans="2:2" x14ac:dyDescent="0.25">
      <c r="B155" s="1" t="str">
        <f>_xlfn.CONCAT(MID(data!$K5,65,4))</f>
        <v>0091</v>
      </c>
    </row>
    <row r="156" spans="2:2" x14ac:dyDescent="0.25">
      <c r="B156" s="1" t="str">
        <f>_xlfn.CONCAT(MID(data!$K5,69,4))</f>
        <v>0092</v>
      </c>
    </row>
    <row r="157" spans="2:2" x14ac:dyDescent="0.25">
      <c r="B157" s="1" t="str">
        <f>_xlfn.CONCAT(MID(data!$K5,73,4))</f>
        <v>0093</v>
      </c>
    </row>
    <row r="158" spans="2:2" x14ac:dyDescent="0.25">
      <c r="B158" s="1" t="str">
        <f>_xlfn.CONCAT(MID(data!$K5,77,4))</f>
        <v>0094</v>
      </c>
    </row>
    <row r="159" spans="2:2" x14ac:dyDescent="0.25">
      <c r="B159" s="1" t="str">
        <f>_xlfn.CONCAT(MID(data!$K5,81,4))</f>
        <v>0095</v>
      </c>
    </row>
    <row r="160" spans="2:2" x14ac:dyDescent="0.25">
      <c r="B160" s="1" t="str">
        <f>_xlfn.CONCAT(MID(data!$K5,85,4))</f>
        <v>0096</v>
      </c>
    </row>
    <row r="161" spans="2:2" x14ac:dyDescent="0.25">
      <c r="B161" s="1" t="str">
        <f>_xlfn.CONCAT(MID(data!$K5,89,4))</f>
        <v>0097</v>
      </c>
    </row>
    <row r="162" spans="2:2" x14ac:dyDescent="0.25">
      <c r="B162" s="1" t="str">
        <f>_xlfn.CONCAT(MID(data!$K5,93,4))</f>
        <v>0098</v>
      </c>
    </row>
    <row r="163" spans="2:2" x14ac:dyDescent="0.25">
      <c r="B163" s="1" t="str">
        <f>_xlfn.CONCAT(MID(data!$K5,97,4))</f>
        <v>0099</v>
      </c>
    </row>
    <row r="164" spans="2:2" x14ac:dyDescent="0.25">
      <c r="B164" s="1" t="str">
        <f>_xlfn.CONCAT(MID(data!$K5,101,4))</f>
        <v>009A</v>
      </c>
    </row>
    <row r="165" spans="2:2" x14ac:dyDescent="0.25">
      <c r="B165" s="1" t="str">
        <f>_xlfn.CONCAT(MID(data!$K5,105,4))</f>
        <v>009B</v>
      </c>
    </row>
    <row r="166" spans="2:2" x14ac:dyDescent="0.25">
      <c r="B166" s="1" t="str">
        <f>_xlfn.CONCAT(MID(data!$K5,109,4))</f>
        <v>009C</v>
      </c>
    </row>
    <row r="167" spans="2:2" x14ac:dyDescent="0.25">
      <c r="B167" s="1" t="str">
        <f>_xlfn.CONCAT(MID(data!$K5,113,4))</f>
        <v>009D</v>
      </c>
    </row>
    <row r="168" spans="2:2" x14ac:dyDescent="0.25">
      <c r="B168" s="1" t="str">
        <f>_xlfn.CONCAT(MID(data!$K5,117,4))</f>
        <v>009E</v>
      </c>
    </row>
    <row r="169" spans="2:2" x14ac:dyDescent="0.25">
      <c r="B169" s="1" t="str">
        <f>_xlfn.CONCAT(MID(data!$K5,121,4))</f>
        <v>009F</v>
      </c>
    </row>
    <row r="170" spans="2:2" x14ac:dyDescent="0.25">
      <c r="B170" s="1" t="str">
        <f>_xlfn.CONCAT(MID(data!$K5,125,4))</f>
        <v>00A0</v>
      </c>
    </row>
    <row r="171" spans="2:2" x14ac:dyDescent="0.25">
      <c r="B171" s="1" t="str">
        <f>_xlfn.CONCAT(MID(data!$K5,129,4))</f>
        <v>00A1</v>
      </c>
    </row>
    <row r="172" spans="2:2" x14ac:dyDescent="0.25">
      <c r="B172" s="1" t="str">
        <f>_xlfn.CONCAT(MID(data!$K5,133,4))</f>
        <v>00A2</v>
      </c>
    </row>
    <row r="173" spans="2:2" x14ac:dyDescent="0.25">
      <c r="B173" s="1" t="str">
        <f>_xlfn.CONCAT(MID(data!$K5,137,4))</f>
        <v>00A3</v>
      </c>
    </row>
    <row r="174" spans="2:2" x14ac:dyDescent="0.25">
      <c r="B174" s="1" t="str">
        <f>_xlfn.CONCAT(MID(data!$K5,141,4))</f>
        <v>00A4</v>
      </c>
    </row>
    <row r="175" spans="2:2" x14ac:dyDescent="0.25">
      <c r="B175" s="1" t="str">
        <f>_xlfn.CONCAT(MID(data!$K5,145,4))</f>
        <v>00A5</v>
      </c>
    </row>
    <row r="176" spans="2:2" x14ac:dyDescent="0.25">
      <c r="B176" s="1" t="str">
        <f>_xlfn.CONCAT(MID(data!$K5,149,4))</f>
        <v>00A6</v>
      </c>
    </row>
    <row r="177" spans="2:2" x14ac:dyDescent="0.25">
      <c r="B177" s="1" t="str">
        <f>_xlfn.CONCAT(MID(data!$K5,153,4))</f>
        <v>00A7</v>
      </c>
    </row>
    <row r="178" spans="2:2" x14ac:dyDescent="0.25">
      <c r="B178" s="1" t="str">
        <f>_xlfn.CONCAT(MID(data!$K5,157,4))</f>
        <v>00A8</v>
      </c>
    </row>
    <row r="179" spans="2:2" x14ac:dyDescent="0.25">
      <c r="B179" s="1" t="str">
        <f>_xlfn.CONCAT(MID(data!$K5,161,4))</f>
        <v>00A9</v>
      </c>
    </row>
    <row r="180" spans="2:2" x14ac:dyDescent="0.25">
      <c r="B180" s="1" t="str">
        <f>_xlfn.CONCAT(MID(data!$K5,165,4))</f>
        <v>00AA</v>
      </c>
    </row>
    <row r="181" spans="2:2" x14ac:dyDescent="0.25">
      <c r="B181" s="1" t="str">
        <f>_xlfn.CONCAT(MID(data!$K5,169,4))</f>
        <v>00AB</v>
      </c>
    </row>
    <row r="182" spans="2:2" x14ac:dyDescent="0.25">
      <c r="B182" s="1" t="str">
        <f>_xlfn.CONCAT(MID(data!$K5,173,4))</f>
        <v>00AC</v>
      </c>
    </row>
    <row r="183" spans="2:2" x14ac:dyDescent="0.25">
      <c r="B183" s="1" t="str">
        <f>_xlfn.CONCAT(MID(data!$K5,177,4))</f>
        <v>00AD</v>
      </c>
    </row>
    <row r="184" spans="2:2" x14ac:dyDescent="0.25">
      <c r="B184" s="1" t="str">
        <f>_xlfn.CONCAT(MID(data!$K5,181,4))</f>
        <v>00AE</v>
      </c>
    </row>
    <row r="185" spans="2:2" x14ac:dyDescent="0.25">
      <c r="B185" s="1" t="str">
        <f>_xlfn.CONCAT(MID(data!$K5,185,4))</f>
        <v>00AF</v>
      </c>
    </row>
    <row r="186" spans="2:2" x14ac:dyDescent="0.25">
      <c r="B186" s="1" t="str">
        <f>_xlfn.CONCAT(MID(data!$K5,189,4))</f>
        <v>00B0</v>
      </c>
    </row>
    <row r="187" spans="2:2" x14ac:dyDescent="0.25">
      <c r="B187" s="1" t="str">
        <f>_xlfn.CONCAT(MID(data!$K5,193,4))</f>
        <v>00B1</v>
      </c>
    </row>
    <row r="188" spans="2:2" x14ac:dyDescent="0.25">
      <c r="B188" s="1" t="str">
        <f>_xlfn.CONCAT(MID(data!$K5,197,4))</f>
        <v>00B2</v>
      </c>
    </row>
    <row r="189" spans="2:2" x14ac:dyDescent="0.25">
      <c r="B189" s="1" t="str">
        <f>_xlfn.CONCAT(MID(data!$K5,201,4))</f>
        <v>00B3</v>
      </c>
    </row>
    <row r="190" spans="2:2" x14ac:dyDescent="0.25">
      <c r="B190" s="1" t="str">
        <f>_xlfn.CONCAT(MID(data!$K5,205,4))</f>
        <v>00B4</v>
      </c>
    </row>
    <row r="191" spans="2:2" x14ac:dyDescent="0.25">
      <c r="B191" s="1" t="str">
        <f>_xlfn.CONCAT(MID(data!$K5,209,4))</f>
        <v>00B5</v>
      </c>
    </row>
    <row r="192" spans="2:2" x14ac:dyDescent="0.25">
      <c r="B192" s="1" t="str">
        <f>_xlfn.CONCAT(MID(data!$K5,213,4))</f>
        <v>00B6</v>
      </c>
    </row>
    <row r="193" spans="2:2" x14ac:dyDescent="0.25">
      <c r="B193" s="1" t="str">
        <f>_xlfn.CONCAT(MID(data!$K5,217,4))</f>
        <v>00B7</v>
      </c>
    </row>
    <row r="194" spans="2:2" x14ac:dyDescent="0.25">
      <c r="B194" s="1" t="str">
        <f>_xlfn.CONCAT(MID(data!$K5,221,4))</f>
        <v>00B8</v>
      </c>
    </row>
    <row r="195" spans="2:2" x14ac:dyDescent="0.25">
      <c r="B195" s="1" t="str">
        <f>_xlfn.CONCAT(MID(data!$K5,225,4))</f>
        <v>00B9</v>
      </c>
    </row>
    <row r="196" spans="2:2" x14ac:dyDescent="0.25">
      <c r="B196" s="1" t="str">
        <f>_xlfn.CONCAT(MID(data!$K5,229,4))</f>
        <v>00BA</v>
      </c>
    </row>
    <row r="197" spans="2:2" x14ac:dyDescent="0.25">
      <c r="B197" s="1" t="str">
        <f>_xlfn.CONCAT(MID(data!$K5,233,4))</f>
        <v>00BB</v>
      </c>
    </row>
    <row r="198" spans="2:2" x14ac:dyDescent="0.25">
      <c r="B198" s="1" t="str">
        <f>_xlfn.CONCAT(MID(data!$K5,237,4))</f>
        <v>00BC</v>
      </c>
    </row>
    <row r="199" spans="2:2" x14ac:dyDescent="0.25">
      <c r="B199" s="1" t="str">
        <f>_xlfn.CONCAT(MID(data!$K5,241,4))</f>
        <v>00BD</v>
      </c>
    </row>
    <row r="200" spans="2:2" x14ac:dyDescent="0.25">
      <c r="B200" s="1" t="str">
        <f>_xlfn.CONCAT(MID(data!$K5,245,4))</f>
        <v>00BE</v>
      </c>
    </row>
    <row r="201" spans="2:2" x14ac:dyDescent="0.25">
      <c r="B201" s="1" t="str">
        <f>_xlfn.CONCAT(MID(data!$K5,249,4))</f>
        <v>00BF</v>
      </c>
    </row>
    <row r="202" spans="2:2" x14ac:dyDescent="0.25">
      <c r="B202" s="1" t="str">
        <f>_xlfn.CONCAT(MID(data!$K5,253,4))</f>
        <v>00C0</v>
      </c>
    </row>
    <row r="203" spans="2:2" x14ac:dyDescent="0.25">
      <c r="B203" s="1" t="str">
        <f>_xlfn.CONCAT(MID(data!$K5,257,4))</f>
        <v>0000</v>
      </c>
    </row>
    <row r="204" spans="2:2" x14ac:dyDescent="0.25">
      <c r="B204" s="1" t="str">
        <f>_xlfn.CONCAT(MID(data!$K5,261,4))</f>
        <v>0000</v>
      </c>
    </row>
    <row r="205" spans="2:2" x14ac:dyDescent="0.25">
      <c r="B205" s="1" t="str">
        <f>_xlfn.CONCAT(MID(data!$K5,265,4))</f>
        <v>0000</v>
      </c>
    </row>
    <row r="206" spans="2:2" x14ac:dyDescent="0.25">
      <c r="B206" s="1" t="str">
        <f>_xlfn.CONCAT(MID(data!$K5,269,4))</f>
        <v>0000</v>
      </c>
    </row>
    <row r="207" spans="2:2" x14ac:dyDescent="0.25">
      <c r="B207" s="1" t="str">
        <f>_xlfn.CONCAT(MID(data!$K6,1,4))</f>
        <v>00C1</v>
      </c>
    </row>
    <row r="208" spans="2:2" x14ac:dyDescent="0.25">
      <c r="B208" s="1" t="str">
        <f>_xlfn.CONCAT(MID(data!$K6,5,4))</f>
        <v>00C2</v>
      </c>
    </row>
    <row r="209" spans="2:2" x14ac:dyDescent="0.25">
      <c r="B209" s="1" t="str">
        <f>_xlfn.CONCAT(MID(data!$K6,9,4))</f>
        <v>00C3</v>
      </c>
    </row>
    <row r="210" spans="2:2" x14ac:dyDescent="0.25">
      <c r="B210" s="1" t="str">
        <f>_xlfn.CONCAT(MID(data!$K6,13,4))</f>
        <v>00C4</v>
      </c>
    </row>
    <row r="211" spans="2:2" x14ac:dyDescent="0.25">
      <c r="B211" s="1" t="str">
        <f>_xlfn.CONCAT(MID(data!$K6,17,4))</f>
        <v>00C5</v>
      </c>
    </row>
    <row r="212" spans="2:2" x14ac:dyDescent="0.25">
      <c r="B212" s="1" t="str">
        <f>_xlfn.CONCAT(MID(data!$K6,21,4))</f>
        <v>00C6</v>
      </c>
    </row>
    <row r="213" spans="2:2" x14ac:dyDescent="0.25">
      <c r="B213" s="1" t="str">
        <f>_xlfn.CONCAT(MID(data!$K6,25,4))</f>
        <v>00C7</v>
      </c>
    </row>
    <row r="214" spans="2:2" x14ac:dyDescent="0.25">
      <c r="B214" s="1" t="str">
        <f>_xlfn.CONCAT(MID(data!$K6,29,4))</f>
        <v>00C8</v>
      </c>
    </row>
    <row r="215" spans="2:2" x14ac:dyDescent="0.25">
      <c r="B215" s="1" t="str">
        <f>_xlfn.CONCAT(MID(data!$K6,33,4))</f>
        <v>00C9</v>
      </c>
    </row>
    <row r="216" spans="2:2" x14ac:dyDescent="0.25">
      <c r="B216" s="1" t="str">
        <f>_xlfn.CONCAT(MID(data!$K6,37,4))</f>
        <v>00CA</v>
      </c>
    </row>
    <row r="217" spans="2:2" x14ac:dyDescent="0.25">
      <c r="B217" s="1" t="str">
        <f>_xlfn.CONCAT(MID(data!$K6,41,4))</f>
        <v>00CB</v>
      </c>
    </row>
    <row r="218" spans="2:2" x14ac:dyDescent="0.25">
      <c r="B218" s="1" t="str">
        <f>_xlfn.CONCAT(MID(data!$K6,45,4))</f>
        <v>00CC</v>
      </c>
    </row>
    <row r="219" spans="2:2" x14ac:dyDescent="0.25">
      <c r="B219" s="1" t="str">
        <f>_xlfn.CONCAT(MID(data!$K6,49,4))</f>
        <v>00CD</v>
      </c>
    </row>
    <row r="220" spans="2:2" x14ac:dyDescent="0.25">
      <c r="B220" s="1" t="str">
        <f>_xlfn.CONCAT(MID(data!$K6,53,4))</f>
        <v>00CE</v>
      </c>
    </row>
    <row r="221" spans="2:2" x14ac:dyDescent="0.25">
      <c r="B221" s="1" t="str">
        <f>_xlfn.CONCAT(MID(data!$K6,57,4))</f>
        <v>00CF</v>
      </c>
    </row>
    <row r="222" spans="2:2" x14ac:dyDescent="0.25">
      <c r="B222" s="1" t="str">
        <f>_xlfn.CONCAT(MID(data!$K6,61,4))</f>
        <v>00D0</v>
      </c>
    </row>
    <row r="223" spans="2:2" x14ac:dyDescent="0.25">
      <c r="B223" s="1" t="str">
        <f>_xlfn.CONCAT(MID(data!$K6,65,4))</f>
        <v>00D1</v>
      </c>
    </row>
    <row r="224" spans="2:2" x14ac:dyDescent="0.25">
      <c r="B224" s="1" t="str">
        <f>_xlfn.CONCAT(MID(data!$K6,69,4))</f>
        <v>00D2</v>
      </c>
    </row>
    <row r="225" spans="2:2" x14ac:dyDescent="0.25">
      <c r="B225" s="1" t="str">
        <f>_xlfn.CONCAT(MID(data!$K6,73,4))</f>
        <v>00D3</v>
      </c>
    </row>
    <row r="226" spans="2:2" x14ac:dyDescent="0.25">
      <c r="B226" s="1" t="str">
        <f>_xlfn.CONCAT(MID(data!$K6,77,4))</f>
        <v>00D4</v>
      </c>
    </row>
    <row r="227" spans="2:2" x14ac:dyDescent="0.25">
      <c r="B227" s="1" t="str">
        <f>_xlfn.CONCAT(MID(data!$K6,81,4))</f>
        <v>00D5</v>
      </c>
    </row>
    <row r="228" spans="2:2" x14ac:dyDescent="0.25">
      <c r="B228" s="1" t="str">
        <f>_xlfn.CONCAT(MID(data!$K6,85,4))</f>
        <v>00D6</v>
      </c>
    </row>
    <row r="229" spans="2:2" x14ac:dyDescent="0.25">
      <c r="B229" s="1" t="str">
        <f>_xlfn.CONCAT(MID(data!$K6,89,4))</f>
        <v>00D7</v>
      </c>
    </row>
    <row r="230" spans="2:2" x14ac:dyDescent="0.25">
      <c r="B230" s="1" t="str">
        <f>_xlfn.CONCAT(MID(data!$K6,93,4))</f>
        <v>00D8</v>
      </c>
    </row>
    <row r="231" spans="2:2" x14ac:dyDescent="0.25">
      <c r="B231" s="1" t="str">
        <f>_xlfn.CONCAT(MID(data!$K6,97,4))</f>
        <v>00D9</v>
      </c>
    </row>
    <row r="232" spans="2:2" x14ac:dyDescent="0.25">
      <c r="B232" s="1" t="str">
        <f>_xlfn.CONCAT(MID(data!$K6,101,4))</f>
        <v>00DA</v>
      </c>
    </row>
    <row r="233" spans="2:2" x14ac:dyDescent="0.25">
      <c r="B233" s="1" t="str">
        <f>_xlfn.CONCAT(MID(data!$K6,105,4))</f>
        <v>00DB</v>
      </c>
    </row>
    <row r="234" spans="2:2" x14ac:dyDescent="0.25">
      <c r="B234" s="1" t="str">
        <f>_xlfn.CONCAT(MID(data!$K6,109,4))</f>
        <v>00DC</v>
      </c>
    </row>
    <row r="235" spans="2:2" x14ac:dyDescent="0.25">
      <c r="B235" s="1" t="str">
        <f>_xlfn.CONCAT(MID(data!$K6,113,4))</f>
        <v>00DD</v>
      </c>
    </row>
    <row r="236" spans="2:2" x14ac:dyDescent="0.25">
      <c r="B236" s="1" t="str">
        <f>_xlfn.CONCAT(MID(data!$K6,117,4))</f>
        <v>00DE</v>
      </c>
    </row>
    <row r="237" spans="2:2" x14ac:dyDescent="0.25">
      <c r="B237" s="1" t="str">
        <f>_xlfn.CONCAT(MID(data!$K6,121,4))</f>
        <v>00DF</v>
      </c>
    </row>
    <row r="238" spans="2:2" x14ac:dyDescent="0.25">
      <c r="B238" s="1" t="str">
        <f>_xlfn.CONCAT(MID(data!$K6,125,4))</f>
        <v>00E0</v>
      </c>
    </row>
    <row r="239" spans="2:2" x14ac:dyDescent="0.25">
      <c r="B239" s="1" t="str">
        <f>_xlfn.CONCAT(MID(data!$K6,129,4))</f>
        <v>00E1</v>
      </c>
    </row>
    <row r="240" spans="2:2" x14ac:dyDescent="0.25">
      <c r="B240" s="1" t="str">
        <f>_xlfn.CONCAT(MID(data!$K6,133,4))</f>
        <v>00E2</v>
      </c>
    </row>
    <row r="241" spans="2:2" x14ac:dyDescent="0.25">
      <c r="B241" s="1" t="str">
        <f>_xlfn.CONCAT(MID(data!$K6,137,4))</f>
        <v>00E3</v>
      </c>
    </row>
    <row r="242" spans="2:2" x14ac:dyDescent="0.25">
      <c r="B242" s="1" t="str">
        <f>_xlfn.CONCAT(MID(data!$K6,141,4))</f>
        <v>00E4</v>
      </c>
    </row>
    <row r="243" spans="2:2" x14ac:dyDescent="0.25">
      <c r="B243" s="1" t="str">
        <f>_xlfn.CONCAT(MID(data!$K6,145,4))</f>
        <v>00E5</v>
      </c>
    </row>
    <row r="244" spans="2:2" x14ac:dyDescent="0.25">
      <c r="B244" s="1" t="str">
        <f>_xlfn.CONCAT(MID(data!$K6,149,4))</f>
        <v>00E6</v>
      </c>
    </row>
    <row r="245" spans="2:2" x14ac:dyDescent="0.25">
      <c r="B245" s="1" t="str">
        <f>_xlfn.CONCAT(MID(data!$K6,153,4))</f>
        <v>00E7</v>
      </c>
    </row>
    <row r="246" spans="2:2" x14ac:dyDescent="0.25">
      <c r="B246" s="1" t="str">
        <f>_xlfn.CONCAT(MID(data!$K6,157,4))</f>
        <v>00E8</v>
      </c>
    </row>
    <row r="247" spans="2:2" x14ac:dyDescent="0.25">
      <c r="B247" s="1" t="str">
        <f>_xlfn.CONCAT(MID(data!$K6,161,4))</f>
        <v>00E9</v>
      </c>
    </row>
    <row r="248" spans="2:2" x14ac:dyDescent="0.25">
      <c r="B248" s="1" t="str">
        <f>_xlfn.CONCAT(MID(data!$K6,165,4))</f>
        <v>00EA</v>
      </c>
    </row>
    <row r="249" spans="2:2" x14ac:dyDescent="0.25">
      <c r="B249" s="1" t="str">
        <f>_xlfn.CONCAT(MID(data!$K6,169,4))</f>
        <v>00EB</v>
      </c>
    </row>
    <row r="250" spans="2:2" x14ac:dyDescent="0.25">
      <c r="B250" s="1" t="str">
        <f>_xlfn.CONCAT(MID(data!$K6,173,4))</f>
        <v>00EC</v>
      </c>
    </row>
    <row r="251" spans="2:2" x14ac:dyDescent="0.25">
      <c r="B251" s="1" t="str">
        <f>_xlfn.CONCAT(MID(data!$K6,177,4))</f>
        <v>00ED</v>
      </c>
    </row>
    <row r="252" spans="2:2" x14ac:dyDescent="0.25">
      <c r="B252" s="1" t="str">
        <f>_xlfn.CONCAT(MID(data!$K6,181,4))</f>
        <v>00EE</v>
      </c>
    </row>
    <row r="253" spans="2:2" x14ac:dyDescent="0.25">
      <c r="B253" s="1" t="str">
        <f>_xlfn.CONCAT(MID(data!$K6,185,4))</f>
        <v>00EF</v>
      </c>
    </row>
    <row r="254" spans="2:2" x14ac:dyDescent="0.25">
      <c r="B254" s="1" t="str">
        <f>_xlfn.CONCAT(MID(data!$K6,189,4))</f>
        <v>00F0</v>
      </c>
    </row>
    <row r="255" spans="2:2" x14ac:dyDescent="0.25">
      <c r="B255" s="1" t="str">
        <f>_xlfn.CONCAT(MID(data!$K6,193,4))</f>
        <v>00F1</v>
      </c>
    </row>
    <row r="256" spans="2:2" x14ac:dyDescent="0.25">
      <c r="B256" s="1" t="str">
        <f>_xlfn.CONCAT(MID(data!$K6,197,4))</f>
        <v>00F2</v>
      </c>
    </row>
    <row r="257" spans="2:2" x14ac:dyDescent="0.25">
      <c r="B257" s="1" t="str">
        <f>_xlfn.CONCAT(MID(data!$K6,201,4))</f>
        <v>00F3</v>
      </c>
    </row>
    <row r="258" spans="2:2" x14ac:dyDescent="0.25">
      <c r="B258" s="1" t="str">
        <f>_xlfn.CONCAT(MID(data!$K6,205,4))</f>
        <v>00F4</v>
      </c>
    </row>
    <row r="259" spans="2:2" x14ac:dyDescent="0.25">
      <c r="B259" s="1" t="str">
        <f>_xlfn.CONCAT(MID(data!$K6,209,4))</f>
        <v>00F5</v>
      </c>
    </row>
    <row r="260" spans="2:2" x14ac:dyDescent="0.25">
      <c r="B260" s="1" t="str">
        <f>_xlfn.CONCAT(MID(data!$K6,213,4))</f>
        <v>00F6</v>
      </c>
    </row>
    <row r="261" spans="2:2" x14ac:dyDescent="0.25">
      <c r="B261" s="1" t="str">
        <f>_xlfn.CONCAT(MID(data!$K6,217,4))</f>
        <v>00F7</v>
      </c>
    </row>
    <row r="262" spans="2:2" x14ac:dyDescent="0.25">
      <c r="B262" s="1" t="str">
        <f>_xlfn.CONCAT(MID(data!$K6,221,4))</f>
        <v>00F8</v>
      </c>
    </row>
    <row r="263" spans="2:2" x14ac:dyDescent="0.25">
      <c r="B263" s="1" t="str">
        <f>_xlfn.CONCAT(MID(data!$K6,225,4))</f>
        <v>00F9</v>
      </c>
    </row>
    <row r="264" spans="2:2" x14ac:dyDescent="0.25">
      <c r="B264" s="1" t="str">
        <f>_xlfn.CONCAT(MID(data!$K6,229,4))</f>
        <v>00FA</v>
      </c>
    </row>
    <row r="265" spans="2:2" x14ac:dyDescent="0.25">
      <c r="B265" s="1" t="str">
        <f>_xlfn.CONCAT(MID(data!$K6,233,4))</f>
        <v>00FB</v>
      </c>
    </row>
    <row r="266" spans="2:2" x14ac:dyDescent="0.25">
      <c r="B266" s="1" t="str">
        <f>_xlfn.CONCAT(MID(data!$K6,237,4))</f>
        <v>00FC</v>
      </c>
    </row>
    <row r="267" spans="2:2" x14ac:dyDescent="0.25">
      <c r="B267" s="1" t="str">
        <f>_xlfn.CONCAT(MID(data!$K6,241,4))</f>
        <v>00FD</v>
      </c>
    </row>
    <row r="268" spans="2:2" x14ac:dyDescent="0.25">
      <c r="B268" s="1" t="str">
        <f>_xlfn.CONCAT(MID(data!$K6,245,4))</f>
        <v>00FE</v>
      </c>
    </row>
    <row r="269" spans="2:2" x14ac:dyDescent="0.25">
      <c r="B269" s="1" t="str">
        <f>_xlfn.CONCAT(MID(data!$K6,249,4))</f>
        <v>00FF</v>
      </c>
    </row>
    <row r="270" spans="2:2" x14ac:dyDescent="0.25">
      <c r="B270" s="1" t="str">
        <f>_xlfn.CONCAT(MID(data!$K6,253,4))</f>
        <v>0100</v>
      </c>
    </row>
    <row r="271" spans="2:2" x14ac:dyDescent="0.25">
      <c r="B271" s="1" t="str">
        <f>_xlfn.CONCAT(MID(data!$K6,257,4))</f>
        <v>0000</v>
      </c>
    </row>
    <row r="272" spans="2:2" x14ac:dyDescent="0.25">
      <c r="B272" s="1" t="str">
        <f>_xlfn.CONCAT(MID(data!$K6,261,4))</f>
        <v>0000</v>
      </c>
    </row>
    <row r="273" spans="2:2" x14ac:dyDescent="0.25">
      <c r="B273" s="1" t="str">
        <f>_xlfn.CONCAT(MID(data!$K6,265,4))</f>
        <v>0000</v>
      </c>
    </row>
    <row r="274" spans="2:2" x14ac:dyDescent="0.25">
      <c r="B274" s="1" t="str">
        <f>_xlfn.CONCAT(MID(data!$K6,269,4))</f>
        <v>0000</v>
      </c>
    </row>
    <row r="275" spans="2:2" x14ac:dyDescent="0.25">
      <c r="B275" s="1" t="str">
        <f>_xlfn.CONCAT(MID(data!$K7,1,4))</f>
        <v>0101</v>
      </c>
    </row>
    <row r="276" spans="2:2" x14ac:dyDescent="0.25">
      <c r="B276" s="1" t="str">
        <f>_xlfn.CONCAT(MID(data!$K7,5,4))</f>
        <v>0102</v>
      </c>
    </row>
    <row r="277" spans="2:2" x14ac:dyDescent="0.25">
      <c r="B277" s="1" t="str">
        <f>_xlfn.CONCAT(MID(data!$K7,9,4))</f>
        <v>0103</v>
      </c>
    </row>
    <row r="278" spans="2:2" x14ac:dyDescent="0.25">
      <c r="B278" s="1" t="str">
        <f>_xlfn.CONCAT(MID(data!$K7,13,4))</f>
        <v>0104</v>
      </c>
    </row>
    <row r="279" spans="2:2" x14ac:dyDescent="0.25">
      <c r="B279" s="1" t="str">
        <f>_xlfn.CONCAT(MID(data!$K7,17,4))</f>
        <v>0105</v>
      </c>
    </row>
    <row r="280" spans="2:2" x14ac:dyDescent="0.25">
      <c r="B280" s="1" t="str">
        <f>_xlfn.CONCAT(MID(data!$K7,21,4))</f>
        <v>0106</v>
      </c>
    </row>
    <row r="281" spans="2:2" x14ac:dyDescent="0.25">
      <c r="B281" s="1" t="str">
        <f>_xlfn.CONCAT(MID(data!$K7,25,4))</f>
        <v>0107</v>
      </c>
    </row>
    <row r="282" spans="2:2" x14ac:dyDescent="0.25">
      <c r="B282" s="1" t="str">
        <f>_xlfn.CONCAT(MID(data!$K7,29,4))</f>
        <v>0108</v>
      </c>
    </row>
    <row r="283" spans="2:2" x14ac:dyDescent="0.25">
      <c r="B283" s="1" t="str">
        <f>_xlfn.CONCAT(MID(data!$K7,33,4))</f>
        <v>0109</v>
      </c>
    </row>
    <row r="284" spans="2:2" x14ac:dyDescent="0.25">
      <c r="B284" s="1" t="str">
        <f>_xlfn.CONCAT(MID(data!$K7,37,4))</f>
        <v>010A</v>
      </c>
    </row>
    <row r="285" spans="2:2" x14ac:dyDescent="0.25">
      <c r="B285" s="1" t="str">
        <f>_xlfn.CONCAT(MID(data!$K7,41,4))</f>
        <v>010B</v>
      </c>
    </row>
    <row r="286" spans="2:2" x14ac:dyDescent="0.25">
      <c r="B286" s="1" t="str">
        <f>_xlfn.CONCAT(MID(data!$K7,45,4))</f>
        <v>010C</v>
      </c>
    </row>
    <row r="287" spans="2:2" x14ac:dyDescent="0.25">
      <c r="B287" s="1" t="str">
        <f>_xlfn.CONCAT(MID(data!$K7,49,4))</f>
        <v>010D</v>
      </c>
    </row>
    <row r="288" spans="2:2" x14ac:dyDescent="0.25">
      <c r="B288" s="1" t="str">
        <f>_xlfn.CONCAT(MID(data!$K7,53,4))</f>
        <v>010E</v>
      </c>
    </row>
    <row r="289" spans="2:2" x14ac:dyDescent="0.25">
      <c r="B289" s="1" t="str">
        <f>_xlfn.CONCAT(MID(data!$K7,57,4))</f>
        <v>010F</v>
      </c>
    </row>
    <row r="290" spans="2:2" x14ac:dyDescent="0.25">
      <c r="B290" s="1" t="str">
        <f>_xlfn.CONCAT(MID(data!$K7,61,4))</f>
        <v>0110</v>
      </c>
    </row>
    <row r="291" spans="2:2" x14ac:dyDescent="0.25">
      <c r="B291" s="1" t="str">
        <f>_xlfn.CONCAT(MID(data!$K7,65,4))</f>
        <v>0111</v>
      </c>
    </row>
    <row r="292" spans="2:2" x14ac:dyDescent="0.25">
      <c r="B292" s="1" t="str">
        <f>_xlfn.CONCAT(MID(data!$K7,69,4))</f>
        <v>0112</v>
      </c>
    </row>
    <row r="293" spans="2:2" x14ac:dyDescent="0.25">
      <c r="B293" s="1" t="str">
        <f>_xlfn.CONCAT(MID(data!$K7,73,4))</f>
        <v>0113</v>
      </c>
    </row>
    <row r="294" spans="2:2" x14ac:dyDescent="0.25">
      <c r="B294" s="1" t="str">
        <f>_xlfn.CONCAT(MID(data!$K7,77,4))</f>
        <v>0114</v>
      </c>
    </row>
    <row r="295" spans="2:2" x14ac:dyDescent="0.25">
      <c r="B295" s="1" t="str">
        <f>_xlfn.CONCAT(MID(data!$K7,81,4))</f>
        <v>0115</v>
      </c>
    </row>
    <row r="296" spans="2:2" x14ac:dyDescent="0.25">
      <c r="B296" s="1" t="str">
        <f>_xlfn.CONCAT(MID(data!$K7,85,4))</f>
        <v>0116</v>
      </c>
    </row>
    <row r="297" spans="2:2" x14ac:dyDescent="0.25">
      <c r="B297" s="1" t="str">
        <f>_xlfn.CONCAT(MID(data!$K7,89,4))</f>
        <v>0117</v>
      </c>
    </row>
    <row r="298" spans="2:2" x14ac:dyDescent="0.25">
      <c r="B298" s="1" t="str">
        <f>_xlfn.CONCAT(MID(data!$K7,93,4))</f>
        <v>0118</v>
      </c>
    </row>
    <row r="299" spans="2:2" x14ac:dyDescent="0.25">
      <c r="B299" s="1" t="str">
        <f>_xlfn.CONCAT(MID(data!$K7,97,4))</f>
        <v>0119</v>
      </c>
    </row>
    <row r="300" spans="2:2" x14ac:dyDescent="0.25">
      <c r="B300" s="1" t="str">
        <f>_xlfn.CONCAT(MID(data!$K7,101,4))</f>
        <v>011A</v>
      </c>
    </row>
    <row r="301" spans="2:2" x14ac:dyDescent="0.25">
      <c r="B301" s="1" t="str">
        <f>_xlfn.CONCAT(MID(data!$K7,105,4))</f>
        <v>011B</v>
      </c>
    </row>
    <row r="302" spans="2:2" x14ac:dyDescent="0.25">
      <c r="B302" s="1" t="str">
        <f>_xlfn.CONCAT(MID(data!$K7,109,4))</f>
        <v>011C</v>
      </c>
    </row>
    <row r="303" spans="2:2" x14ac:dyDescent="0.25">
      <c r="B303" s="1" t="str">
        <f>_xlfn.CONCAT(MID(data!$K7,113,4))</f>
        <v>011D</v>
      </c>
    </row>
    <row r="304" spans="2:2" x14ac:dyDescent="0.25">
      <c r="B304" s="1" t="str">
        <f>_xlfn.CONCAT(MID(data!$K7,117,4))</f>
        <v>011E</v>
      </c>
    </row>
    <row r="305" spans="2:2" x14ac:dyDescent="0.25">
      <c r="B305" s="1" t="str">
        <f>_xlfn.CONCAT(MID(data!$K7,121,4))</f>
        <v>011F</v>
      </c>
    </row>
    <row r="306" spans="2:2" x14ac:dyDescent="0.25">
      <c r="B306" s="1" t="str">
        <f>_xlfn.CONCAT(MID(data!$K7,125,4))</f>
        <v>0120</v>
      </c>
    </row>
    <row r="307" spans="2:2" x14ac:dyDescent="0.25">
      <c r="B307" s="1" t="str">
        <f>_xlfn.CONCAT(MID(data!$K7,129,4))</f>
        <v>0121</v>
      </c>
    </row>
    <row r="308" spans="2:2" x14ac:dyDescent="0.25">
      <c r="B308" s="1" t="str">
        <f>_xlfn.CONCAT(MID(data!$K7,133,4))</f>
        <v>0122</v>
      </c>
    </row>
    <row r="309" spans="2:2" x14ac:dyDescent="0.25">
      <c r="B309" s="1" t="str">
        <f>_xlfn.CONCAT(MID(data!$K7,137,4))</f>
        <v>0123</v>
      </c>
    </row>
    <row r="310" spans="2:2" x14ac:dyDescent="0.25">
      <c r="B310" s="1" t="str">
        <f>_xlfn.CONCAT(MID(data!$K7,141,4))</f>
        <v>0124</v>
      </c>
    </row>
    <row r="311" spans="2:2" x14ac:dyDescent="0.25">
      <c r="B311" s="1" t="str">
        <f>_xlfn.CONCAT(MID(data!$K7,145,4))</f>
        <v>0125</v>
      </c>
    </row>
    <row r="312" spans="2:2" x14ac:dyDescent="0.25">
      <c r="B312" s="1" t="str">
        <f>_xlfn.CONCAT(MID(data!$K7,149,4))</f>
        <v>0126</v>
      </c>
    </row>
    <row r="313" spans="2:2" x14ac:dyDescent="0.25">
      <c r="B313" s="1" t="str">
        <f>_xlfn.CONCAT(MID(data!$K7,153,4))</f>
        <v>0127</v>
      </c>
    </row>
    <row r="314" spans="2:2" x14ac:dyDescent="0.25">
      <c r="B314" s="1" t="str">
        <f>_xlfn.CONCAT(MID(data!$K7,157,4))</f>
        <v>0128</v>
      </c>
    </row>
    <row r="315" spans="2:2" x14ac:dyDescent="0.25">
      <c r="B315" s="1" t="str">
        <f>_xlfn.CONCAT(MID(data!$K7,161,4))</f>
        <v>0129</v>
      </c>
    </row>
    <row r="316" spans="2:2" x14ac:dyDescent="0.25">
      <c r="B316" s="1" t="str">
        <f>_xlfn.CONCAT(MID(data!$K7,165,4))</f>
        <v>012A</v>
      </c>
    </row>
    <row r="317" spans="2:2" x14ac:dyDescent="0.25">
      <c r="B317" s="1" t="str">
        <f>_xlfn.CONCAT(MID(data!$K7,169,4))</f>
        <v>012B</v>
      </c>
    </row>
    <row r="318" spans="2:2" x14ac:dyDescent="0.25">
      <c r="B318" s="1" t="str">
        <f>_xlfn.CONCAT(MID(data!$K7,173,4))</f>
        <v>012C</v>
      </c>
    </row>
    <row r="319" spans="2:2" x14ac:dyDescent="0.25">
      <c r="B319" s="1" t="str">
        <f>_xlfn.CONCAT(MID(data!$K7,177,4))</f>
        <v>012D</v>
      </c>
    </row>
    <row r="320" spans="2:2" x14ac:dyDescent="0.25">
      <c r="B320" s="1" t="str">
        <f>_xlfn.CONCAT(MID(data!$K7,181,4))</f>
        <v>012E</v>
      </c>
    </row>
    <row r="321" spans="2:2" x14ac:dyDescent="0.25">
      <c r="B321" s="1" t="str">
        <f>_xlfn.CONCAT(MID(data!$K7,185,4))</f>
        <v>012F</v>
      </c>
    </row>
    <row r="322" spans="2:2" x14ac:dyDescent="0.25">
      <c r="B322" s="1" t="str">
        <f>_xlfn.CONCAT(MID(data!$K7,189,4))</f>
        <v>0130</v>
      </c>
    </row>
    <row r="323" spans="2:2" x14ac:dyDescent="0.25">
      <c r="B323" s="1" t="str">
        <f>_xlfn.CONCAT(MID(data!$K7,193,4))</f>
        <v>0131</v>
      </c>
    </row>
    <row r="324" spans="2:2" x14ac:dyDescent="0.25">
      <c r="B324" s="1" t="str">
        <f>_xlfn.CONCAT(MID(data!$K7,197,4))</f>
        <v>0132</v>
      </c>
    </row>
    <row r="325" spans="2:2" x14ac:dyDescent="0.25">
      <c r="B325" s="1" t="str">
        <f>_xlfn.CONCAT(MID(data!$K7,201,4))</f>
        <v>0133</v>
      </c>
    </row>
    <row r="326" spans="2:2" x14ac:dyDescent="0.25">
      <c r="B326" s="1" t="str">
        <f>_xlfn.CONCAT(MID(data!$K7,205,4))</f>
        <v>0134</v>
      </c>
    </row>
    <row r="327" spans="2:2" x14ac:dyDescent="0.25">
      <c r="B327" s="1" t="str">
        <f>_xlfn.CONCAT(MID(data!$K7,209,4))</f>
        <v>0135</v>
      </c>
    </row>
    <row r="328" spans="2:2" x14ac:dyDescent="0.25">
      <c r="B328" s="1" t="str">
        <f>_xlfn.CONCAT(MID(data!$K7,213,4))</f>
        <v>0136</v>
      </c>
    </row>
    <row r="329" spans="2:2" x14ac:dyDescent="0.25">
      <c r="B329" s="1" t="str">
        <f>_xlfn.CONCAT(MID(data!$K7,217,4))</f>
        <v>0137</v>
      </c>
    </row>
    <row r="330" spans="2:2" x14ac:dyDescent="0.25">
      <c r="B330" s="1" t="str">
        <f>_xlfn.CONCAT(MID(data!$K7,221,4))</f>
        <v>0138</v>
      </c>
    </row>
    <row r="331" spans="2:2" x14ac:dyDescent="0.25">
      <c r="B331" s="1" t="str">
        <f>_xlfn.CONCAT(MID(data!$K7,225,4))</f>
        <v>0139</v>
      </c>
    </row>
    <row r="332" spans="2:2" x14ac:dyDescent="0.25">
      <c r="B332" s="1" t="str">
        <f>_xlfn.CONCAT(MID(data!$K7,229,4))</f>
        <v>013A</v>
      </c>
    </row>
    <row r="333" spans="2:2" x14ac:dyDescent="0.25">
      <c r="B333" s="1" t="str">
        <f>_xlfn.CONCAT(MID(data!$K7,233,4))</f>
        <v>013B</v>
      </c>
    </row>
    <row r="334" spans="2:2" x14ac:dyDescent="0.25">
      <c r="B334" s="1" t="str">
        <f>_xlfn.CONCAT(MID(data!$K7,237,4))</f>
        <v>013C</v>
      </c>
    </row>
    <row r="335" spans="2:2" x14ac:dyDescent="0.25">
      <c r="B335" s="1" t="str">
        <f>_xlfn.CONCAT(MID(data!$K7,241,4))</f>
        <v>013D</v>
      </c>
    </row>
    <row r="336" spans="2:2" x14ac:dyDescent="0.25">
      <c r="B336" s="1" t="str">
        <f>_xlfn.CONCAT(MID(data!$K7,245,4))</f>
        <v>013E</v>
      </c>
    </row>
    <row r="337" spans="2:2" x14ac:dyDescent="0.25">
      <c r="B337" s="1" t="str">
        <f>_xlfn.CONCAT(MID(data!$K7,249,4))</f>
        <v>013F</v>
      </c>
    </row>
    <row r="338" spans="2:2" x14ac:dyDescent="0.25">
      <c r="B338" s="1" t="str">
        <f>_xlfn.CONCAT(MID(data!$K7,253,4))</f>
        <v>0140</v>
      </c>
    </row>
    <row r="339" spans="2:2" x14ac:dyDescent="0.25">
      <c r="B339" s="1" t="str">
        <f>_xlfn.CONCAT(MID(data!$K7,257,4))</f>
        <v>3FC0</v>
      </c>
    </row>
    <row r="340" spans="2:2" x14ac:dyDescent="0.25">
      <c r="B340" s="1" t="str">
        <f>_xlfn.CONCAT(MID(data!$K7,261,4))</f>
        <v>8000</v>
      </c>
    </row>
    <row r="341" spans="2:2" x14ac:dyDescent="0.25">
      <c r="B341" s="1" t="str">
        <f>_xlfn.CONCAT(MID(data!$K7,265,4))</f>
        <v>007F</v>
      </c>
    </row>
    <row r="342" spans="2:2" x14ac:dyDescent="0.25">
      <c r="B342" s="1" t="str">
        <f>_xlfn.CONCAT(MID(data!$K7,269,4))</f>
        <v>FF00</v>
      </c>
    </row>
    <row r="343" spans="2:2" x14ac:dyDescent="0.25">
      <c r="B343" s="1" t="str">
        <f>_xlfn.CONCAT(MID(data!$K8,1,4))</f>
        <v>0141</v>
      </c>
    </row>
    <row r="344" spans="2:2" x14ac:dyDescent="0.25">
      <c r="B344" s="1" t="str">
        <f>_xlfn.CONCAT(MID(data!$K8,5,4))</f>
        <v>0142</v>
      </c>
    </row>
    <row r="345" spans="2:2" x14ac:dyDescent="0.25">
      <c r="B345" s="1" t="str">
        <f>_xlfn.CONCAT(MID(data!$K8,9,4))</f>
        <v>0143</v>
      </c>
    </row>
    <row r="346" spans="2:2" x14ac:dyDescent="0.25">
      <c r="B346" s="1" t="str">
        <f>_xlfn.CONCAT(MID(data!$K8,13,4))</f>
        <v>0144</v>
      </c>
    </row>
    <row r="347" spans="2:2" x14ac:dyDescent="0.25">
      <c r="B347" s="1" t="str">
        <f>_xlfn.CONCAT(MID(data!$K8,17,4))</f>
        <v>0145</v>
      </c>
    </row>
    <row r="348" spans="2:2" x14ac:dyDescent="0.25">
      <c r="B348" s="1" t="str">
        <f>_xlfn.CONCAT(MID(data!$K8,21,4))</f>
        <v>0146</v>
      </c>
    </row>
    <row r="349" spans="2:2" x14ac:dyDescent="0.25">
      <c r="B349" s="1" t="str">
        <f>_xlfn.CONCAT(MID(data!$K8,25,4))</f>
        <v>0147</v>
      </c>
    </row>
    <row r="350" spans="2:2" x14ac:dyDescent="0.25">
      <c r="B350" s="1" t="str">
        <f>_xlfn.CONCAT(MID(data!$K8,29,4))</f>
        <v>0148</v>
      </c>
    </row>
    <row r="351" spans="2:2" x14ac:dyDescent="0.25">
      <c r="B351" s="1" t="str">
        <f>_xlfn.CONCAT(MID(data!$K8,33,4))</f>
        <v>0149</v>
      </c>
    </row>
    <row r="352" spans="2:2" x14ac:dyDescent="0.25">
      <c r="B352" s="1" t="str">
        <f>_xlfn.CONCAT(MID(data!$K8,37,4))</f>
        <v>014A</v>
      </c>
    </row>
    <row r="353" spans="2:2" x14ac:dyDescent="0.25">
      <c r="B353" s="1" t="str">
        <f>_xlfn.CONCAT(MID(data!$K8,41,4))</f>
        <v>014B</v>
      </c>
    </row>
    <row r="354" spans="2:2" x14ac:dyDescent="0.25">
      <c r="B354" s="1" t="str">
        <f>_xlfn.CONCAT(MID(data!$K8,45,4))</f>
        <v>014C</v>
      </c>
    </row>
    <row r="355" spans="2:2" x14ac:dyDescent="0.25">
      <c r="B355" s="1" t="str">
        <f>_xlfn.CONCAT(MID(data!$K8,49,4))</f>
        <v>014D</v>
      </c>
    </row>
    <row r="356" spans="2:2" x14ac:dyDescent="0.25">
      <c r="B356" s="1" t="str">
        <f>_xlfn.CONCAT(MID(data!$K8,53,4))</f>
        <v>014E</v>
      </c>
    </row>
    <row r="357" spans="2:2" x14ac:dyDescent="0.25">
      <c r="B357" s="1" t="str">
        <f>_xlfn.CONCAT(MID(data!$K8,57,4))</f>
        <v>014F</v>
      </c>
    </row>
    <row r="358" spans="2:2" x14ac:dyDescent="0.25">
      <c r="B358" s="1" t="str">
        <f>_xlfn.CONCAT(MID(data!$K8,61,4))</f>
        <v>0150</v>
      </c>
    </row>
    <row r="359" spans="2:2" x14ac:dyDescent="0.25">
      <c r="B359" s="1" t="str">
        <f>_xlfn.CONCAT(MID(data!$K8,65,4))</f>
        <v>0151</v>
      </c>
    </row>
    <row r="360" spans="2:2" x14ac:dyDescent="0.25">
      <c r="B360" s="1" t="str">
        <f>_xlfn.CONCAT(MID(data!$K8,69,4))</f>
        <v>0152</v>
      </c>
    </row>
    <row r="361" spans="2:2" x14ac:dyDescent="0.25">
      <c r="B361" s="1" t="str">
        <f>_xlfn.CONCAT(MID(data!$K8,73,4))</f>
        <v>0153</v>
      </c>
    </row>
    <row r="362" spans="2:2" x14ac:dyDescent="0.25">
      <c r="B362" s="1" t="str">
        <f>_xlfn.CONCAT(MID(data!$K8,77,4))</f>
        <v>0154</v>
      </c>
    </row>
    <row r="363" spans="2:2" x14ac:dyDescent="0.25">
      <c r="B363" s="1" t="str">
        <f>_xlfn.CONCAT(MID(data!$K8,81,4))</f>
        <v>0155</v>
      </c>
    </row>
    <row r="364" spans="2:2" x14ac:dyDescent="0.25">
      <c r="B364" s="1" t="str">
        <f>_xlfn.CONCAT(MID(data!$K8,85,4))</f>
        <v>0156</v>
      </c>
    </row>
    <row r="365" spans="2:2" x14ac:dyDescent="0.25">
      <c r="B365" s="1" t="str">
        <f>_xlfn.CONCAT(MID(data!$K8,89,4))</f>
        <v>0157</v>
      </c>
    </row>
    <row r="366" spans="2:2" x14ac:dyDescent="0.25">
      <c r="B366" s="1" t="str">
        <f>_xlfn.CONCAT(MID(data!$K8,93,4))</f>
        <v>0158</v>
      </c>
    </row>
    <row r="367" spans="2:2" x14ac:dyDescent="0.25">
      <c r="B367" s="1" t="str">
        <f>_xlfn.CONCAT(MID(data!$K8,97,4))</f>
        <v>0159</v>
      </c>
    </row>
    <row r="368" spans="2:2" x14ac:dyDescent="0.25">
      <c r="B368" s="1" t="str">
        <f>_xlfn.CONCAT(MID(data!$K8,101,4))</f>
        <v>015A</v>
      </c>
    </row>
    <row r="369" spans="2:2" x14ac:dyDescent="0.25">
      <c r="B369" s="1" t="str">
        <f>_xlfn.CONCAT(MID(data!$K8,105,4))</f>
        <v>015B</v>
      </c>
    </row>
    <row r="370" spans="2:2" x14ac:dyDescent="0.25">
      <c r="B370" s="1" t="str">
        <f>_xlfn.CONCAT(MID(data!$K8,109,4))</f>
        <v>015C</v>
      </c>
    </row>
    <row r="371" spans="2:2" x14ac:dyDescent="0.25">
      <c r="B371" s="1" t="str">
        <f>_xlfn.CONCAT(MID(data!$K8,113,4))</f>
        <v>015D</v>
      </c>
    </row>
    <row r="372" spans="2:2" x14ac:dyDescent="0.25">
      <c r="B372" s="1" t="str">
        <f>_xlfn.CONCAT(MID(data!$K8,117,4))</f>
        <v>015E</v>
      </c>
    </row>
    <row r="373" spans="2:2" x14ac:dyDescent="0.25">
      <c r="B373" s="1" t="str">
        <f>_xlfn.CONCAT(MID(data!$K8,121,4))</f>
        <v>015F</v>
      </c>
    </row>
    <row r="374" spans="2:2" x14ac:dyDescent="0.25">
      <c r="B374" s="1" t="str">
        <f>_xlfn.CONCAT(MID(data!$K8,125,4))</f>
        <v>0160</v>
      </c>
    </row>
    <row r="375" spans="2:2" x14ac:dyDescent="0.25">
      <c r="B375" s="1" t="str">
        <f>_xlfn.CONCAT(MID(data!$K8,129,4))</f>
        <v>0161</v>
      </c>
    </row>
    <row r="376" spans="2:2" x14ac:dyDescent="0.25">
      <c r="B376" s="1" t="str">
        <f>_xlfn.CONCAT(MID(data!$K8,133,4))</f>
        <v>0162</v>
      </c>
    </row>
    <row r="377" spans="2:2" x14ac:dyDescent="0.25">
      <c r="B377" s="1" t="str">
        <f>_xlfn.CONCAT(MID(data!$K8,137,4))</f>
        <v>0163</v>
      </c>
    </row>
    <row r="378" spans="2:2" x14ac:dyDescent="0.25">
      <c r="B378" s="1" t="str">
        <f>_xlfn.CONCAT(MID(data!$K8,141,4))</f>
        <v>0164</v>
      </c>
    </row>
    <row r="379" spans="2:2" x14ac:dyDescent="0.25">
      <c r="B379" s="1" t="str">
        <f>_xlfn.CONCAT(MID(data!$K8,145,4))</f>
        <v>0165</v>
      </c>
    </row>
    <row r="380" spans="2:2" x14ac:dyDescent="0.25">
      <c r="B380" s="1" t="str">
        <f>_xlfn.CONCAT(MID(data!$K8,149,4))</f>
        <v>0166</v>
      </c>
    </row>
    <row r="381" spans="2:2" x14ac:dyDescent="0.25">
      <c r="B381" s="1" t="str">
        <f>_xlfn.CONCAT(MID(data!$K8,153,4))</f>
        <v>0167</v>
      </c>
    </row>
    <row r="382" spans="2:2" x14ac:dyDescent="0.25">
      <c r="B382" s="1" t="str">
        <f>_xlfn.CONCAT(MID(data!$K8,157,4))</f>
        <v>0168</v>
      </c>
    </row>
    <row r="383" spans="2:2" x14ac:dyDescent="0.25">
      <c r="B383" s="1" t="str">
        <f>_xlfn.CONCAT(MID(data!$K8,161,4))</f>
        <v>0169</v>
      </c>
    </row>
    <row r="384" spans="2:2" x14ac:dyDescent="0.25">
      <c r="B384" s="1" t="str">
        <f>_xlfn.CONCAT(MID(data!$K8,165,4))</f>
        <v>016A</v>
      </c>
    </row>
    <row r="385" spans="2:2" x14ac:dyDescent="0.25">
      <c r="B385" s="1" t="str">
        <f>_xlfn.CONCAT(MID(data!$K8,169,4))</f>
        <v>016B</v>
      </c>
    </row>
    <row r="386" spans="2:2" x14ac:dyDescent="0.25">
      <c r="B386" s="1" t="str">
        <f>_xlfn.CONCAT(MID(data!$K8,173,4))</f>
        <v>016C</v>
      </c>
    </row>
    <row r="387" spans="2:2" x14ac:dyDescent="0.25">
      <c r="B387" s="1" t="str">
        <f>_xlfn.CONCAT(MID(data!$K8,177,4))</f>
        <v>016D</v>
      </c>
    </row>
    <row r="388" spans="2:2" x14ac:dyDescent="0.25">
      <c r="B388" s="1" t="str">
        <f>_xlfn.CONCAT(MID(data!$K8,181,4))</f>
        <v>016E</v>
      </c>
    </row>
    <row r="389" spans="2:2" x14ac:dyDescent="0.25">
      <c r="B389" s="1" t="str">
        <f>_xlfn.CONCAT(MID(data!$K8,185,4))</f>
        <v>016F</v>
      </c>
    </row>
    <row r="390" spans="2:2" x14ac:dyDescent="0.25">
      <c r="B390" s="1" t="str">
        <f>_xlfn.CONCAT(MID(data!$K8,189,4))</f>
        <v>0170</v>
      </c>
    </row>
    <row r="391" spans="2:2" x14ac:dyDescent="0.25">
      <c r="B391" s="1" t="str">
        <f>_xlfn.CONCAT(MID(data!$K8,193,4))</f>
        <v>0171</v>
      </c>
    </row>
    <row r="392" spans="2:2" x14ac:dyDescent="0.25">
      <c r="B392" s="1" t="str">
        <f>_xlfn.CONCAT(MID(data!$K8,197,4))</f>
        <v>0172</v>
      </c>
    </row>
    <row r="393" spans="2:2" x14ac:dyDescent="0.25">
      <c r="B393" s="1" t="str">
        <f>_xlfn.CONCAT(MID(data!$K8,201,4))</f>
        <v>0173</v>
      </c>
    </row>
    <row r="394" spans="2:2" x14ac:dyDescent="0.25">
      <c r="B394" s="1" t="str">
        <f>_xlfn.CONCAT(MID(data!$K8,205,4))</f>
        <v>0174</v>
      </c>
    </row>
    <row r="395" spans="2:2" x14ac:dyDescent="0.25">
      <c r="B395" s="1" t="str">
        <f>_xlfn.CONCAT(MID(data!$K8,209,4))</f>
        <v>0175</v>
      </c>
    </row>
    <row r="396" spans="2:2" x14ac:dyDescent="0.25">
      <c r="B396" s="1" t="str">
        <f>_xlfn.CONCAT(MID(data!$K8,213,4))</f>
        <v>0176</v>
      </c>
    </row>
    <row r="397" spans="2:2" x14ac:dyDescent="0.25">
      <c r="B397" s="1" t="str">
        <f>_xlfn.CONCAT(MID(data!$K8,217,4))</f>
        <v>0177</v>
      </c>
    </row>
    <row r="398" spans="2:2" x14ac:dyDescent="0.25">
      <c r="B398" s="1" t="str">
        <f>_xlfn.CONCAT(MID(data!$K8,221,4))</f>
        <v>0178</v>
      </c>
    </row>
    <row r="399" spans="2:2" x14ac:dyDescent="0.25">
      <c r="B399" s="1" t="str">
        <f>_xlfn.CONCAT(MID(data!$K8,225,4))</f>
        <v>0179</v>
      </c>
    </row>
    <row r="400" spans="2:2" x14ac:dyDescent="0.25">
      <c r="B400" s="1" t="str">
        <f>_xlfn.CONCAT(MID(data!$K8,229,4))</f>
        <v>017A</v>
      </c>
    </row>
    <row r="401" spans="2:2" x14ac:dyDescent="0.25">
      <c r="B401" s="1" t="str">
        <f>_xlfn.CONCAT(MID(data!$K8,233,4))</f>
        <v>017B</v>
      </c>
    </row>
    <row r="402" spans="2:2" x14ac:dyDescent="0.25">
      <c r="B402" s="1" t="str">
        <f>_xlfn.CONCAT(MID(data!$K8,237,4))</f>
        <v>017C</v>
      </c>
    </row>
    <row r="403" spans="2:2" x14ac:dyDescent="0.25">
      <c r="B403" s="1" t="str">
        <f>_xlfn.CONCAT(MID(data!$K8,241,4))</f>
        <v>017D</v>
      </c>
    </row>
    <row r="404" spans="2:2" x14ac:dyDescent="0.25">
      <c r="B404" s="1" t="str">
        <f>_xlfn.CONCAT(MID(data!$K8,245,4))</f>
        <v>017E</v>
      </c>
    </row>
    <row r="405" spans="2:2" x14ac:dyDescent="0.25">
      <c r="B405" s="1" t="str">
        <f>_xlfn.CONCAT(MID(data!$K8,249,4))</f>
        <v>017F</v>
      </c>
    </row>
    <row r="406" spans="2:2" x14ac:dyDescent="0.25">
      <c r="B406" s="1" t="str">
        <f>_xlfn.CONCAT(MID(data!$K8,253,4))</f>
        <v>0180</v>
      </c>
    </row>
    <row r="407" spans="2:2" x14ac:dyDescent="0.25">
      <c r="B407" s="1" t="str">
        <f>_xlfn.CONCAT(MID(data!$K8,257,4))</f>
        <v>0007</v>
      </c>
    </row>
    <row r="408" spans="2:2" x14ac:dyDescent="0.25">
      <c r="B408" s="1" t="str">
        <f>_xlfn.CONCAT(MID(data!$K8,261,4))</f>
        <v>0FF0</v>
      </c>
    </row>
    <row r="409" spans="2:2" x14ac:dyDescent="0.25">
      <c r="B409" s="1" t="str">
        <f>_xlfn.CONCAT(MID(data!$K8,265,4))</f>
        <v>E000</v>
      </c>
    </row>
    <row r="410" spans="2:2" x14ac:dyDescent="0.25">
      <c r="B410" s="1" t="str">
        <f>_xlfn.CONCAT(MID(data!$K8,269,4))</f>
        <v>001F</v>
      </c>
    </row>
    <row r="411" spans="2:2" x14ac:dyDescent="0.25">
      <c r="B411" s="1" t="str">
        <f>_xlfn.CONCAT(MID(data!$K9,1,4))</f>
        <v>0181</v>
      </c>
    </row>
    <row r="412" spans="2:2" x14ac:dyDescent="0.25">
      <c r="B412" s="1" t="str">
        <f>_xlfn.CONCAT(MID(data!$K9,5,4))</f>
        <v>0182</v>
      </c>
    </row>
    <row r="413" spans="2:2" x14ac:dyDescent="0.25">
      <c r="B413" s="1" t="str">
        <f>_xlfn.CONCAT(MID(data!$K9,9,4))</f>
        <v>0183</v>
      </c>
    </row>
    <row r="414" spans="2:2" x14ac:dyDescent="0.25">
      <c r="B414" s="1" t="str">
        <f>_xlfn.CONCAT(MID(data!$K9,13,4))</f>
        <v>0184</v>
      </c>
    </row>
    <row r="415" spans="2:2" x14ac:dyDescent="0.25">
      <c r="B415" s="1" t="str">
        <f>_xlfn.CONCAT(MID(data!$K9,17,4))</f>
        <v>0185</v>
      </c>
    </row>
    <row r="416" spans="2:2" x14ac:dyDescent="0.25">
      <c r="B416" s="1" t="str">
        <f>_xlfn.CONCAT(MID(data!$K9,21,4))</f>
        <v>0186</v>
      </c>
    </row>
    <row r="417" spans="2:2" x14ac:dyDescent="0.25">
      <c r="B417" s="1" t="str">
        <f>_xlfn.CONCAT(MID(data!$K9,25,4))</f>
        <v>0187</v>
      </c>
    </row>
    <row r="418" spans="2:2" x14ac:dyDescent="0.25">
      <c r="B418" s="1" t="str">
        <f>_xlfn.CONCAT(MID(data!$K9,29,4))</f>
        <v>0188</v>
      </c>
    </row>
    <row r="419" spans="2:2" x14ac:dyDescent="0.25">
      <c r="B419" s="1" t="str">
        <f>_xlfn.CONCAT(MID(data!$K9,33,4))</f>
        <v>0189</v>
      </c>
    </row>
    <row r="420" spans="2:2" x14ac:dyDescent="0.25">
      <c r="B420" s="1" t="str">
        <f>_xlfn.CONCAT(MID(data!$K9,37,4))</f>
        <v>018A</v>
      </c>
    </row>
    <row r="421" spans="2:2" x14ac:dyDescent="0.25">
      <c r="B421" s="1" t="str">
        <f>_xlfn.CONCAT(MID(data!$K9,41,4))</f>
        <v>018B</v>
      </c>
    </row>
    <row r="422" spans="2:2" x14ac:dyDescent="0.25">
      <c r="B422" s="1" t="str">
        <f>_xlfn.CONCAT(MID(data!$K9,45,4))</f>
        <v>018C</v>
      </c>
    </row>
    <row r="423" spans="2:2" x14ac:dyDescent="0.25">
      <c r="B423" s="1" t="str">
        <f>_xlfn.CONCAT(MID(data!$K9,49,4))</f>
        <v>018D</v>
      </c>
    </row>
    <row r="424" spans="2:2" x14ac:dyDescent="0.25">
      <c r="B424" s="1" t="str">
        <f>_xlfn.CONCAT(MID(data!$K9,53,4))</f>
        <v>018E</v>
      </c>
    </row>
    <row r="425" spans="2:2" x14ac:dyDescent="0.25">
      <c r="B425" s="1" t="str">
        <f>_xlfn.CONCAT(MID(data!$K9,57,4))</f>
        <v>018F</v>
      </c>
    </row>
    <row r="426" spans="2:2" x14ac:dyDescent="0.25">
      <c r="B426" s="1" t="str">
        <f>_xlfn.CONCAT(MID(data!$K9,61,4))</f>
        <v>0190</v>
      </c>
    </row>
    <row r="427" spans="2:2" x14ac:dyDescent="0.25">
      <c r="B427" s="1" t="str">
        <f>_xlfn.CONCAT(MID(data!$K9,65,4))</f>
        <v>0191</v>
      </c>
    </row>
    <row r="428" spans="2:2" x14ac:dyDescent="0.25">
      <c r="B428" s="1" t="str">
        <f>_xlfn.CONCAT(MID(data!$K9,69,4))</f>
        <v>0192</v>
      </c>
    </row>
    <row r="429" spans="2:2" x14ac:dyDescent="0.25">
      <c r="B429" s="1" t="str">
        <f>_xlfn.CONCAT(MID(data!$K9,73,4))</f>
        <v>0193</v>
      </c>
    </row>
    <row r="430" spans="2:2" x14ac:dyDescent="0.25">
      <c r="B430" s="1" t="str">
        <f>_xlfn.CONCAT(MID(data!$K9,77,4))</f>
        <v>0194</v>
      </c>
    </row>
    <row r="431" spans="2:2" x14ac:dyDescent="0.25">
      <c r="B431" s="1" t="str">
        <f>_xlfn.CONCAT(MID(data!$K9,81,4))</f>
        <v>0195</v>
      </c>
    </row>
    <row r="432" spans="2:2" x14ac:dyDescent="0.25">
      <c r="B432" s="1" t="str">
        <f>_xlfn.CONCAT(MID(data!$K9,85,4))</f>
        <v>0196</v>
      </c>
    </row>
    <row r="433" spans="2:2" x14ac:dyDescent="0.25">
      <c r="B433" s="1" t="str">
        <f>_xlfn.CONCAT(MID(data!$K9,89,4))</f>
        <v>0197</v>
      </c>
    </row>
    <row r="434" spans="2:2" x14ac:dyDescent="0.25">
      <c r="B434" s="1" t="str">
        <f>_xlfn.CONCAT(MID(data!$K9,93,4))</f>
        <v>0198</v>
      </c>
    </row>
    <row r="435" spans="2:2" x14ac:dyDescent="0.25">
      <c r="B435" s="1" t="str">
        <f>_xlfn.CONCAT(MID(data!$K9,97,4))</f>
        <v>0199</v>
      </c>
    </row>
    <row r="436" spans="2:2" x14ac:dyDescent="0.25">
      <c r="B436" s="1" t="str">
        <f>_xlfn.CONCAT(MID(data!$K9,101,4))</f>
        <v>019A</v>
      </c>
    </row>
    <row r="437" spans="2:2" x14ac:dyDescent="0.25">
      <c r="B437" s="1" t="str">
        <f>_xlfn.CONCAT(MID(data!$K9,105,4))</f>
        <v>019B</v>
      </c>
    </row>
    <row r="438" spans="2:2" x14ac:dyDescent="0.25">
      <c r="B438" s="1" t="str">
        <f>_xlfn.CONCAT(MID(data!$K9,109,4))</f>
        <v>019C</v>
      </c>
    </row>
    <row r="439" spans="2:2" x14ac:dyDescent="0.25">
      <c r="B439" s="1" t="str">
        <f>_xlfn.CONCAT(MID(data!$K9,113,4))</f>
        <v>019D</v>
      </c>
    </row>
    <row r="440" spans="2:2" x14ac:dyDescent="0.25">
      <c r="B440" s="1" t="str">
        <f>_xlfn.CONCAT(MID(data!$K9,117,4))</f>
        <v>019E</v>
      </c>
    </row>
    <row r="441" spans="2:2" x14ac:dyDescent="0.25">
      <c r="B441" s="1" t="str">
        <f>_xlfn.CONCAT(MID(data!$K9,121,4))</f>
        <v>019F</v>
      </c>
    </row>
    <row r="442" spans="2:2" x14ac:dyDescent="0.25">
      <c r="B442" s="1" t="str">
        <f>_xlfn.CONCAT(MID(data!$K9,125,4))</f>
        <v>01A0</v>
      </c>
    </row>
    <row r="443" spans="2:2" x14ac:dyDescent="0.25">
      <c r="B443" s="1" t="str">
        <f>_xlfn.CONCAT(MID(data!$K9,129,4))</f>
        <v>01A1</v>
      </c>
    </row>
    <row r="444" spans="2:2" x14ac:dyDescent="0.25">
      <c r="B444" s="1" t="str">
        <f>_xlfn.CONCAT(MID(data!$K9,133,4))</f>
        <v>01A2</v>
      </c>
    </row>
    <row r="445" spans="2:2" x14ac:dyDescent="0.25">
      <c r="B445" s="1" t="str">
        <f>_xlfn.CONCAT(MID(data!$K9,137,4))</f>
        <v>01A3</v>
      </c>
    </row>
    <row r="446" spans="2:2" x14ac:dyDescent="0.25">
      <c r="B446" s="1" t="str">
        <f>_xlfn.CONCAT(MID(data!$K9,141,4))</f>
        <v>01A4</v>
      </c>
    </row>
    <row r="447" spans="2:2" x14ac:dyDescent="0.25">
      <c r="B447" s="1" t="str">
        <f>_xlfn.CONCAT(MID(data!$K9,145,4))</f>
        <v>01A5</v>
      </c>
    </row>
    <row r="448" spans="2:2" x14ac:dyDescent="0.25">
      <c r="B448" s="1" t="str">
        <f>_xlfn.CONCAT(MID(data!$K9,149,4))</f>
        <v>01A6</v>
      </c>
    </row>
    <row r="449" spans="2:2" x14ac:dyDescent="0.25">
      <c r="B449" s="1" t="str">
        <f>_xlfn.CONCAT(MID(data!$K9,153,4))</f>
        <v>01A7</v>
      </c>
    </row>
    <row r="450" spans="2:2" x14ac:dyDescent="0.25">
      <c r="B450" s="1" t="str">
        <f>_xlfn.CONCAT(MID(data!$K9,157,4))</f>
        <v>01A8</v>
      </c>
    </row>
    <row r="451" spans="2:2" x14ac:dyDescent="0.25">
      <c r="B451" s="1" t="str">
        <f>_xlfn.CONCAT(MID(data!$K9,161,4))</f>
        <v>01A9</v>
      </c>
    </row>
    <row r="452" spans="2:2" x14ac:dyDescent="0.25">
      <c r="B452" s="1" t="str">
        <f>_xlfn.CONCAT(MID(data!$K9,165,4))</f>
        <v>01AA</v>
      </c>
    </row>
    <row r="453" spans="2:2" x14ac:dyDescent="0.25">
      <c r="B453" s="1" t="str">
        <f>_xlfn.CONCAT(MID(data!$K9,169,4))</f>
        <v>01AB</v>
      </c>
    </row>
    <row r="454" spans="2:2" x14ac:dyDescent="0.25">
      <c r="B454" s="1" t="str">
        <f>_xlfn.CONCAT(MID(data!$K9,173,4))</f>
        <v>01AC</v>
      </c>
    </row>
    <row r="455" spans="2:2" x14ac:dyDescent="0.25">
      <c r="B455" s="1" t="str">
        <f>_xlfn.CONCAT(MID(data!$K9,177,4))</f>
        <v>01AD</v>
      </c>
    </row>
    <row r="456" spans="2:2" x14ac:dyDescent="0.25">
      <c r="B456" s="1" t="str">
        <f>_xlfn.CONCAT(MID(data!$K9,181,4))</f>
        <v>01AE</v>
      </c>
    </row>
    <row r="457" spans="2:2" x14ac:dyDescent="0.25">
      <c r="B457" s="1" t="str">
        <f>_xlfn.CONCAT(MID(data!$K9,185,4))</f>
        <v>01AF</v>
      </c>
    </row>
    <row r="458" spans="2:2" x14ac:dyDescent="0.25">
      <c r="B458" s="1" t="str">
        <f>_xlfn.CONCAT(MID(data!$K9,189,4))</f>
        <v>01B0</v>
      </c>
    </row>
    <row r="459" spans="2:2" x14ac:dyDescent="0.25">
      <c r="B459" s="1" t="str">
        <f>_xlfn.CONCAT(MID(data!$K9,193,4))</f>
        <v>01B1</v>
      </c>
    </row>
    <row r="460" spans="2:2" x14ac:dyDescent="0.25">
      <c r="B460" s="1" t="str">
        <f>_xlfn.CONCAT(MID(data!$K9,197,4))</f>
        <v>01B2</v>
      </c>
    </row>
    <row r="461" spans="2:2" x14ac:dyDescent="0.25">
      <c r="B461" s="1" t="str">
        <f>_xlfn.CONCAT(MID(data!$K9,201,4))</f>
        <v>01B3</v>
      </c>
    </row>
    <row r="462" spans="2:2" x14ac:dyDescent="0.25">
      <c r="B462" s="1" t="str">
        <f>_xlfn.CONCAT(MID(data!$K9,205,4))</f>
        <v>01B4</v>
      </c>
    </row>
    <row r="463" spans="2:2" x14ac:dyDescent="0.25">
      <c r="B463" s="1" t="str">
        <f>_xlfn.CONCAT(MID(data!$K9,209,4))</f>
        <v>01B5</v>
      </c>
    </row>
    <row r="464" spans="2:2" x14ac:dyDescent="0.25">
      <c r="B464" s="1" t="str">
        <f>_xlfn.CONCAT(MID(data!$K9,213,4))</f>
        <v>01B6</v>
      </c>
    </row>
    <row r="465" spans="2:2" x14ac:dyDescent="0.25">
      <c r="B465" s="1" t="str">
        <f>_xlfn.CONCAT(MID(data!$K9,217,4))</f>
        <v>01B7</v>
      </c>
    </row>
    <row r="466" spans="2:2" x14ac:dyDescent="0.25">
      <c r="B466" s="1" t="str">
        <f>_xlfn.CONCAT(MID(data!$K9,221,4))</f>
        <v>01B8</v>
      </c>
    </row>
    <row r="467" spans="2:2" x14ac:dyDescent="0.25">
      <c r="B467" s="1" t="str">
        <f>_xlfn.CONCAT(MID(data!$K9,225,4))</f>
        <v>01B9</v>
      </c>
    </row>
    <row r="468" spans="2:2" x14ac:dyDescent="0.25">
      <c r="B468" s="1" t="str">
        <f>_xlfn.CONCAT(MID(data!$K9,229,4))</f>
        <v>01BA</v>
      </c>
    </row>
    <row r="469" spans="2:2" x14ac:dyDescent="0.25">
      <c r="B469" s="1" t="str">
        <f>_xlfn.CONCAT(MID(data!$K9,233,4))</f>
        <v>01BB</v>
      </c>
    </row>
    <row r="470" spans="2:2" x14ac:dyDescent="0.25">
      <c r="B470" s="1" t="str">
        <f>_xlfn.CONCAT(MID(data!$K9,237,4))</f>
        <v>01BC</v>
      </c>
    </row>
    <row r="471" spans="2:2" x14ac:dyDescent="0.25">
      <c r="B471" s="1" t="str">
        <f>_xlfn.CONCAT(MID(data!$K9,241,4))</f>
        <v>01BD</v>
      </c>
    </row>
    <row r="472" spans="2:2" x14ac:dyDescent="0.25">
      <c r="B472" s="1" t="str">
        <f>_xlfn.CONCAT(MID(data!$K9,245,4))</f>
        <v>01BE</v>
      </c>
    </row>
    <row r="473" spans="2:2" x14ac:dyDescent="0.25">
      <c r="B473" s="1" t="str">
        <f>_xlfn.CONCAT(MID(data!$K9,249,4))</f>
        <v>01BF</v>
      </c>
    </row>
    <row r="474" spans="2:2" x14ac:dyDescent="0.25">
      <c r="B474" s="1" t="str">
        <f>_xlfn.CONCAT(MID(data!$K9,253,4))</f>
        <v>01C0</v>
      </c>
    </row>
    <row r="475" spans="2:2" x14ac:dyDescent="0.25">
      <c r="B475" s="1" t="str">
        <f>_xlfn.CONCAT(MID(data!$K9,257,4))</f>
        <v>FE00</v>
      </c>
    </row>
    <row r="476" spans="2:2" x14ac:dyDescent="0.25">
      <c r="B476" s="1" t="str">
        <f>_xlfn.CONCAT(MID(data!$K9,261,4))</f>
        <v>0001</v>
      </c>
    </row>
    <row r="477" spans="2:2" x14ac:dyDescent="0.25">
      <c r="B477" s="1" t="str">
        <f>_xlfn.CONCAT(MID(data!$K9,265,4))</f>
        <v>03FC</v>
      </c>
    </row>
    <row r="478" spans="2:2" x14ac:dyDescent="0.25">
      <c r="B478" s="1" t="str">
        <f>_xlfn.CONCAT(MID(data!$K9,269,4))</f>
        <v>F800</v>
      </c>
    </row>
    <row r="479" spans="2:2" x14ac:dyDescent="0.25">
      <c r="B479" s="1" t="str">
        <f>_xlfn.CONCAT(MID(data!$K10,1,4))</f>
        <v>01C1</v>
      </c>
    </row>
    <row r="480" spans="2:2" x14ac:dyDescent="0.25">
      <c r="B480" s="1" t="str">
        <f>_xlfn.CONCAT(MID(data!$K10,5,4))</f>
        <v>01C2</v>
      </c>
    </row>
    <row r="481" spans="2:2" x14ac:dyDescent="0.25">
      <c r="B481" s="1" t="str">
        <f>_xlfn.CONCAT(MID(data!$K10,9,4))</f>
        <v>01C3</v>
      </c>
    </row>
    <row r="482" spans="2:2" x14ac:dyDescent="0.25">
      <c r="B482" s="1" t="str">
        <f>_xlfn.CONCAT(MID(data!$K10,13,4))</f>
        <v>01C4</v>
      </c>
    </row>
    <row r="483" spans="2:2" x14ac:dyDescent="0.25">
      <c r="B483" s="1" t="str">
        <f>_xlfn.CONCAT(MID(data!$K10,17,4))</f>
        <v>01C5</v>
      </c>
    </row>
    <row r="484" spans="2:2" x14ac:dyDescent="0.25">
      <c r="B484" s="1" t="str">
        <f>_xlfn.CONCAT(MID(data!$K10,21,4))</f>
        <v>01C6</v>
      </c>
    </row>
    <row r="485" spans="2:2" x14ac:dyDescent="0.25">
      <c r="B485" s="1" t="str">
        <f>_xlfn.CONCAT(MID(data!$K10,25,4))</f>
        <v>01C7</v>
      </c>
    </row>
    <row r="486" spans="2:2" x14ac:dyDescent="0.25">
      <c r="B486" s="1" t="str">
        <f>_xlfn.CONCAT(MID(data!$K10,29,4))</f>
        <v>01C8</v>
      </c>
    </row>
    <row r="487" spans="2:2" x14ac:dyDescent="0.25">
      <c r="B487" s="1" t="str">
        <f>_xlfn.CONCAT(MID(data!$K10,33,4))</f>
        <v>01C9</v>
      </c>
    </row>
    <row r="488" spans="2:2" x14ac:dyDescent="0.25">
      <c r="B488" s="1" t="str">
        <f>_xlfn.CONCAT(MID(data!$K10,37,4))</f>
        <v>01CA</v>
      </c>
    </row>
    <row r="489" spans="2:2" x14ac:dyDescent="0.25">
      <c r="B489" s="1" t="str">
        <f>_xlfn.CONCAT(MID(data!$K10,41,4))</f>
        <v>01CB</v>
      </c>
    </row>
    <row r="490" spans="2:2" x14ac:dyDescent="0.25">
      <c r="B490" s="1" t="str">
        <f>_xlfn.CONCAT(MID(data!$K10,45,4))</f>
        <v>01CC</v>
      </c>
    </row>
    <row r="491" spans="2:2" x14ac:dyDescent="0.25">
      <c r="B491" s="1" t="str">
        <f>_xlfn.CONCAT(MID(data!$K10,49,4))</f>
        <v>01CD</v>
      </c>
    </row>
    <row r="492" spans="2:2" x14ac:dyDescent="0.25">
      <c r="B492" s="1" t="str">
        <f>_xlfn.CONCAT(MID(data!$K10,53,4))</f>
        <v>01CE</v>
      </c>
    </row>
    <row r="493" spans="2:2" x14ac:dyDescent="0.25">
      <c r="B493" s="1" t="str">
        <f>_xlfn.CONCAT(MID(data!$K10,57,4))</f>
        <v>01CF</v>
      </c>
    </row>
    <row r="494" spans="2:2" x14ac:dyDescent="0.25">
      <c r="B494" s="1" t="str">
        <f>_xlfn.CONCAT(MID(data!$K10,61,4))</f>
        <v>01D0</v>
      </c>
    </row>
    <row r="495" spans="2:2" x14ac:dyDescent="0.25">
      <c r="B495" s="1" t="str">
        <f>_xlfn.CONCAT(MID(data!$K10,65,4))</f>
        <v>01D1</v>
      </c>
    </row>
    <row r="496" spans="2:2" x14ac:dyDescent="0.25">
      <c r="B496" s="1" t="str">
        <f>_xlfn.CONCAT(MID(data!$K10,69,4))</f>
        <v>01D2</v>
      </c>
    </row>
    <row r="497" spans="2:2" x14ac:dyDescent="0.25">
      <c r="B497" s="1" t="str">
        <f>_xlfn.CONCAT(MID(data!$K10,73,4))</f>
        <v>01D3</v>
      </c>
    </row>
    <row r="498" spans="2:2" x14ac:dyDescent="0.25">
      <c r="B498" s="1" t="str">
        <f>_xlfn.CONCAT(MID(data!$K10,77,4))</f>
        <v>01D4</v>
      </c>
    </row>
    <row r="499" spans="2:2" x14ac:dyDescent="0.25">
      <c r="B499" s="1" t="str">
        <f>_xlfn.CONCAT(MID(data!$K10,81,4))</f>
        <v>01D5</v>
      </c>
    </row>
    <row r="500" spans="2:2" x14ac:dyDescent="0.25">
      <c r="B500" s="1" t="str">
        <f>_xlfn.CONCAT(MID(data!$K10,85,4))</f>
        <v>01D6</v>
      </c>
    </row>
    <row r="501" spans="2:2" x14ac:dyDescent="0.25">
      <c r="B501" s="1" t="str">
        <f>_xlfn.CONCAT(MID(data!$K10,89,4))</f>
        <v>01D7</v>
      </c>
    </row>
    <row r="502" spans="2:2" x14ac:dyDescent="0.25">
      <c r="B502" s="1" t="str">
        <f>_xlfn.CONCAT(MID(data!$K10,93,4))</f>
        <v>01D8</v>
      </c>
    </row>
    <row r="503" spans="2:2" x14ac:dyDescent="0.25">
      <c r="B503" s="1" t="str">
        <f>_xlfn.CONCAT(MID(data!$K10,97,4))</f>
        <v>01D9</v>
      </c>
    </row>
    <row r="504" spans="2:2" x14ac:dyDescent="0.25">
      <c r="B504" s="1" t="str">
        <f>_xlfn.CONCAT(MID(data!$K10,101,4))</f>
        <v>01DA</v>
      </c>
    </row>
    <row r="505" spans="2:2" x14ac:dyDescent="0.25">
      <c r="B505" s="1" t="str">
        <f>_xlfn.CONCAT(MID(data!$K10,105,4))</f>
        <v>01DB</v>
      </c>
    </row>
    <row r="506" spans="2:2" x14ac:dyDescent="0.25">
      <c r="B506" s="1" t="str">
        <f>_xlfn.CONCAT(MID(data!$K10,109,4))</f>
        <v>01DC</v>
      </c>
    </row>
    <row r="507" spans="2:2" x14ac:dyDescent="0.25">
      <c r="B507" s="1" t="str">
        <f>_xlfn.CONCAT(MID(data!$K10,113,4))</f>
        <v>01DD</v>
      </c>
    </row>
    <row r="508" spans="2:2" x14ac:dyDescent="0.25">
      <c r="B508" s="1" t="str">
        <f>_xlfn.CONCAT(MID(data!$K10,117,4))</f>
        <v>01DE</v>
      </c>
    </row>
    <row r="509" spans="2:2" x14ac:dyDescent="0.25">
      <c r="B509" s="1" t="str">
        <f>_xlfn.CONCAT(MID(data!$K10,121,4))</f>
        <v>01DF</v>
      </c>
    </row>
    <row r="510" spans="2:2" x14ac:dyDescent="0.25">
      <c r="B510" s="1" t="str">
        <f>_xlfn.CONCAT(MID(data!$K10,125,4))</f>
        <v>01E0</v>
      </c>
    </row>
    <row r="511" spans="2:2" x14ac:dyDescent="0.25">
      <c r="B511" s="1" t="str">
        <f>_xlfn.CONCAT(MID(data!$K10,129,4))</f>
        <v>01E1</v>
      </c>
    </row>
    <row r="512" spans="2:2" x14ac:dyDescent="0.25">
      <c r="B512" s="1" t="str">
        <f>_xlfn.CONCAT(MID(data!$K10,133,4))</f>
        <v>01E2</v>
      </c>
    </row>
    <row r="513" spans="2:2" x14ac:dyDescent="0.25">
      <c r="B513" s="1" t="str">
        <f>_xlfn.CONCAT(MID(data!$K10,137,4))</f>
        <v>01E3</v>
      </c>
    </row>
    <row r="514" spans="2:2" x14ac:dyDescent="0.25">
      <c r="B514" s="1" t="str">
        <f>_xlfn.CONCAT(MID(data!$K10,141,4))</f>
        <v>01E4</v>
      </c>
    </row>
    <row r="515" spans="2:2" x14ac:dyDescent="0.25">
      <c r="B515" s="1" t="str">
        <f>_xlfn.CONCAT(MID(data!$K10,145,4))</f>
        <v>01E5</v>
      </c>
    </row>
    <row r="516" spans="2:2" x14ac:dyDescent="0.25">
      <c r="B516" s="1" t="str">
        <f>_xlfn.CONCAT(MID(data!$K10,149,4))</f>
        <v>01E6</v>
      </c>
    </row>
    <row r="517" spans="2:2" x14ac:dyDescent="0.25">
      <c r="B517" s="1" t="str">
        <f>_xlfn.CONCAT(MID(data!$K10,153,4))</f>
        <v>01E7</v>
      </c>
    </row>
    <row r="518" spans="2:2" x14ac:dyDescent="0.25">
      <c r="B518" s="1" t="str">
        <f>_xlfn.CONCAT(MID(data!$K10,157,4))</f>
        <v>01E8</v>
      </c>
    </row>
    <row r="519" spans="2:2" x14ac:dyDescent="0.25">
      <c r="B519" s="1" t="str">
        <f>_xlfn.CONCAT(MID(data!$K10,161,4))</f>
        <v>01E9</v>
      </c>
    </row>
    <row r="520" spans="2:2" x14ac:dyDescent="0.25">
      <c r="B520" s="1" t="str">
        <f>_xlfn.CONCAT(MID(data!$K10,165,4))</f>
        <v>01EA</v>
      </c>
    </row>
    <row r="521" spans="2:2" x14ac:dyDescent="0.25">
      <c r="B521" s="1" t="str">
        <f>_xlfn.CONCAT(MID(data!$K10,169,4))</f>
        <v>01EB</v>
      </c>
    </row>
    <row r="522" spans="2:2" x14ac:dyDescent="0.25">
      <c r="B522" s="1" t="str">
        <f>_xlfn.CONCAT(MID(data!$K10,173,4))</f>
        <v>01EC</v>
      </c>
    </row>
    <row r="523" spans="2:2" x14ac:dyDescent="0.25">
      <c r="B523" s="1" t="str">
        <f>_xlfn.CONCAT(MID(data!$K10,177,4))</f>
        <v>01ED</v>
      </c>
    </row>
    <row r="524" spans="2:2" x14ac:dyDescent="0.25">
      <c r="B524" s="1" t="str">
        <f>_xlfn.CONCAT(MID(data!$K10,181,4))</f>
        <v>01EE</v>
      </c>
    </row>
    <row r="525" spans="2:2" x14ac:dyDescent="0.25">
      <c r="B525" s="1" t="str">
        <f>_xlfn.CONCAT(MID(data!$K10,185,4))</f>
        <v>01EF</v>
      </c>
    </row>
    <row r="526" spans="2:2" x14ac:dyDescent="0.25">
      <c r="B526" s="1" t="str">
        <f>_xlfn.CONCAT(MID(data!$K10,189,4))</f>
        <v>01F0</v>
      </c>
    </row>
    <row r="527" spans="2:2" x14ac:dyDescent="0.25">
      <c r="B527" s="1" t="str">
        <f>_xlfn.CONCAT(MID(data!$K10,193,4))</f>
        <v>01F1</v>
      </c>
    </row>
    <row r="528" spans="2:2" x14ac:dyDescent="0.25">
      <c r="B528" s="1" t="str">
        <f>_xlfn.CONCAT(MID(data!$K10,197,4))</f>
        <v>01F2</v>
      </c>
    </row>
    <row r="529" spans="2:2" x14ac:dyDescent="0.25">
      <c r="B529" s="1" t="str">
        <f>_xlfn.CONCAT(MID(data!$K10,201,4))</f>
        <v>01F3</v>
      </c>
    </row>
    <row r="530" spans="2:2" x14ac:dyDescent="0.25">
      <c r="B530" s="1" t="str">
        <f>_xlfn.CONCAT(MID(data!$K10,205,4))</f>
        <v>01F4</v>
      </c>
    </row>
    <row r="531" spans="2:2" x14ac:dyDescent="0.25">
      <c r="B531" s="1" t="str">
        <f>_xlfn.CONCAT(MID(data!$K10,209,4))</f>
        <v>01F5</v>
      </c>
    </row>
    <row r="532" spans="2:2" x14ac:dyDescent="0.25">
      <c r="B532" s="1" t="str">
        <f>_xlfn.CONCAT(MID(data!$K10,213,4))</f>
        <v>01F6</v>
      </c>
    </row>
    <row r="533" spans="2:2" x14ac:dyDescent="0.25">
      <c r="B533" s="1" t="str">
        <f>_xlfn.CONCAT(MID(data!$K10,217,4))</f>
        <v>01F7</v>
      </c>
    </row>
    <row r="534" spans="2:2" x14ac:dyDescent="0.25">
      <c r="B534" s="1" t="str">
        <f>_xlfn.CONCAT(MID(data!$K10,221,4))</f>
        <v>01F8</v>
      </c>
    </row>
    <row r="535" spans="2:2" x14ac:dyDescent="0.25">
      <c r="B535" s="1" t="str">
        <f>_xlfn.CONCAT(MID(data!$K10,225,4))</f>
        <v>01F9</v>
      </c>
    </row>
    <row r="536" spans="2:2" x14ac:dyDescent="0.25">
      <c r="B536" s="1" t="str">
        <f>_xlfn.CONCAT(MID(data!$K10,229,4))</f>
        <v>01FA</v>
      </c>
    </row>
    <row r="537" spans="2:2" x14ac:dyDescent="0.25">
      <c r="B537" s="1" t="str">
        <f>_xlfn.CONCAT(MID(data!$K10,233,4))</f>
        <v>01FB</v>
      </c>
    </row>
    <row r="538" spans="2:2" x14ac:dyDescent="0.25">
      <c r="B538" s="1" t="str">
        <f>_xlfn.CONCAT(MID(data!$K10,237,4))</f>
        <v>01FC</v>
      </c>
    </row>
    <row r="539" spans="2:2" x14ac:dyDescent="0.25">
      <c r="B539" s="1" t="str">
        <f>_xlfn.CONCAT(MID(data!$K10,241,4))</f>
        <v>01FD</v>
      </c>
    </row>
    <row r="540" spans="2:2" x14ac:dyDescent="0.25">
      <c r="B540" s="1" t="str">
        <f>_xlfn.CONCAT(MID(data!$K10,245,4))</f>
        <v>01FE</v>
      </c>
    </row>
    <row r="541" spans="2:2" x14ac:dyDescent="0.25">
      <c r="B541" s="1" t="str">
        <f>_xlfn.CONCAT(MID(data!$K10,249,4))</f>
        <v>01FF</v>
      </c>
    </row>
    <row r="542" spans="2:2" x14ac:dyDescent="0.25">
      <c r="B542" s="1" t="str">
        <f>_xlfn.CONCAT(MID(data!$K10,253,4))</f>
        <v>0200</v>
      </c>
    </row>
    <row r="543" spans="2:2" x14ac:dyDescent="0.25">
      <c r="B543" s="1" t="str">
        <f>_xlfn.CONCAT(MID(data!$K10,257,4))</f>
        <v>0000</v>
      </c>
    </row>
    <row r="544" spans="2:2" x14ac:dyDescent="0.25">
      <c r="B544" s="1" t="str">
        <f>_xlfn.CONCAT(MID(data!$K10,261,4))</f>
        <v>0000</v>
      </c>
    </row>
    <row r="545" spans="2:2" x14ac:dyDescent="0.25">
      <c r="B545" s="1" t="str">
        <f>_xlfn.CONCAT(MID(data!$K10,265,4))</f>
        <v>0000</v>
      </c>
    </row>
    <row r="546" spans="2:2" x14ac:dyDescent="0.25">
      <c r="B546" s="1" t="str">
        <f>_xlfn.CONCAT(MID(data!$K10,269,4))</f>
        <v>0000</v>
      </c>
    </row>
    <row r="547" spans="2:2" x14ac:dyDescent="0.25">
      <c r="B547" s="1" t="str">
        <f>_xlfn.CONCAT(MID(data!$K11,1,4))</f>
        <v>0201</v>
      </c>
    </row>
    <row r="548" spans="2:2" x14ac:dyDescent="0.25">
      <c r="B548" s="1" t="str">
        <f>_xlfn.CONCAT(MID(data!$K11,5,4))</f>
        <v>0202</v>
      </c>
    </row>
    <row r="549" spans="2:2" x14ac:dyDescent="0.25">
      <c r="B549" s="1" t="str">
        <f>_xlfn.CONCAT(MID(data!$K11,9,4))</f>
        <v>0203</v>
      </c>
    </row>
    <row r="550" spans="2:2" x14ac:dyDescent="0.25">
      <c r="B550" s="1" t="str">
        <f>_xlfn.CONCAT(MID(data!$K11,13,4))</f>
        <v>0204</v>
      </c>
    </row>
    <row r="551" spans="2:2" x14ac:dyDescent="0.25">
      <c r="B551" s="1" t="str">
        <f>_xlfn.CONCAT(MID(data!$K11,17,4))</f>
        <v>0205</v>
      </c>
    </row>
    <row r="552" spans="2:2" x14ac:dyDescent="0.25">
      <c r="B552" s="1" t="str">
        <f>_xlfn.CONCAT(MID(data!$K11,21,4))</f>
        <v>0206</v>
      </c>
    </row>
    <row r="553" spans="2:2" x14ac:dyDescent="0.25">
      <c r="B553" s="1" t="str">
        <f>_xlfn.CONCAT(MID(data!$K11,25,4))</f>
        <v>0207</v>
      </c>
    </row>
    <row r="554" spans="2:2" x14ac:dyDescent="0.25">
      <c r="B554" s="1" t="str">
        <f>_xlfn.CONCAT(MID(data!$K11,29,4))</f>
        <v>0208</v>
      </c>
    </row>
    <row r="555" spans="2:2" x14ac:dyDescent="0.25">
      <c r="B555" s="1" t="str">
        <f>_xlfn.CONCAT(MID(data!$K11,33,4))</f>
        <v>0209</v>
      </c>
    </row>
    <row r="556" spans="2:2" x14ac:dyDescent="0.25">
      <c r="B556" s="1" t="str">
        <f>_xlfn.CONCAT(MID(data!$K11,37,4))</f>
        <v>020A</v>
      </c>
    </row>
    <row r="557" spans="2:2" x14ac:dyDescent="0.25">
      <c r="B557" s="1" t="str">
        <f>_xlfn.CONCAT(MID(data!$K11,41,4))</f>
        <v>020B</v>
      </c>
    </row>
    <row r="558" spans="2:2" x14ac:dyDescent="0.25">
      <c r="B558" s="1" t="str">
        <f>_xlfn.CONCAT(MID(data!$K11,45,4))</f>
        <v>020C</v>
      </c>
    </row>
    <row r="559" spans="2:2" x14ac:dyDescent="0.25">
      <c r="B559" s="1" t="str">
        <f>_xlfn.CONCAT(MID(data!$K11,49,4))</f>
        <v>020D</v>
      </c>
    </row>
    <row r="560" spans="2:2" x14ac:dyDescent="0.25">
      <c r="B560" s="1" t="str">
        <f>_xlfn.CONCAT(MID(data!$K11,53,4))</f>
        <v>020E</v>
      </c>
    </row>
    <row r="561" spans="2:2" x14ac:dyDescent="0.25">
      <c r="B561" s="1" t="str">
        <f>_xlfn.CONCAT(MID(data!$K11,57,4))</f>
        <v>020F</v>
      </c>
    </row>
    <row r="562" spans="2:2" x14ac:dyDescent="0.25">
      <c r="B562" s="1" t="str">
        <f>_xlfn.CONCAT(MID(data!$K11,61,4))</f>
        <v>0210</v>
      </c>
    </row>
    <row r="563" spans="2:2" x14ac:dyDescent="0.25">
      <c r="B563" s="1" t="str">
        <f>_xlfn.CONCAT(MID(data!$K11,65,4))</f>
        <v>0211</v>
      </c>
    </row>
    <row r="564" spans="2:2" x14ac:dyDescent="0.25">
      <c r="B564" s="1" t="str">
        <f>_xlfn.CONCAT(MID(data!$K11,69,4))</f>
        <v>0212</v>
      </c>
    </row>
    <row r="565" spans="2:2" x14ac:dyDescent="0.25">
      <c r="B565" s="1" t="str">
        <f>_xlfn.CONCAT(MID(data!$K11,73,4))</f>
        <v>0213</v>
      </c>
    </row>
    <row r="566" spans="2:2" x14ac:dyDescent="0.25">
      <c r="B566" s="1" t="str">
        <f>_xlfn.CONCAT(MID(data!$K11,77,4))</f>
        <v>0214</v>
      </c>
    </row>
    <row r="567" spans="2:2" x14ac:dyDescent="0.25">
      <c r="B567" s="1" t="str">
        <f>_xlfn.CONCAT(MID(data!$K11,81,4))</f>
        <v>0215</v>
      </c>
    </row>
    <row r="568" spans="2:2" x14ac:dyDescent="0.25">
      <c r="B568" s="1" t="str">
        <f>_xlfn.CONCAT(MID(data!$K11,85,4))</f>
        <v>0216</v>
      </c>
    </row>
    <row r="569" spans="2:2" x14ac:dyDescent="0.25">
      <c r="B569" s="1" t="str">
        <f>_xlfn.CONCAT(MID(data!$K11,89,4))</f>
        <v>0217</v>
      </c>
    </row>
    <row r="570" spans="2:2" x14ac:dyDescent="0.25">
      <c r="B570" s="1" t="str">
        <f>_xlfn.CONCAT(MID(data!$K11,93,4))</f>
        <v>0218</v>
      </c>
    </row>
    <row r="571" spans="2:2" x14ac:dyDescent="0.25">
      <c r="B571" s="1" t="str">
        <f>_xlfn.CONCAT(MID(data!$K11,97,4))</f>
        <v>0219</v>
      </c>
    </row>
    <row r="572" spans="2:2" x14ac:dyDescent="0.25">
      <c r="B572" s="1" t="str">
        <f>_xlfn.CONCAT(MID(data!$K11,101,4))</f>
        <v>021A</v>
      </c>
    </row>
    <row r="573" spans="2:2" x14ac:dyDescent="0.25">
      <c r="B573" s="1" t="str">
        <f>_xlfn.CONCAT(MID(data!$K11,105,4))</f>
        <v>021B</v>
      </c>
    </row>
    <row r="574" spans="2:2" x14ac:dyDescent="0.25">
      <c r="B574" s="1" t="str">
        <f>_xlfn.CONCAT(MID(data!$K11,109,4))</f>
        <v>021C</v>
      </c>
    </row>
    <row r="575" spans="2:2" x14ac:dyDescent="0.25">
      <c r="B575" s="1" t="str">
        <f>_xlfn.CONCAT(MID(data!$K11,113,4))</f>
        <v>021D</v>
      </c>
    </row>
    <row r="576" spans="2:2" x14ac:dyDescent="0.25">
      <c r="B576" s="1" t="str">
        <f>_xlfn.CONCAT(MID(data!$K11,117,4))</f>
        <v>021E</v>
      </c>
    </row>
    <row r="577" spans="2:2" x14ac:dyDescent="0.25">
      <c r="B577" s="1" t="str">
        <f>_xlfn.CONCAT(MID(data!$K11,121,4))</f>
        <v>021F</v>
      </c>
    </row>
    <row r="578" spans="2:2" x14ac:dyDescent="0.25">
      <c r="B578" s="1" t="str">
        <f>_xlfn.CONCAT(MID(data!$K11,125,4))</f>
        <v>0220</v>
      </c>
    </row>
    <row r="579" spans="2:2" x14ac:dyDescent="0.25">
      <c r="B579" s="1" t="str">
        <f>_xlfn.CONCAT(MID(data!$K11,129,4))</f>
        <v>0221</v>
      </c>
    </row>
    <row r="580" spans="2:2" x14ac:dyDescent="0.25">
      <c r="B580" s="1" t="str">
        <f>_xlfn.CONCAT(MID(data!$K11,133,4))</f>
        <v>0222</v>
      </c>
    </row>
    <row r="581" spans="2:2" x14ac:dyDescent="0.25">
      <c r="B581" s="1" t="str">
        <f>_xlfn.CONCAT(MID(data!$K11,137,4))</f>
        <v>0223</v>
      </c>
    </row>
    <row r="582" spans="2:2" x14ac:dyDescent="0.25">
      <c r="B582" s="1" t="str">
        <f>_xlfn.CONCAT(MID(data!$K11,141,4))</f>
        <v>0224</v>
      </c>
    </row>
    <row r="583" spans="2:2" x14ac:dyDescent="0.25">
      <c r="B583" s="1" t="str">
        <f>_xlfn.CONCAT(MID(data!$K11,145,4))</f>
        <v>0225</v>
      </c>
    </row>
    <row r="584" spans="2:2" x14ac:dyDescent="0.25">
      <c r="B584" s="1" t="str">
        <f>_xlfn.CONCAT(MID(data!$K11,149,4))</f>
        <v>0226</v>
      </c>
    </row>
    <row r="585" spans="2:2" x14ac:dyDescent="0.25">
      <c r="B585" s="1" t="str">
        <f>_xlfn.CONCAT(MID(data!$K11,153,4))</f>
        <v>0227</v>
      </c>
    </row>
    <row r="586" spans="2:2" x14ac:dyDescent="0.25">
      <c r="B586" s="1" t="str">
        <f>_xlfn.CONCAT(MID(data!$K11,157,4))</f>
        <v>0228</v>
      </c>
    </row>
    <row r="587" spans="2:2" x14ac:dyDescent="0.25">
      <c r="B587" s="1" t="str">
        <f>_xlfn.CONCAT(MID(data!$K11,161,4))</f>
        <v>0229</v>
      </c>
    </row>
    <row r="588" spans="2:2" x14ac:dyDescent="0.25">
      <c r="B588" s="1" t="str">
        <f>_xlfn.CONCAT(MID(data!$K11,165,4))</f>
        <v>022A</v>
      </c>
    </row>
    <row r="589" spans="2:2" x14ac:dyDescent="0.25">
      <c r="B589" s="1" t="str">
        <f>_xlfn.CONCAT(MID(data!$K11,169,4))</f>
        <v>022B</v>
      </c>
    </row>
    <row r="590" spans="2:2" x14ac:dyDescent="0.25">
      <c r="B590" s="1" t="str">
        <f>_xlfn.CONCAT(MID(data!$K11,173,4))</f>
        <v>022C</v>
      </c>
    </row>
    <row r="591" spans="2:2" x14ac:dyDescent="0.25">
      <c r="B591" s="1" t="str">
        <f>_xlfn.CONCAT(MID(data!$K11,177,4))</f>
        <v>022D</v>
      </c>
    </row>
    <row r="592" spans="2:2" x14ac:dyDescent="0.25">
      <c r="B592" s="1" t="str">
        <f>_xlfn.CONCAT(MID(data!$K11,181,4))</f>
        <v>022E</v>
      </c>
    </row>
    <row r="593" spans="2:2" x14ac:dyDescent="0.25">
      <c r="B593" s="1" t="str">
        <f>_xlfn.CONCAT(MID(data!$K11,185,4))</f>
        <v>022F</v>
      </c>
    </row>
    <row r="594" spans="2:2" x14ac:dyDescent="0.25">
      <c r="B594" s="1" t="str">
        <f>_xlfn.CONCAT(MID(data!$K11,189,4))</f>
        <v>0230</v>
      </c>
    </row>
    <row r="595" spans="2:2" x14ac:dyDescent="0.25">
      <c r="B595" s="1" t="str">
        <f>_xlfn.CONCAT(MID(data!$K11,193,4))</f>
        <v>0231</v>
      </c>
    </row>
    <row r="596" spans="2:2" x14ac:dyDescent="0.25">
      <c r="B596" s="1" t="str">
        <f>_xlfn.CONCAT(MID(data!$K11,197,4))</f>
        <v>0232</v>
      </c>
    </row>
    <row r="597" spans="2:2" x14ac:dyDescent="0.25">
      <c r="B597" s="1" t="str">
        <f>_xlfn.CONCAT(MID(data!$K11,201,4))</f>
        <v>0233</v>
      </c>
    </row>
    <row r="598" spans="2:2" x14ac:dyDescent="0.25">
      <c r="B598" s="1" t="str">
        <f>_xlfn.CONCAT(MID(data!$K11,205,4))</f>
        <v>0234</v>
      </c>
    </row>
    <row r="599" spans="2:2" x14ac:dyDescent="0.25">
      <c r="B599" s="1" t="str">
        <f>_xlfn.CONCAT(MID(data!$K11,209,4))</f>
        <v>0235</v>
      </c>
    </row>
    <row r="600" spans="2:2" x14ac:dyDescent="0.25">
      <c r="B600" s="1" t="str">
        <f>_xlfn.CONCAT(MID(data!$K11,213,4))</f>
        <v>0236</v>
      </c>
    </row>
    <row r="601" spans="2:2" x14ac:dyDescent="0.25">
      <c r="B601" s="1" t="str">
        <f>_xlfn.CONCAT(MID(data!$K11,217,4))</f>
        <v>0237</v>
      </c>
    </row>
    <row r="602" spans="2:2" x14ac:dyDescent="0.25">
      <c r="B602" s="1" t="str">
        <f>_xlfn.CONCAT(MID(data!$K11,221,4))</f>
        <v>0238</v>
      </c>
    </row>
    <row r="603" spans="2:2" x14ac:dyDescent="0.25">
      <c r="B603" s="1" t="str">
        <f>_xlfn.CONCAT(MID(data!$K11,225,4))</f>
        <v>0239</v>
      </c>
    </row>
    <row r="604" spans="2:2" x14ac:dyDescent="0.25">
      <c r="B604" s="1" t="str">
        <f>_xlfn.CONCAT(MID(data!$K11,229,4))</f>
        <v>023A</v>
      </c>
    </row>
    <row r="605" spans="2:2" x14ac:dyDescent="0.25">
      <c r="B605" s="1" t="str">
        <f>_xlfn.CONCAT(MID(data!$K11,233,4))</f>
        <v>023B</v>
      </c>
    </row>
    <row r="606" spans="2:2" x14ac:dyDescent="0.25">
      <c r="B606" s="1" t="str">
        <f>_xlfn.CONCAT(MID(data!$K11,237,4))</f>
        <v>023C</v>
      </c>
    </row>
    <row r="607" spans="2:2" x14ac:dyDescent="0.25">
      <c r="B607" s="1" t="str">
        <f>_xlfn.CONCAT(MID(data!$K11,241,4))</f>
        <v>023D</v>
      </c>
    </row>
    <row r="608" spans="2:2" x14ac:dyDescent="0.25">
      <c r="B608" s="1" t="str">
        <f>_xlfn.CONCAT(MID(data!$K11,245,4))</f>
        <v>023E</v>
      </c>
    </row>
    <row r="609" spans="2:2" x14ac:dyDescent="0.25">
      <c r="B609" s="1" t="str">
        <f>_xlfn.CONCAT(MID(data!$K11,249,4))</f>
        <v>023F</v>
      </c>
    </row>
    <row r="610" spans="2:2" x14ac:dyDescent="0.25">
      <c r="B610" s="1" t="str">
        <f>_xlfn.CONCAT(MID(data!$K11,253,4))</f>
        <v>0240</v>
      </c>
    </row>
    <row r="611" spans="2:2" x14ac:dyDescent="0.25">
      <c r="B611" s="1" t="str">
        <f>_xlfn.CONCAT(MID(data!$K11,257,4))</f>
        <v>0000</v>
      </c>
    </row>
    <row r="612" spans="2:2" x14ac:dyDescent="0.25">
      <c r="B612" s="1" t="str">
        <f>_xlfn.CONCAT(MID(data!$K11,261,4))</f>
        <v>0000</v>
      </c>
    </row>
    <row r="613" spans="2:2" x14ac:dyDescent="0.25">
      <c r="B613" s="1" t="str">
        <f>_xlfn.CONCAT(MID(data!$K11,265,4))</f>
        <v>0000</v>
      </c>
    </row>
    <row r="614" spans="2:2" x14ac:dyDescent="0.25">
      <c r="B614" s="1" t="str">
        <f>_xlfn.CONCAT(MID(data!$K11,269,4))</f>
        <v>0000</v>
      </c>
    </row>
    <row r="615" spans="2:2" x14ac:dyDescent="0.25">
      <c r="B615" s="1" t="str">
        <f>_xlfn.CONCAT(MID(data!$K12,1,4))</f>
        <v>0241</v>
      </c>
    </row>
    <row r="616" spans="2:2" x14ac:dyDescent="0.25">
      <c r="B616" s="1" t="str">
        <f>_xlfn.CONCAT(MID(data!$K12,5,4))</f>
        <v>0242</v>
      </c>
    </row>
    <row r="617" spans="2:2" x14ac:dyDescent="0.25">
      <c r="B617" s="1" t="str">
        <f>_xlfn.CONCAT(MID(data!$K12,9,4))</f>
        <v>0243</v>
      </c>
    </row>
    <row r="618" spans="2:2" x14ac:dyDescent="0.25">
      <c r="B618" s="1" t="str">
        <f>_xlfn.CONCAT(MID(data!$K12,13,4))</f>
        <v>0244</v>
      </c>
    </row>
    <row r="619" spans="2:2" x14ac:dyDescent="0.25">
      <c r="B619" s="1" t="str">
        <f>_xlfn.CONCAT(MID(data!$K12,17,4))</f>
        <v>0245</v>
      </c>
    </row>
    <row r="620" spans="2:2" x14ac:dyDescent="0.25">
      <c r="B620" s="1" t="str">
        <f>_xlfn.CONCAT(MID(data!$K12,21,4))</f>
        <v>0246</v>
      </c>
    </row>
    <row r="621" spans="2:2" x14ac:dyDescent="0.25">
      <c r="B621" s="1" t="str">
        <f>_xlfn.CONCAT(MID(data!$K12,25,4))</f>
        <v>0247</v>
      </c>
    </row>
    <row r="622" spans="2:2" x14ac:dyDescent="0.25">
      <c r="B622" s="1" t="str">
        <f>_xlfn.CONCAT(MID(data!$K12,29,4))</f>
        <v>0248</v>
      </c>
    </row>
    <row r="623" spans="2:2" x14ac:dyDescent="0.25">
      <c r="B623" s="1" t="str">
        <f>_xlfn.CONCAT(MID(data!$K12,33,4))</f>
        <v>0249</v>
      </c>
    </row>
    <row r="624" spans="2:2" x14ac:dyDescent="0.25">
      <c r="B624" s="1" t="str">
        <f>_xlfn.CONCAT(MID(data!$K12,37,4))</f>
        <v>024A</v>
      </c>
    </row>
    <row r="625" spans="2:2" x14ac:dyDescent="0.25">
      <c r="B625" s="1" t="str">
        <f>_xlfn.CONCAT(MID(data!$K12,41,4))</f>
        <v>024B</v>
      </c>
    </row>
    <row r="626" spans="2:2" x14ac:dyDescent="0.25">
      <c r="B626" s="1" t="str">
        <f>_xlfn.CONCAT(MID(data!$K12,45,4))</f>
        <v>024C</v>
      </c>
    </row>
    <row r="627" spans="2:2" x14ac:dyDescent="0.25">
      <c r="B627" s="1" t="str">
        <f>_xlfn.CONCAT(MID(data!$K12,49,4))</f>
        <v>024D</v>
      </c>
    </row>
    <row r="628" spans="2:2" x14ac:dyDescent="0.25">
      <c r="B628" s="1" t="str">
        <f>_xlfn.CONCAT(MID(data!$K12,53,4))</f>
        <v>024E</v>
      </c>
    </row>
    <row r="629" spans="2:2" x14ac:dyDescent="0.25">
      <c r="B629" s="1" t="str">
        <f>_xlfn.CONCAT(MID(data!$K12,57,4))</f>
        <v>024F</v>
      </c>
    </row>
    <row r="630" spans="2:2" x14ac:dyDescent="0.25">
      <c r="B630" s="1" t="str">
        <f>_xlfn.CONCAT(MID(data!$K12,61,4))</f>
        <v>0250</v>
      </c>
    </row>
    <row r="631" spans="2:2" x14ac:dyDescent="0.25">
      <c r="B631" s="1" t="str">
        <f>_xlfn.CONCAT(MID(data!$K12,65,4))</f>
        <v>0251</v>
      </c>
    </row>
    <row r="632" spans="2:2" x14ac:dyDescent="0.25">
      <c r="B632" s="1" t="str">
        <f>_xlfn.CONCAT(MID(data!$K12,69,4))</f>
        <v>0252</v>
      </c>
    </row>
    <row r="633" spans="2:2" x14ac:dyDescent="0.25">
      <c r="B633" s="1" t="str">
        <f>_xlfn.CONCAT(MID(data!$K12,73,4))</f>
        <v>0253</v>
      </c>
    </row>
    <row r="634" spans="2:2" x14ac:dyDescent="0.25">
      <c r="B634" s="1" t="str">
        <f>_xlfn.CONCAT(MID(data!$K12,77,4))</f>
        <v>0254</v>
      </c>
    </row>
    <row r="635" spans="2:2" x14ac:dyDescent="0.25">
      <c r="B635" s="1" t="str">
        <f>_xlfn.CONCAT(MID(data!$K12,81,4))</f>
        <v>0255</v>
      </c>
    </row>
    <row r="636" spans="2:2" x14ac:dyDescent="0.25">
      <c r="B636" s="1" t="str">
        <f>_xlfn.CONCAT(MID(data!$K12,85,4))</f>
        <v>0256</v>
      </c>
    </row>
    <row r="637" spans="2:2" x14ac:dyDescent="0.25">
      <c r="B637" s="1" t="str">
        <f>_xlfn.CONCAT(MID(data!$K12,89,4))</f>
        <v>0257</v>
      </c>
    </row>
    <row r="638" spans="2:2" x14ac:dyDescent="0.25">
      <c r="B638" s="1" t="str">
        <f>_xlfn.CONCAT(MID(data!$K12,93,4))</f>
        <v>0258</v>
      </c>
    </row>
    <row r="639" spans="2:2" x14ac:dyDescent="0.25">
      <c r="B639" s="1" t="str">
        <f>_xlfn.CONCAT(MID(data!$K12,97,4))</f>
        <v>0259</v>
      </c>
    </row>
    <row r="640" spans="2:2" x14ac:dyDescent="0.25">
      <c r="B640" s="1" t="str">
        <f>_xlfn.CONCAT(MID(data!$K12,101,4))</f>
        <v>025A</v>
      </c>
    </row>
    <row r="641" spans="2:2" x14ac:dyDescent="0.25">
      <c r="B641" s="1" t="str">
        <f>_xlfn.CONCAT(MID(data!$K12,105,4))</f>
        <v>025B</v>
      </c>
    </row>
    <row r="642" spans="2:2" x14ac:dyDescent="0.25">
      <c r="B642" s="1" t="str">
        <f>_xlfn.CONCAT(MID(data!$K12,109,4))</f>
        <v>025C</v>
      </c>
    </row>
    <row r="643" spans="2:2" x14ac:dyDescent="0.25">
      <c r="B643" s="1" t="str">
        <f>_xlfn.CONCAT(MID(data!$K12,113,4))</f>
        <v>025D</v>
      </c>
    </row>
    <row r="644" spans="2:2" x14ac:dyDescent="0.25">
      <c r="B644" s="1" t="str">
        <f>_xlfn.CONCAT(MID(data!$K12,117,4))</f>
        <v>025E</v>
      </c>
    </row>
    <row r="645" spans="2:2" x14ac:dyDescent="0.25">
      <c r="B645" s="1" t="str">
        <f>_xlfn.CONCAT(MID(data!$K12,121,4))</f>
        <v>025F</v>
      </c>
    </row>
    <row r="646" spans="2:2" x14ac:dyDescent="0.25">
      <c r="B646" s="1" t="str">
        <f>_xlfn.CONCAT(MID(data!$K12,125,4))</f>
        <v>0260</v>
      </c>
    </row>
    <row r="647" spans="2:2" x14ac:dyDescent="0.25">
      <c r="B647" s="1" t="str">
        <f>_xlfn.CONCAT(MID(data!$K12,129,4))</f>
        <v>0261</v>
      </c>
    </row>
    <row r="648" spans="2:2" x14ac:dyDescent="0.25">
      <c r="B648" s="1" t="str">
        <f>_xlfn.CONCAT(MID(data!$K12,133,4))</f>
        <v>0262</v>
      </c>
    </row>
    <row r="649" spans="2:2" x14ac:dyDescent="0.25">
      <c r="B649" s="1" t="str">
        <f>_xlfn.CONCAT(MID(data!$K12,137,4))</f>
        <v>0263</v>
      </c>
    </row>
    <row r="650" spans="2:2" x14ac:dyDescent="0.25">
      <c r="B650" s="1" t="str">
        <f>_xlfn.CONCAT(MID(data!$K12,141,4))</f>
        <v>0264</v>
      </c>
    </row>
    <row r="651" spans="2:2" x14ac:dyDescent="0.25">
      <c r="B651" s="1" t="str">
        <f>_xlfn.CONCAT(MID(data!$K12,145,4))</f>
        <v>0265</v>
      </c>
    </row>
    <row r="652" spans="2:2" x14ac:dyDescent="0.25">
      <c r="B652" s="1" t="str">
        <f>_xlfn.CONCAT(MID(data!$K12,149,4))</f>
        <v>0266</v>
      </c>
    </row>
    <row r="653" spans="2:2" x14ac:dyDescent="0.25">
      <c r="B653" s="1" t="str">
        <f>_xlfn.CONCAT(MID(data!$K12,153,4))</f>
        <v>0267</v>
      </c>
    </row>
    <row r="654" spans="2:2" x14ac:dyDescent="0.25">
      <c r="B654" s="1" t="str">
        <f>_xlfn.CONCAT(MID(data!$K12,157,4))</f>
        <v>0268</v>
      </c>
    </row>
    <row r="655" spans="2:2" x14ac:dyDescent="0.25">
      <c r="B655" s="1" t="str">
        <f>_xlfn.CONCAT(MID(data!$K12,161,4))</f>
        <v>0269</v>
      </c>
    </row>
    <row r="656" spans="2:2" x14ac:dyDescent="0.25">
      <c r="B656" s="1" t="str">
        <f>_xlfn.CONCAT(MID(data!$K12,165,4))</f>
        <v>026A</v>
      </c>
    </row>
    <row r="657" spans="2:2" x14ac:dyDescent="0.25">
      <c r="B657" s="1" t="str">
        <f>_xlfn.CONCAT(MID(data!$K12,169,4))</f>
        <v>026B</v>
      </c>
    </row>
    <row r="658" spans="2:2" x14ac:dyDescent="0.25">
      <c r="B658" s="1" t="str">
        <f>_xlfn.CONCAT(MID(data!$K12,173,4))</f>
        <v>026C</v>
      </c>
    </row>
    <row r="659" spans="2:2" x14ac:dyDescent="0.25">
      <c r="B659" s="1" t="str">
        <f>_xlfn.CONCAT(MID(data!$K12,177,4))</f>
        <v>026D</v>
      </c>
    </row>
    <row r="660" spans="2:2" x14ac:dyDescent="0.25">
      <c r="B660" s="1" t="str">
        <f>_xlfn.CONCAT(MID(data!$K12,181,4))</f>
        <v>026E</v>
      </c>
    </row>
    <row r="661" spans="2:2" x14ac:dyDescent="0.25">
      <c r="B661" s="1" t="str">
        <f>_xlfn.CONCAT(MID(data!$K12,185,4))</f>
        <v>026F</v>
      </c>
    </row>
    <row r="662" spans="2:2" x14ac:dyDescent="0.25">
      <c r="B662" s="1" t="str">
        <f>_xlfn.CONCAT(MID(data!$K12,189,4))</f>
        <v>0270</v>
      </c>
    </row>
    <row r="663" spans="2:2" x14ac:dyDescent="0.25">
      <c r="B663" s="1" t="str">
        <f>_xlfn.CONCAT(MID(data!$K12,193,4))</f>
        <v>0271</v>
      </c>
    </row>
    <row r="664" spans="2:2" x14ac:dyDescent="0.25">
      <c r="B664" s="1" t="str">
        <f>_xlfn.CONCAT(MID(data!$K12,197,4))</f>
        <v>0272</v>
      </c>
    </row>
    <row r="665" spans="2:2" x14ac:dyDescent="0.25">
      <c r="B665" s="1" t="str">
        <f>_xlfn.CONCAT(MID(data!$K12,201,4))</f>
        <v>0273</v>
      </c>
    </row>
    <row r="666" spans="2:2" x14ac:dyDescent="0.25">
      <c r="B666" s="1" t="str">
        <f>_xlfn.CONCAT(MID(data!$K12,205,4))</f>
        <v>0274</v>
      </c>
    </row>
    <row r="667" spans="2:2" x14ac:dyDescent="0.25">
      <c r="B667" s="1" t="str">
        <f>_xlfn.CONCAT(MID(data!$K12,209,4))</f>
        <v>0275</v>
      </c>
    </row>
    <row r="668" spans="2:2" x14ac:dyDescent="0.25">
      <c r="B668" s="1" t="str">
        <f>_xlfn.CONCAT(MID(data!$K12,213,4))</f>
        <v>0276</v>
      </c>
    </row>
    <row r="669" spans="2:2" x14ac:dyDescent="0.25">
      <c r="B669" s="1" t="str">
        <f>_xlfn.CONCAT(MID(data!$K12,217,4))</f>
        <v>0277</v>
      </c>
    </row>
    <row r="670" spans="2:2" x14ac:dyDescent="0.25">
      <c r="B670" s="1" t="str">
        <f>_xlfn.CONCAT(MID(data!$K12,221,4))</f>
        <v>0278</v>
      </c>
    </row>
    <row r="671" spans="2:2" x14ac:dyDescent="0.25">
      <c r="B671" s="1" t="str">
        <f>_xlfn.CONCAT(MID(data!$K12,225,4))</f>
        <v>0279</v>
      </c>
    </row>
    <row r="672" spans="2:2" x14ac:dyDescent="0.25">
      <c r="B672" s="1" t="str">
        <f>_xlfn.CONCAT(MID(data!$K12,229,4))</f>
        <v>027A</v>
      </c>
    </row>
    <row r="673" spans="2:2" x14ac:dyDescent="0.25">
      <c r="B673" s="1" t="str">
        <f>_xlfn.CONCAT(MID(data!$K12,233,4))</f>
        <v>027B</v>
      </c>
    </row>
    <row r="674" spans="2:2" x14ac:dyDescent="0.25">
      <c r="B674" s="1" t="str">
        <f>_xlfn.CONCAT(MID(data!$K12,237,4))</f>
        <v>027C</v>
      </c>
    </row>
    <row r="675" spans="2:2" x14ac:dyDescent="0.25">
      <c r="B675" s="1" t="str">
        <f>_xlfn.CONCAT(MID(data!$K12,241,4))</f>
        <v>027D</v>
      </c>
    </row>
    <row r="676" spans="2:2" x14ac:dyDescent="0.25">
      <c r="B676" s="1" t="str">
        <f>_xlfn.CONCAT(MID(data!$K12,245,4))</f>
        <v>027E</v>
      </c>
    </row>
    <row r="677" spans="2:2" x14ac:dyDescent="0.25">
      <c r="B677" s="1" t="str">
        <f>_xlfn.CONCAT(MID(data!$K12,249,4))</f>
        <v>027F</v>
      </c>
    </row>
    <row r="678" spans="2:2" x14ac:dyDescent="0.25">
      <c r="B678" s="1" t="str">
        <f>_xlfn.CONCAT(MID(data!$K12,253,4))</f>
        <v>0280</v>
      </c>
    </row>
    <row r="679" spans="2:2" x14ac:dyDescent="0.25">
      <c r="B679" s="1" t="str">
        <f>_xlfn.CONCAT(MID(data!$K12,257,4))</f>
        <v>0000</v>
      </c>
    </row>
    <row r="680" spans="2:2" x14ac:dyDescent="0.25">
      <c r="B680" s="1" t="str">
        <f>_xlfn.CONCAT(MID(data!$K12,261,4))</f>
        <v>0000</v>
      </c>
    </row>
    <row r="681" spans="2:2" x14ac:dyDescent="0.25">
      <c r="B681" s="1" t="str">
        <f>_xlfn.CONCAT(MID(data!$K12,265,4))</f>
        <v>0000</v>
      </c>
    </row>
    <row r="682" spans="2:2" x14ac:dyDescent="0.25">
      <c r="B682" s="1" t="str">
        <f>_xlfn.CONCAT(MID(data!$K12,269,4))</f>
        <v>0000</v>
      </c>
    </row>
    <row r="683" spans="2:2" x14ac:dyDescent="0.25">
      <c r="B683" s="1" t="str">
        <f>_xlfn.CONCAT(MID(data!$K13,1,4))</f>
        <v>0281</v>
      </c>
    </row>
    <row r="684" spans="2:2" x14ac:dyDescent="0.25">
      <c r="B684" s="1" t="str">
        <f>_xlfn.CONCAT(MID(data!$K13,5,4))</f>
        <v>0282</v>
      </c>
    </row>
    <row r="685" spans="2:2" x14ac:dyDescent="0.25">
      <c r="B685" s="1" t="str">
        <f>_xlfn.CONCAT(MID(data!$K13,9,4))</f>
        <v>0283</v>
      </c>
    </row>
    <row r="686" spans="2:2" x14ac:dyDescent="0.25">
      <c r="B686" s="1" t="str">
        <f>_xlfn.CONCAT(MID(data!$K13,13,4))</f>
        <v>0284</v>
      </c>
    </row>
    <row r="687" spans="2:2" x14ac:dyDescent="0.25">
      <c r="B687" s="1" t="str">
        <f>_xlfn.CONCAT(MID(data!$K13,17,4))</f>
        <v>0285</v>
      </c>
    </row>
    <row r="688" spans="2:2" x14ac:dyDescent="0.25">
      <c r="B688" s="1" t="str">
        <f>_xlfn.CONCAT(MID(data!$K13,21,4))</f>
        <v>0286</v>
      </c>
    </row>
    <row r="689" spans="2:2" x14ac:dyDescent="0.25">
      <c r="B689" s="1" t="str">
        <f>_xlfn.CONCAT(MID(data!$K13,25,4))</f>
        <v>0287</v>
      </c>
    </row>
    <row r="690" spans="2:2" x14ac:dyDescent="0.25">
      <c r="B690" s="1" t="str">
        <f>_xlfn.CONCAT(MID(data!$K13,29,4))</f>
        <v>0288</v>
      </c>
    </row>
    <row r="691" spans="2:2" x14ac:dyDescent="0.25">
      <c r="B691" s="1" t="str">
        <f>_xlfn.CONCAT(MID(data!$K13,33,4))</f>
        <v>0289</v>
      </c>
    </row>
    <row r="692" spans="2:2" x14ac:dyDescent="0.25">
      <c r="B692" s="1" t="str">
        <f>_xlfn.CONCAT(MID(data!$K13,37,4))</f>
        <v>028A</v>
      </c>
    </row>
    <row r="693" spans="2:2" x14ac:dyDescent="0.25">
      <c r="B693" s="1" t="str">
        <f>_xlfn.CONCAT(MID(data!$K13,41,4))</f>
        <v>028B</v>
      </c>
    </row>
    <row r="694" spans="2:2" x14ac:dyDescent="0.25">
      <c r="B694" s="1" t="str">
        <f>_xlfn.CONCAT(MID(data!$K13,45,4))</f>
        <v>028C</v>
      </c>
    </row>
    <row r="695" spans="2:2" x14ac:dyDescent="0.25">
      <c r="B695" s="1" t="str">
        <f>_xlfn.CONCAT(MID(data!$K13,49,4))</f>
        <v>028D</v>
      </c>
    </row>
    <row r="696" spans="2:2" x14ac:dyDescent="0.25">
      <c r="B696" s="1" t="str">
        <f>_xlfn.CONCAT(MID(data!$K13,53,4))</f>
        <v>028E</v>
      </c>
    </row>
    <row r="697" spans="2:2" x14ac:dyDescent="0.25">
      <c r="B697" s="1" t="str">
        <f>_xlfn.CONCAT(MID(data!$K13,57,4))</f>
        <v>028F</v>
      </c>
    </row>
    <row r="698" spans="2:2" x14ac:dyDescent="0.25">
      <c r="B698" s="1" t="str">
        <f>_xlfn.CONCAT(MID(data!$K13,61,4))</f>
        <v>0290</v>
      </c>
    </row>
    <row r="699" spans="2:2" x14ac:dyDescent="0.25">
      <c r="B699" s="1" t="str">
        <f>_xlfn.CONCAT(MID(data!$K13,65,4))</f>
        <v>0291</v>
      </c>
    </row>
    <row r="700" spans="2:2" x14ac:dyDescent="0.25">
      <c r="B700" s="1" t="str">
        <f>_xlfn.CONCAT(MID(data!$K13,69,4))</f>
        <v>0292</v>
      </c>
    </row>
    <row r="701" spans="2:2" x14ac:dyDescent="0.25">
      <c r="B701" s="1" t="str">
        <f>_xlfn.CONCAT(MID(data!$K13,73,4))</f>
        <v>0293</v>
      </c>
    </row>
    <row r="702" spans="2:2" x14ac:dyDescent="0.25">
      <c r="B702" s="1" t="str">
        <f>_xlfn.CONCAT(MID(data!$K13,77,4))</f>
        <v>0294</v>
      </c>
    </row>
    <row r="703" spans="2:2" x14ac:dyDescent="0.25">
      <c r="B703" s="1" t="str">
        <f>_xlfn.CONCAT(MID(data!$K13,81,4))</f>
        <v>0295</v>
      </c>
    </row>
    <row r="704" spans="2:2" x14ac:dyDescent="0.25">
      <c r="B704" s="1" t="str">
        <f>_xlfn.CONCAT(MID(data!$K13,85,4))</f>
        <v>0296</v>
      </c>
    </row>
    <row r="705" spans="2:2" x14ac:dyDescent="0.25">
      <c r="B705" s="1" t="str">
        <f>_xlfn.CONCAT(MID(data!$K13,89,4))</f>
        <v>0297</v>
      </c>
    </row>
    <row r="706" spans="2:2" x14ac:dyDescent="0.25">
      <c r="B706" s="1" t="str">
        <f>_xlfn.CONCAT(MID(data!$K13,93,4))</f>
        <v>0298</v>
      </c>
    </row>
    <row r="707" spans="2:2" x14ac:dyDescent="0.25">
      <c r="B707" s="1" t="str">
        <f>_xlfn.CONCAT(MID(data!$K13,97,4))</f>
        <v>0299</v>
      </c>
    </row>
    <row r="708" spans="2:2" x14ac:dyDescent="0.25">
      <c r="B708" s="1" t="str">
        <f>_xlfn.CONCAT(MID(data!$K13,101,4))</f>
        <v>029A</v>
      </c>
    </row>
    <row r="709" spans="2:2" x14ac:dyDescent="0.25">
      <c r="B709" s="1" t="str">
        <f>_xlfn.CONCAT(MID(data!$K13,105,4))</f>
        <v>029B</v>
      </c>
    </row>
    <row r="710" spans="2:2" x14ac:dyDescent="0.25">
      <c r="B710" s="1" t="str">
        <f>_xlfn.CONCAT(MID(data!$K13,109,4))</f>
        <v>029C</v>
      </c>
    </row>
    <row r="711" spans="2:2" x14ac:dyDescent="0.25">
      <c r="B711" s="1" t="str">
        <f>_xlfn.CONCAT(MID(data!$K13,113,4))</f>
        <v>029D</v>
      </c>
    </row>
    <row r="712" spans="2:2" x14ac:dyDescent="0.25">
      <c r="B712" s="1" t="str">
        <f>_xlfn.CONCAT(MID(data!$K13,117,4))</f>
        <v>029E</v>
      </c>
    </row>
    <row r="713" spans="2:2" x14ac:dyDescent="0.25">
      <c r="B713" s="1" t="str">
        <f>_xlfn.CONCAT(MID(data!$K13,121,4))</f>
        <v>029F</v>
      </c>
    </row>
    <row r="714" spans="2:2" x14ac:dyDescent="0.25">
      <c r="B714" s="1" t="str">
        <f>_xlfn.CONCAT(MID(data!$K13,125,4))</f>
        <v>02A0</v>
      </c>
    </row>
    <row r="715" spans="2:2" x14ac:dyDescent="0.25">
      <c r="B715" s="1" t="str">
        <f>_xlfn.CONCAT(MID(data!$K13,129,4))</f>
        <v>02A1</v>
      </c>
    </row>
    <row r="716" spans="2:2" x14ac:dyDescent="0.25">
      <c r="B716" s="1" t="str">
        <f>_xlfn.CONCAT(MID(data!$K13,133,4))</f>
        <v>02A2</v>
      </c>
    </row>
    <row r="717" spans="2:2" x14ac:dyDescent="0.25">
      <c r="B717" s="1" t="str">
        <f>_xlfn.CONCAT(MID(data!$K13,137,4))</f>
        <v>02A3</v>
      </c>
    </row>
    <row r="718" spans="2:2" x14ac:dyDescent="0.25">
      <c r="B718" s="1" t="str">
        <f>_xlfn.CONCAT(MID(data!$K13,141,4))</f>
        <v>02A4</v>
      </c>
    </row>
    <row r="719" spans="2:2" x14ac:dyDescent="0.25">
      <c r="B719" s="1" t="str">
        <f>_xlfn.CONCAT(MID(data!$K13,145,4))</f>
        <v>02A5</v>
      </c>
    </row>
    <row r="720" spans="2:2" x14ac:dyDescent="0.25">
      <c r="B720" s="1" t="str">
        <f>_xlfn.CONCAT(MID(data!$K13,149,4))</f>
        <v>02A6</v>
      </c>
    </row>
    <row r="721" spans="2:2" x14ac:dyDescent="0.25">
      <c r="B721" s="1" t="str">
        <f>_xlfn.CONCAT(MID(data!$K13,153,4))</f>
        <v>02A7</v>
      </c>
    </row>
    <row r="722" spans="2:2" x14ac:dyDescent="0.25">
      <c r="B722" s="1" t="str">
        <f>_xlfn.CONCAT(MID(data!$K13,157,4))</f>
        <v>02A8</v>
      </c>
    </row>
    <row r="723" spans="2:2" x14ac:dyDescent="0.25">
      <c r="B723" s="1" t="str">
        <f>_xlfn.CONCAT(MID(data!$K13,161,4))</f>
        <v>02A9</v>
      </c>
    </row>
    <row r="724" spans="2:2" x14ac:dyDescent="0.25">
      <c r="B724" s="1" t="str">
        <f>_xlfn.CONCAT(MID(data!$K13,165,4))</f>
        <v>02AA</v>
      </c>
    </row>
    <row r="725" spans="2:2" x14ac:dyDescent="0.25">
      <c r="B725" s="1" t="str">
        <f>_xlfn.CONCAT(MID(data!$K13,169,4))</f>
        <v>02AB</v>
      </c>
    </row>
    <row r="726" spans="2:2" x14ac:dyDescent="0.25">
      <c r="B726" s="1" t="str">
        <f>_xlfn.CONCAT(MID(data!$K13,173,4))</f>
        <v>02AC</v>
      </c>
    </row>
    <row r="727" spans="2:2" x14ac:dyDescent="0.25">
      <c r="B727" s="1" t="str">
        <f>_xlfn.CONCAT(MID(data!$K13,177,4))</f>
        <v>02AD</v>
      </c>
    </row>
    <row r="728" spans="2:2" x14ac:dyDescent="0.25">
      <c r="B728" s="1" t="str">
        <f>_xlfn.CONCAT(MID(data!$K13,181,4))</f>
        <v>02AE</v>
      </c>
    </row>
    <row r="729" spans="2:2" x14ac:dyDescent="0.25">
      <c r="B729" s="1" t="str">
        <f>_xlfn.CONCAT(MID(data!$K13,185,4))</f>
        <v>02AF</v>
      </c>
    </row>
    <row r="730" spans="2:2" x14ac:dyDescent="0.25">
      <c r="B730" s="1" t="str">
        <f>_xlfn.CONCAT(MID(data!$K13,189,4))</f>
        <v>02B0</v>
      </c>
    </row>
    <row r="731" spans="2:2" x14ac:dyDescent="0.25">
      <c r="B731" s="1" t="str">
        <f>_xlfn.CONCAT(MID(data!$K13,193,4))</f>
        <v>02B1</v>
      </c>
    </row>
    <row r="732" spans="2:2" x14ac:dyDescent="0.25">
      <c r="B732" s="1" t="str">
        <f>_xlfn.CONCAT(MID(data!$K13,197,4))</f>
        <v>02B2</v>
      </c>
    </row>
    <row r="733" spans="2:2" x14ac:dyDescent="0.25">
      <c r="B733" s="1" t="str">
        <f>_xlfn.CONCAT(MID(data!$K13,201,4))</f>
        <v>02B3</v>
      </c>
    </row>
    <row r="734" spans="2:2" x14ac:dyDescent="0.25">
      <c r="B734" s="1" t="str">
        <f>_xlfn.CONCAT(MID(data!$K13,205,4))</f>
        <v>02B4</v>
      </c>
    </row>
    <row r="735" spans="2:2" x14ac:dyDescent="0.25">
      <c r="B735" s="1" t="str">
        <f>_xlfn.CONCAT(MID(data!$K13,209,4))</f>
        <v>02B5</v>
      </c>
    </row>
    <row r="736" spans="2:2" x14ac:dyDescent="0.25">
      <c r="B736" s="1" t="str">
        <f>_xlfn.CONCAT(MID(data!$K13,213,4))</f>
        <v>02B6</v>
      </c>
    </row>
    <row r="737" spans="2:2" x14ac:dyDescent="0.25">
      <c r="B737" s="1" t="str">
        <f>_xlfn.CONCAT(MID(data!$K13,217,4))</f>
        <v>02B7</v>
      </c>
    </row>
    <row r="738" spans="2:2" x14ac:dyDescent="0.25">
      <c r="B738" s="1" t="str">
        <f>_xlfn.CONCAT(MID(data!$K13,221,4))</f>
        <v>02B8</v>
      </c>
    </row>
    <row r="739" spans="2:2" x14ac:dyDescent="0.25">
      <c r="B739" s="1" t="str">
        <f>_xlfn.CONCAT(MID(data!$K13,225,4))</f>
        <v>02B9</v>
      </c>
    </row>
    <row r="740" spans="2:2" x14ac:dyDescent="0.25">
      <c r="B740" s="1" t="str">
        <f>_xlfn.CONCAT(MID(data!$K13,229,4))</f>
        <v>02BA</v>
      </c>
    </row>
    <row r="741" spans="2:2" x14ac:dyDescent="0.25">
      <c r="B741" s="1" t="str">
        <f>_xlfn.CONCAT(MID(data!$K13,233,4))</f>
        <v>02BB</v>
      </c>
    </row>
    <row r="742" spans="2:2" x14ac:dyDescent="0.25">
      <c r="B742" s="1" t="str">
        <f>_xlfn.CONCAT(MID(data!$K13,237,4))</f>
        <v>02BC</v>
      </c>
    </row>
    <row r="743" spans="2:2" x14ac:dyDescent="0.25">
      <c r="B743" s="1" t="str">
        <f>_xlfn.CONCAT(MID(data!$K13,241,4))</f>
        <v>02BD</v>
      </c>
    </row>
    <row r="744" spans="2:2" x14ac:dyDescent="0.25">
      <c r="B744" s="1" t="str">
        <f>_xlfn.CONCAT(MID(data!$K13,245,4))</f>
        <v>02BE</v>
      </c>
    </row>
    <row r="745" spans="2:2" x14ac:dyDescent="0.25">
      <c r="B745" s="1" t="str">
        <f>_xlfn.CONCAT(MID(data!$K13,249,4))</f>
        <v>02BF</v>
      </c>
    </row>
    <row r="746" spans="2:2" x14ac:dyDescent="0.25">
      <c r="B746" s="1" t="str">
        <f>_xlfn.CONCAT(MID(data!$K13,253,4))</f>
        <v>02C0</v>
      </c>
    </row>
    <row r="747" spans="2:2" x14ac:dyDescent="0.25">
      <c r="B747" s="1" t="str">
        <f>_xlfn.CONCAT(MID(data!$K13,257,4))</f>
        <v>0000</v>
      </c>
    </row>
    <row r="748" spans="2:2" x14ac:dyDescent="0.25">
      <c r="B748" s="1" t="str">
        <f>_xlfn.CONCAT(MID(data!$K13,261,4))</f>
        <v>0000</v>
      </c>
    </row>
    <row r="749" spans="2:2" x14ac:dyDescent="0.25">
      <c r="B749" s="1" t="str">
        <f>_xlfn.CONCAT(MID(data!$K13,265,4))</f>
        <v>0000</v>
      </c>
    </row>
    <row r="750" spans="2:2" x14ac:dyDescent="0.25">
      <c r="B750" s="1" t="str">
        <f>_xlfn.CONCAT(MID(data!$K13,269,4))</f>
        <v>0000</v>
      </c>
    </row>
    <row r="751" spans="2:2" x14ac:dyDescent="0.25">
      <c r="B751" s="1" t="str">
        <f>_xlfn.CONCAT(MID(data!$K14,1,4))</f>
        <v>02C1</v>
      </c>
    </row>
    <row r="752" spans="2:2" x14ac:dyDescent="0.25">
      <c r="B752" s="1" t="str">
        <f>_xlfn.CONCAT(MID(data!$K14,5,4))</f>
        <v>02C2</v>
      </c>
    </row>
    <row r="753" spans="2:2" x14ac:dyDescent="0.25">
      <c r="B753" s="1" t="str">
        <f>_xlfn.CONCAT(MID(data!$K14,9,4))</f>
        <v>02C3</v>
      </c>
    </row>
    <row r="754" spans="2:2" x14ac:dyDescent="0.25">
      <c r="B754" s="1" t="str">
        <f>_xlfn.CONCAT(MID(data!$K14,13,4))</f>
        <v>02C4</v>
      </c>
    </row>
    <row r="755" spans="2:2" x14ac:dyDescent="0.25">
      <c r="B755" s="1" t="str">
        <f>_xlfn.CONCAT(MID(data!$K14,17,4))</f>
        <v>02C5</v>
      </c>
    </row>
    <row r="756" spans="2:2" x14ac:dyDescent="0.25">
      <c r="B756" s="1" t="str">
        <f>_xlfn.CONCAT(MID(data!$K14,21,4))</f>
        <v>02C6</v>
      </c>
    </row>
    <row r="757" spans="2:2" x14ac:dyDescent="0.25">
      <c r="B757" s="1" t="str">
        <f>_xlfn.CONCAT(MID(data!$K14,25,4))</f>
        <v>02C7</v>
      </c>
    </row>
    <row r="758" spans="2:2" x14ac:dyDescent="0.25">
      <c r="B758" s="1" t="str">
        <f>_xlfn.CONCAT(MID(data!$K14,29,4))</f>
        <v>02C8</v>
      </c>
    </row>
    <row r="759" spans="2:2" x14ac:dyDescent="0.25">
      <c r="B759" s="1" t="str">
        <f>_xlfn.CONCAT(MID(data!$K14,33,4))</f>
        <v>02C9</v>
      </c>
    </row>
    <row r="760" spans="2:2" x14ac:dyDescent="0.25">
      <c r="B760" s="1" t="str">
        <f>_xlfn.CONCAT(MID(data!$K14,37,4))</f>
        <v>02CA</v>
      </c>
    </row>
    <row r="761" spans="2:2" x14ac:dyDescent="0.25">
      <c r="B761" s="1" t="str">
        <f>_xlfn.CONCAT(MID(data!$K14,41,4))</f>
        <v>02CB</v>
      </c>
    </row>
    <row r="762" spans="2:2" x14ac:dyDescent="0.25">
      <c r="B762" s="1" t="str">
        <f>_xlfn.CONCAT(MID(data!$K14,45,4))</f>
        <v>02CC</v>
      </c>
    </row>
    <row r="763" spans="2:2" x14ac:dyDescent="0.25">
      <c r="B763" s="1" t="str">
        <f>_xlfn.CONCAT(MID(data!$K14,49,4))</f>
        <v>02CD</v>
      </c>
    </row>
    <row r="764" spans="2:2" x14ac:dyDescent="0.25">
      <c r="B764" s="1" t="str">
        <f>_xlfn.CONCAT(MID(data!$K14,53,4))</f>
        <v>02CE</v>
      </c>
    </row>
    <row r="765" spans="2:2" x14ac:dyDescent="0.25">
      <c r="B765" s="1" t="str">
        <f>_xlfn.CONCAT(MID(data!$K14,57,4))</f>
        <v>02CF</v>
      </c>
    </row>
    <row r="766" spans="2:2" x14ac:dyDescent="0.25">
      <c r="B766" s="1" t="str">
        <f>_xlfn.CONCAT(MID(data!$K14,61,4))</f>
        <v>02D0</v>
      </c>
    </row>
    <row r="767" spans="2:2" x14ac:dyDescent="0.25">
      <c r="B767" s="1" t="str">
        <f>_xlfn.CONCAT(MID(data!$K14,65,4))</f>
        <v>02D1</v>
      </c>
    </row>
    <row r="768" spans="2:2" x14ac:dyDescent="0.25">
      <c r="B768" s="1" t="str">
        <f>_xlfn.CONCAT(MID(data!$K14,69,4))</f>
        <v>02D2</v>
      </c>
    </row>
    <row r="769" spans="2:2" x14ac:dyDescent="0.25">
      <c r="B769" s="1" t="str">
        <f>_xlfn.CONCAT(MID(data!$K14,73,4))</f>
        <v>02D3</v>
      </c>
    </row>
    <row r="770" spans="2:2" x14ac:dyDescent="0.25">
      <c r="B770" s="1" t="str">
        <f>_xlfn.CONCAT(MID(data!$K14,77,4))</f>
        <v>02D4</v>
      </c>
    </row>
    <row r="771" spans="2:2" x14ac:dyDescent="0.25">
      <c r="B771" s="1" t="str">
        <f>_xlfn.CONCAT(MID(data!$K14,81,4))</f>
        <v>02D5</v>
      </c>
    </row>
    <row r="772" spans="2:2" x14ac:dyDescent="0.25">
      <c r="B772" s="1" t="str">
        <f>_xlfn.CONCAT(MID(data!$K14,85,4))</f>
        <v>02D6</v>
      </c>
    </row>
    <row r="773" spans="2:2" x14ac:dyDescent="0.25">
      <c r="B773" s="1" t="str">
        <f>_xlfn.CONCAT(MID(data!$K14,89,4))</f>
        <v>02D7</v>
      </c>
    </row>
    <row r="774" spans="2:2" x14ac:dyDescent="0.25">
      <c r="B774" s="1" t="str">
        <f>_xlfn.CONCAT(MID(data!$K14,93,4))</f>
        <v>02D8</v>
      </c>
    </row>
    <row r="775" spans="2:2" x14ac:dyDescent="0.25">
      <c r="B775" s="1" t="str">
        <f>_xlfn.CONCAT(MID(data!$K14,97,4))</f>
        <v>02D9</v>
      </c>
    </row>
    <row r="776" spans="2:2" x14ac:dyDescent="0.25">
      <c r="B776" s="1" t="str">
        <f>_xlfn.CONCAT(MID(data!$K14,101,4))</f>
        <v>02DA</v>
      </c>
    </row>
    <row r="777" spans="2:2" x14ac:dyDescent="0.25">
      <c r="B777" s="1" t="str">
        <f>_xlfn.CONCAT(MID(data!$K14,105,4))</f>
        <v>02DB</v>
      </c>
    </row>
    <row r="778" spans="2:2" x14ac:dyDescent="0.25">
      <c r="B778" s="1" t="str">
        <f>_xlfn.CONCAT(MID(data!$K14,109,4))</f>
        <v>02DC</v>
      </c>
    </row>
    <row r="779" spans="2:2" x14ac:dyDescent="0.25">
      <c r="B779" s="1" t="str">
        <f>_xlfn.CONCAT(MID(data!$K14,113,4))</f>
        <v>02DD</v>
      </c>
    </row>
    <row r="780" spans="2:2" x14ac:dyDescent="0.25">
      <c r="B780" s="1" t="str">
        <f>_xlfn.CONCAT(MID(data!$K14,117,4))</f>
        <v>02DE</v>
      </c>
    </row>
    <row r="781" spans="2:2" x14ac:dyDescent="0.25">
      <c r="B781" s="1" t="str">
        <f>_xlfn.CONCAT(MID(data!$K14,121,4))</f>
        <v>02DF</v>
      </c>
    </row>
    <row r="782" spans="2:2" x14ac:dyDescent="0.25">
      <c r="B782" s="1" t="str">
        <f>_xlfn.CONCAT(MID(data!$K14,125,4))</f>
        <v>02E0</v>
      </c>
    </row>
    <row r="783" spans="2:2" x14ac:dyDescent="0.25">
      <c r="B783" s="1" t="str">
        <f>_xlfn.CONCAT(MID(data!$K14,129,4))</f>
        <v>02E1</v>
      </c>
    </row>
    <row r="784" spans="2:2" x14ac:dyDescent="0.25">
      <c r="B784" s="1" t="str">
        <f>_xlfn.CONCAT(MID(data!$K14,133,4))</f>
        <v>02E2</v>
      </c>
    </row>
    <row r="785" spans="2:2" x14ac:dyDescent="0.25">
      <c r="B785" s="1" t="str">
        <f>_xlfn.CONCAT(MID(data!$K14,137,4))</f>
        <v>02E3</v>
      </c>
    </row>
    <row r="786" spans="2:2" x14ac:dyDescent="0.25">
      <c r="B786" s="1" t="str">
        <f>_xlfn.CONCAT(MID(data!$K14,141,4))</f>
        <v>02E4</v>
      </c>
    </row>
    <row r="787" spans="2:2" x14ac:dyDescent="0.25">
      <c r="B787" s="1" t="str">
        <f>_xlfn.CONCAT(MID(data!$K14,145,4))</f>
        <v>02E5</v>
      </c>
    </row>
    <row r="788" spans="2:2" x14ac:dyDescent="0.25">
      <c r="B788" s="1" t="str">
        <f>_xlfn.CONCAT(MID(data!$K14,149,4))</f>
        <v>02E6</v>
      </c>
    </row>
    <row r="789" spans="2:2" x14ac:dyDescent="0.25">
      <c r="B789" s="1" t="str">
        <f>_xlfn.CONCAT(MID(data!$K14,153,4))</f>
        <v>02E7</v>
      </c>
    </row>
    <row r="790" spans="2:2" x14ac:dyDescent="0.25">
      <c r="B790" s="1" t="str">
        <f>_xlfn.CONCAT(MID(data!$K14,157,4))</f>
        <v>02E8</v>
      </c>
    </row>
    <row r="791" spans="2:2" x14ac:dyDescent="0.25">
      <c r="B791" s="1" t="str">
        <f>_xlfn.CONCAT(MID(data!$K14,161,4))</f>
        <v>02E9</v>
      </c>
    </row>
    <row r="792" spans="2:2" x14ac:dyDescent="0.25">
      <c r="B792" s="1" t="str">
        <f>_xlfn.CONCAT(MID(data!$K14,165,4))</f>
        <v>02EA</v>
      </c>
    </row>
    <row r="793" spans="2:2" x14ac:dyDescent="0.25">
      <c r="B793" s="1" t="str">
        <f>_xlfn.CONCAT(MID(data!$K14,169,4))</f>
        <v>02EB</v>
      </c>
    </row>
    <row r="794" spans="2:2" x14ac:dyDescent="0.25">
      <c r="B794" s="1" t="str">
        <f>_xlfn.CONCAT(MID(data!$K14,173,4))</f>
        <v>02EC</v>
      </c>
    </row>
    <row r="795" spans="2:2" x14ac:dyDescent="0.25">
      <c r="B795" s="1" t="str">
        <f>_xlfn.CONCAT(MID(data!$K14,177,4))</f>
        <v>02ED</v>
      </c>
    </row>
    <row r="796" spans="2:2" x14ac:dyDescent="0.25">
      <c r="B796" s="1" t="str">
        <f>_xlfn.CONCAT(MID(data!$K14,181,4))</f>
        <v>02EE</v>
      </c>
    </row>
    <row r="797" spans="2:2" x14ac:dyDescent="0.25">
      <c r="B797" s="1" t="str">
        <f>_xlfn.CONCAT(MID(data!$K14,185,4))</f>
        <v>02EF</v>
      </c>
    </row>
    <row r="798" spans="2:2" x14ac:dyDescent="0.25">
      <c r="B798" s="1" t="str">
        <f>_xlfn.CONCAT(MID(data!$K14,189,4))</f>
        <v>02F0</v>
      </c>
    </row>
    <row r="799" spans="2:2" x14ac:dyDescent="0.25">
      <c r="B799" s="1" t="str">
        <f>_xlfn.CONCAT(MID(data!$K14,193,4))</f>
        <v>02F1</v>
      </c>
    </row>
    <row r="800" spans="2:2" x14ac:dyDescent="0.25">
      <c r="B800" s="1" t="str">
        <f>_xlfn.CONCAT(MID(data!$K14,197,4))</f>
        <v>02F2</v>
      </c>
    </row>
    <row r="801" spans="2:2" x14ac:dyDescent="0.25">
      <c r="B801" s="1" t="str">
        <f>_xlfn.CONCAT(MID(data!$K14,201,4))</f>
        <v>02F3</v>
      </c>
    </row>
    <row r="802" spans="2:2" x14ac:dyDescent="0.25">
      <c r="B802" s="1" t="str">
        <f>_xlfn.CONCAT(MID(data!$K14,205,4))</f>
        <v>02F4</v>
      </c>
    </row>
    <row r="803" spans="2:2" x14ac:dyDescent="0.25">
      <c r="B803" s="1" t="str">
        <f>_xlfn.CONCAT(MID(data!$K14,209,4))</f>
        <v>02F5</v>
      </c>
    </row>
    <row r="804" spans="2:2" x14ac:dyDescent="0.25">
      <c r="B804" s="1" t="str">
        <f>_xlfn.CONCAT(MID(data!$K14,213,4))</f>
        <v>02F6</v>
      </c>
    </row>
    <row r="805" spans="2:2" x14ac:dyDescent="0.25">
      <c r="B805" s="1" t="str">
        <f>_xlfn.CONCAT(MID(data!$K14,217,4))</f>
        <v>02F7</v>
      </c>
    </row>
    <row r="806" spans="2:2" x14ac:dyDescent="0.25">
      <c r="B806" s="1" t="str">
        <f>_xlfn.CONCAT(MID(data!$K14,221,4))</f>
        <v>02F8</v>
      </c>
    </row>
    <row r="807" spans="2:2" x14ac:dyDescent="0.25">
      <c r="B807" s="1" t="str">
        <f>_xlfn.CONCAT(MID(data!$K14,225,4))</f>
        <v>02F9</v>
      </c>
    </row>
    <row r="808" spans="2:2" x14ac:dyDescent="0.25">
      <c r="B808" s="1" t="str">
        <f>_xlfn.CONCAT(MID(data!$K14,229,4))</f>
        <v>02FA</v>
      </c>
    </row>
    <row r="809" spans="2:2" x14ac:dyDescent="0.25">
      <c r="B809" s="1" t="str">
        <f>_xlfn.CONCAT(MID(data!$K14,233,4))</f>
        <v>02FB</v>
      </c>
    </row>
    <row r="810" spans="2:2" x14ac:dyDescent="0.25">
      <c r="B810" s="1" t="str">
        <f>_xlfn.CONCAT(MID(data!$K14,237,4))</f>
        <v>02FC</v>
      </c>
    </row>
    <row r="811" spans="2:2" x14ac:dyDescent="0.25">
      <c r="B811" s="1" t="str">
        <f>_xlfn.CONCAT(MID(data!$K14,241,4))</f>
        <v>02FD</v>
      </c>
    </row>
    <row r="812" spans="2:2" x14ac:dyDescent="0.25">
      <c r="B812" s="1" t="str">
        <f>_xlfn.CONCAT(MID(data!$K14,245,4))</f>
        <v>02FE</v>
      </c>
    </row>
    <row r="813" spans="2:2" x14ac:dyDescent="0.25">
      <c r="B813" s="1" t="str">
        <f>_xlfn.CONCAT(MID(data!$K14,249,4))</f>
        <v>02FF</v>
      </c>
    </row>
    <row r="814" spans="2:2" x14ac:dyDescent="0.25">
      <c r="B814" s="1" t="str">
        <f>_xlfn.CONCAT(MID(data!$K14,253,4))</f>
        <v>0300</v>
      </c>
    </row>
    <row r="815" spans="2:2" x14ac:dyDescent="0.25">
      <c r="B815" s="1" t="str">
        <f>_xlfn.CONCAT(MID(data!$K14,257,4))</f>
        <v>0000</v>
      </c>
    </row>
    <row r="816" spans="2:2" x14ac:dyDescent="0.25">
      <c r="B816" s="1" t="str">
        <f>_xlfn.CONCAT(MID(data!$K14,261,4))</f>
        <v>0000</v>
      </c>
    </row>
    <row r="817" spans="2:2" x14ac:dyDescent="0.25">
      <c r="B817" s="1" t="str">
        <f>_xlfn.CONCAT(MID(data!$K14,265,4))</f>
        <v>0000</v>
      </c>
    </row>
    <row r="818" spans="2:2" x14ac:dyDescent="0.25">
      <c r="B818" s="1" t="str">
        <f>_xlfn.CONCAT(MID(data!$K14,269,4))</f>
        <v>0000</v>
      </c>
    </row>
    <row r="819" spans="2:2" x14ac:dyDescent="0.25">
      <c r="B819" s="1" t="str">
        <f>_xlfn.CONCAT(MID(data!$K15,1,4))</f>
        <v>0301</v>
      </c>
    </row>
    <row r="820" spans="2:2" x14ac:dyDescent="0.25">
      <c r="B820" s="1" t="str">
        <f>_xlfn.CONCAT(MID(data!$K15,5,4))</f>
        <v>0302</v>
      </c>
    </row>
    <row r="821" spans="2:2" x14ac:dyDescent="0.25">
      <c r="B821" s="1" t="str">
        <f>_xlfn.CONCAT(MID(data!$K15,9,4))</f>
        <v>0303</v>
      </c>
    </row>
    <row r="822" spans="2:2" x14ac:dyDescent="0.25">
      <c r="B822" s="1" t="str">
        <f>_xlfn.CONCAT(MID(data!$K15,13,4))</f>
        <v>0304</v>
      </c>
    </row>
    <row r="823" spans="2:2" x14ac:dyDescent="0.25">
      <c r="B823" s="1" t="str">
        <f>_xlfn.CONCAT(MID(data!$K15,17,4))</f>
        <v>0305</v>
      </c>
    </row>
    <row r="824" spans="2:2" x14ac:dyDescent="0.25">
      <c r="B824" s="1" t="str">
        <f>_xlfn.CONCAT(MID(data!$K15,21,4))</f>
        <v>0306</v>
      </c>
    </row>
    <row r="825" spans="2:2" x14ac:dyDescent="0.25">
      <c r="B825" s="1" t="str">
        <f>_xlfn.CONCAT(MID(data!$K15,25,4))</f>
        <v>0307</v>
      </c>
    </row>
    <row r="826" spans="2:2" x14ac:dyDescent="0.25">
      <c r="B826" s="1" t="str">
        <f>_xlfn.CONCAT(MID(data!$K15,29,4))</f>
        <v>0308</v>
      </c>
    </row>
    <row r="827" spans="2:2" x14ac:dyDescent="0.25">
      <c r="B827" s="1" t="str">
        <f>_xlfn.CONCAT(MID(data!$K15,33,4))</f>
        <v>0309</v>
      </c>
    </row>
    <row r="828" spans="2:2" x14ac:dyDescent="0.25">
      <c r="B828" s="1" t="str">
        <f>_xlfn.CONCAT(MID(data!$K15,37,4))</f>
        <v>030A</v>
      </c>
    </row>
    <row r="829" spans="2:2" x14ac:dyDescent="0.25">
      <c r="B829" s="1" t="str">
        <f>_xlfn.CONCAT(MID(data!$K15,41,4))</f>
        <v>030B</v>
      </c>
    </row>
    <row r="830" spans="2:2" x14ac:dyDescent="0.25">
      <c r="B830" s="1" t="str">
        <f>_xlfn.CONCAT(MID(data!$K15,45,4))</f>
        <v>030C</v>
      </c>
    </row>
    <row r="831" spans="2:2" x14ac:dyDescent="0.25">
      <c r="B831" s="1" t="str">
        <f>_xlfn.CONCAT(MID(data!$K15,49,4))</f>
        <v>030D</v>
      </c>
    </row>
    <row r="832" spans="2:2" x14ac:dyDescent="0.25">
      <c r="B832" s="1" t="str">
        <f>_xlfn.CONCAT(MID(data!$K15,53,4))</f>
        <v>030E</v>
      </c>
    </row>
    <row r="833" spans="2:2" x14ac:dyDescent="0.25">
      <c r="B833" s="1" t="str">
        <f>_xlfn.CONCAT(MID(data!$K15,57,4))</f>
        <v>030F</v>
      </c>
    </row>
    <row r="834" spans="2:2" x14ac:dyDescent="0.25">
      <c r="B834" s="1" t="str">
        <f>_xlfn.CONCAT(MID(data!$K15,61,4))</f>
        <v>0310</v>
      </c>
    </row>
    <row r="835" spans="2:2" x14ac:dyDescent="0.25">
      <c r="B835" s="1" t="str">
        <f>_xlfn.CONCAT(MID(data!$K15,65,4))</f>
        <v>0311</v>
      </c>
    </row>
    <row r="836" spans="2:2" x14ac:dyDescent="0.25">
      <c r="B836" s="1" t="str">
        <f>_xlfn.CONCAT(MID(data!$K15,69,4))</f>
        <v>0312</v>
      </c>
    </row>
    <row r="837" spans="2:2" x14ac:dyDescent="0.25">
      <c r="B837" s="1" t="str">
        <f>_xlfn.CONCAT(MID(data!$K15,73,4))</f>
        <v>0313</v>
      </c>
    </row>
    <row r="838" spans="2:2" x14ac:dyDescent="0.25">
      <c r="B838" s="1" t="str">
        <f>_xlfn.CONCAT(MID(data!$K15,77,4))</f>
        <v>0314</v>
      </c>
    </row>
    <row r="839" spans="2:2" x14ac:dyDescent="0.25">
      <c r="B839" s="1" t="str">
        <f>_xlfn.CONCAT(MID(data!$K15,81,4))</f>
        <v>0315</v>
      </c>
    </row>
    <row r="840" spans="2:2" x14ac:dyDescent="0.25">
      <c r="B840" s="1" t="str">
        <f>_xlfn.CONCAT(MID(data!$K15,85,4))</f>
        <v>0316</v>
      </c>
    </row>
    <row r="841" spans="2:2" x14ac:dyDescent="0.25">
      <c r="B841" s="1" t="str">
        <f>_xlfn.CONCAT(MID(data!$K15,89,4))</f>
        <v>0317</v>
      </c>
    </row>
    <row r="842" spans="2:2" x14ac:dyDescent="0.25">
      <c r="B842" s="1" t="str">
        <f>_xlfn.CONCAT(MID(data!$K15,93,4))</f>
        <v>0318</v>
      </c>
    </row>
    <row r="843" spans="2:2" x14ac:dyDescent="0.25">
      <c r="B843" s="1" t="str">
        <f>_xlfn.CONCAT(MID(data!$K15,97,4))</f>
        <v>0319</v>
      </c>
    </row>
    <row r="844" spans="2:2" x14ac:dyDescent="0.25">
      <c r="B844" s="1" t="str">
        <f>_xlfn.CONCAT(MID(data!$K15,101,4))</f>
        <v>031A</v>
      </c>
    </row>
    <row r="845" spans="2:2" x14ac:dyDescent="0.25">
      <c r="B845" s="1" t="str">
        <f>_xlfn.CONCAT(MID(data!$K15,105,4))</f>
        <v>031B</v>
      </c>
    </row>
    <row r="846" spans="2:2" x14ac:dyDescent="0.25">
      <c r="B846" s="1" t="str">
        <f>_xlfn.CONCAT(MID(data!$K15,109,4))</f>
        <v>031C</v>
      </c>
    </row>
    <row r="847" spans="2:2" x14ac:dyDescent="0.25">
      <c r="B847" s="1" t="str">
        <f>_xlfn.CONCAT(MID(data!$K15,113,4))</f>
        <v>031D</v>
      </c>
    </row>
    <row r="848" spans="2:2" x14ac:dyDescent="0.25">
      <c r="B848" s="1" t="str">
        <f>_xlfn.CONCAT(MID(data!$K15,117,4))</f>
        <v>031E</v>
      </c>
    </row>
    <row r="849" spans="2:2" x14ac:dyDescent="0.25">
      <c r="B849" s="1" t="str">
        <f>_xlfn.CONCAT(MID(data!$K15,121,4))</f>
        <v>031F</v>
      </c>
    </row>
    <row r="850" spans="2:2" x14ac:dyDescent="0.25">
      <c r="B850" s="1" t="str">
        <f>_xlfn.CONCAT(MID(data!$K15,125,4))</f>
        <v>0320</v>
      </c>
    </row>
    <row r="851" spans="2:2" x14ac:dyDescent="0.25">
      <c r="B851" s="1" t="str">
        <f>_xlfn.CONCAT(MID(data!$K15,129,4))</f>
        <v>0321</v>
      </c>
    </row>
    <row r="852" spans="2:2" x14ac:dyDescent="0.25">
      <c r="B852" s="1" t="str">
        <f>_xlfn.CONCAT(MID(data!$K15,133,4))</f>
        <v>0322</v>
      </c>
    </row>
    <row r="853" spans="2:2" x14ac:dyDescent="0.25">
      <c r="B853" s="1" t="str">
        <f>_xlfn.CONCAT(MID(data!$K15,137,4))</f>
        <v>0323</v>
      </c>
    </row>
    <row r="854" spans="2:2" x14ac:dyDescent="0.25">
      <c r="B854" s="1" t="str">
        <f>_xlfn.CONCAT(MID(data!$K15,141,4))</f>
        <v>0324</v>
      </c>
    </row>
    <row r="855" spans="2:2" x14ac:dyDescent="0.25">
      <c r="B855" s="1" t="str">
        <f>_xlfn.CONCAT(MID(data!$K15,145,4))</f>
        <v>0325</v>
      </c>
    </row>
    <row r="856" spans="2:2" x14ac:dyDescent="0.25">
      <c r="B856" s="1" t="str">
        <f>_xlfn.CONCAT(MID(data!$K15,149,4))</f>
        <v>0326</v>
      </c>
    </row>
    <row r="857" spans="2:2" x14ac:dyDescent="0.25">
      <c r="B857" s="1" t="str">
        <f>_xlfn.CONCAT(MID(data!$K15,153,4))</f>
        <v>0327</v>
      </c>
    </row>
    <row r="858" spans="2:2" x14ac:dyDescent="0.25">
      <c r="B858" s="1" t="str">
        <f>_xlfn.CONCAT(MID(data!$K15,157,4))</f>
        <v>0328</v>
      </c>
    </row>
    <row r="859" spans="2:2" x14ac:dyDescent="0.25">
      <c r="B859" s="1" t="str">
        <f>_xlfn.CONCAT(MID(data!$K15,161,4))</f>
        <v>0329</v>
      </c>
    </row>
    <row r="860" spans="2:2" x14ac:dyDescent="0.25">
      <c r="B860" s="1" t="str">
        <f>_xlfn.CONCAT(MID(data!$K15,165,4))</f>
        <v>032A</v>
      </c>
    </row>
    <row r="861" spans="2:2" x14ac:dyDescent="0.25">
      <c r="B861" s="1" t="str">
        <f>_xlfn.CONCAT(MID(data!$K15,169,4))</f>
        <v>032B</v>
      </c>
    </row>
    <row r="862" spans="2:2" x14ac:dyDescent="0.25">
      <c r="B862" s="1" t="str">
        <f>_xlfn.CONCAT(MID(data!$K15,173,4))</f>
        <v>032C</v>
      </c>
    </row>
    <row r="863" spans="2:2" x14ac:dyDescent="0.25">
      <c r="B863" s="1" t="str">
        <f>_xlfn.CONCAT(MID(data!$K15,177,4))</f>
        <v>032D</v>
      </c>
    </row>
    <row r="864" spans="2:2" x14ac:dyDescent="0.25">
      <c r="B864" s="1" t="str">
        <f>_xlfn.CONCAT(MID(data!$K15,181,4))</f>
        <v>032E</v>
      </c>
    </row>
    <row r="865" spans="2:2" x14ac:dyDescent="0.25">
      <c r="B865" s="1" t="str">
        <f>_xlfn.CONCAT(MID(data!$K15,185,4))</f>
        <v>032F</v>
      </c>
    </row>
    <row r="866" spans="2:2" x14ac:dyDescent="0.25">
      <c r="B866" s="1" t="str">
        <f>_xlfn.CONCAT(MID(data!$K15,189,4))</f>
        <v>0330</v>
      </c>
    </row>
    <row r="867" spans="2:2" x14ac:dyDescent="0.25">
      <c r="B867" s="1" t="str">
        <f>_xlfn.CONCAT(MID(data!$K15,193,4))</f>
        <v>0331</v>
      </c>
    </row>
    <row r="868" spans="2:2" x14ac:dyDescent="0.25">
      <c r="B868" s="1" t="str">
        <f>_xlfn.CONCAT(MID(data!$K15,197,4))</f>
        <v>0332</v>
      </c>
    </row>
    <row r="869" spans="2:2" x14ac:dyDescent="0.25">
      <c r="B869" s="1" t="str">
        <f>_xlfn.CONCAT(MID(data!$K15,201,4))</f>
        <v>0333</v>
      </c>
    </row>
    <row r="870" spans="2:2" x14ac:dyDescent="0.25">
      <c r="B870" s="1" t="str">
        <f>_xlfn.CONCAT(MID(data!$K15,205,4))</f>
        <v>0334</v>
      </c>
    </row>
    <row r="871" spans="2:2" x14ac:dyDescent="0.25">
      <c r="B871" s="1" t="str">
        <f>_xlfn.CONCAT(MID(data!$K15,209,4))</f>
        <v>0335</v>
      </c>
    </row>
    <row r="872" spans="2:2" x14ac:dyDescent="0.25">
      <c r="B872" s="1" t="str">
        <f>_xlfn.CONCAT(MID(data!$K15,213,4))</f>
        <v>0336</v>
      </c>
    </row>
    <row r="873" spans="2:2" x14ac:dyDescent="0.25">
      <c r="B873" s="1" t="str">
        <f>_xlfn.CONCAT(MID(data!$K15,217,4))</f>
        <v>0337</v>
      </c>
    </row>
    <row r="874" spans="2:2" x14ac:dyDescent="0.25">
      <c r="B874" s="1" t="str">
        <f>_xlfn.CONCAT(MID(data!$K15,221,4))</f>
        <v>0338</v>
      </c>
    </row>
    <row r="875" spans="2:2" x14ac:dyDescent="0.25">
      <c r="B875" s="1" t="str">
        <f>_xlfn.CONCAT(MID(data!$K15,225,4))</f>
        <v>0339</v>
      </c>
    </row>
    <row r="876" spans="2:2" x14ac:dyDescent="0.25">
      <c r="B876" s="1" t="str">
        <f>_xlfn.CONCAT(MID(data!$K15,229,4))</f>
        <v>033A</v>
      </c>
    </row>
    <row r="877" spans="2:2" x14ac:dyDescent="0.25">
      <c r="B877" s="1" t="str">
        <f>_xlfn.CONCAT(MID(data!$K15,233,4))</f>
        <v>033B</v>
      </c>
    </row>
    <row r="878" spans="2:2" x14ac:dyDescent="0.25">
      <c r="B878" s="1" t="str">
        <f>_xlfn.CONCAT(MID(data!$K15,237,4))</f>
        <v>033C</v>
      </c>
    </row>
    <row r="879" spans="2:2" x14ac:dyDescent="0.25">
      <c r="B879" s="1" t="str">
        <f>_xlfn.CONCAT(MID(data!$K15,241,4))</f>
        <v>033D</v>
      </c>
    </row>
    <row r="880" spans="2:2" x14ac:dyDescent="0.25">
      <c r="B880" s="1" t="str">
        <f>_xlfn.CONCAT(MID(data!$K15,245,4))</f>
        <v>033E</v>
      </c>
    </row>
    <row r="881" spans="2:2" x14ac:dyDescent="0.25">
      <c r="B881" s="1" t="str">
        <f>_xlfn.CONCAT(MID(data!$K15,249,4))</f>
        <v>033F</v>
      </c>
    </row>
    <row r="882" spans="2:2" x14ac:dyDescent="0.25">
      <c r="B882" s="1" t="str">
        <f>_xlfn.CONCAT(MID(data!$K15,253,4))</f>
        <v>0340</v>
      </c>
    </row>
    <row r="883" spans="2:2" x14ac:dyDescent="0.25">
      <c r="B883" s="1" t="str">
        <f>_xlfn.CONCAT(MID(data!$K15,257,4))</f>
        <v>0000</v>
      </c>
    </row>
    <row r="884" spans="2:2" x14ac:dyDescent="0.25">
      <c r="B884" s="1" t="str">
        <f>_xlfn.CONCAT(MID(data!$K15,261,4))</f>
        <v>0000</v>
      </c>
    </row>
    <row r="885" spans="2:2" x14ac:dyDescent="0.25">
      <c r="B885" s="1" t="str">
        <f>_xlfn.CONCAT(MID(data!$K15,265,4))</f>
        <v>0000</v>
      </c>
    </row>
    <row r="886" spans="2:2" x14ac:dyDescent="0.25">
      <c r="B886" s="1" t="str">
        <f>_xlfn.CONCAT(MID(data!$K15,269,4))</f>
        <v>0000</v>
      </c>
    </row>
    <row r="887" spans="2:2" x14ac:dyDescent="0.25">
      <c r="B887" s="1" t="str">
        <f>_xlfn.CONCAT(MID(data!$K16,1,4))</f>
        <v>0341</v>
      </c>
    </row>
    <row r="888" spans="2:2" x14ac:dyDescent="0.25">
      <c r="B888" s="1" t="str">
        <f>_xlfn.CONCAT(MID(data!$K16,5,4))</f>
        <v>0342</v>
      </c>
    </row>
    <row r="889" spans="2:2" x14ac:dyDescent="0.25">
      <c r="B889" s="1" t="str">
        <f>_xlfn.CONCAT(MID(data!$K16,9,4))</f>
        <v>0343</v>
      </c>
    </row>
    <row r="890" spans="2:2" x14ac:dyDescent="0.25">
      <c r="B890" s="1" t="str">
        <f>_xlfn.CONCAT(MID(data!$K16,13,4))</f>
        <v>0344</v>
      </c>
    </row>
    <row r="891" spans="2:2" x14ac:dyDescent="0.25">
      <c r="B891" s="1" t="str">
        <f>_xlfn.CONCAT(MID(data!$K16,17,4))</f>
        <v>0345</v>
      </c>
    </row>
    <row r="892" spans="2:2" x14ac:dyDescent="0.25">
      <c r="B892" s="1" t="str">
        <f>_xlfn.CONCAT(MID(data!$K16,21,4))</f>
        <v>0346</v>
      </c>
    </row>
    <row r="893" spans="2:2" x14ac:dyDescent="0.25">
      <c r="B893" s="1" t="str">
        <f>_xlfn.CONCAT(MID(data!$K16,25,4))</f>
        <v>0347</v>
      </c>
    </row>
    <row r="894" spans="2:2" x14ac:dyDescent="0.25">
      <c r="B894" s="1" t="str">
        <f>_xlfn.CONCAT(MID(data!$K16,29,4))</f>
        <v>0348</v>
      </c>
    </row>
    <row r="895" spans="2:2" x14ac:dyDescent="0.25">
      <c r="B895" s="1" t="str">
        <f>_xlfn.CONCAT(MID(data!$K16,33,4))</f>
        <v>0349</v>
      </c>
    </row>
    <row r="896" spans="2:2" x14ac:dyDescent="0.25">
      <c r="B896" s="1" t="str">
        <f>_xlfn.CONCAT(MID(data!$K16,37,4))</f>
        <v>034A</v>
      </c>
    </row>
    <row r="897" spans="2:2" x14ac:dyDescent="0.25">
      <c r="B897" s="1" t="str">
        <f>_xlfn.CONCAT(MID(data!$K16,41,4))</f>
        <v>034B</v>
      </c>
    </row>
    <row r="898" spans="2:2" x14ac:dyDescent="0.25">
      <c r="B898" s="1" t="str">
        <f>_xlfn.CONCAT(MID(data!$K16,45,4))</f>
        <v>034C</v>
      </c>
    </row>
    <row r="899" spans="2:2" x14ac:dyDescent="0.25">
      <c r="B899" s="1" t="str">
        <f>_xlfn.CONCAT(MID(data!$K16,49,4))</f>
        <v>034D</v>
      </c>
    </row>
    <row r="900" spans="2:2" x14ac:dyDescent="0.25">
      <c r="B900" s="1" t="str">
        <f>_xlfn.CONCAT(MID(data!$K16,53,4))</f>
        <v>034E</v>
      </c>
    </row>
    <row r="901" spans="2:2" x14ac:dyDescent="0.25">
      <c r="B901" s="1" t="str">
        <f>_xlfn.CONCAT(MID(data!$K16,57,4))</f>
        <v>034F</v>
      </c>
    </row>
    <row r="902" spans="2:2" x14ac:dyDescent="0.25">
      <c r="B902" s="1" t="str">
        <f>_xlfn.CONCAT(MID(data!$K16,61,4))</f>
        <v>0350</v>
      </c>
    </row>
    <row r="903" spans="2:2" x14ac:dyDescent="0.25">
      <c r="B903" s="1" t="str">
        <f>_xlfn.CONCAT(MID(data!$K16,65,4))</f>
        <v>0351</v>
      </c>
    </row>
    <row r="904" spans="2:2" x14ac:dyDescent="0.25">
      <c r="B904" s="1" t="str">
        <f>_xlfn.CONCAT(MID(data!$K16,69,4))</f>
        <v>0352</v>
      </c>
    </row>
    <row r="905" spans="2:2" x14ac:dyDescent="0.25">
      <c r="B905" s="1" t="str">
        <f>_xlfn.CONCAT(MID(data!$K16,73,4))</f>
        <v>0353</v>
      </c>
    </row>
    <row r="906" spans="2:2" x14ac:dyDescent="0.25">
      <c r="B906" s="1" t="str">
        <f>_xlfn.CONCAT(MID(data!$K16,77,4))</f>
        <v>0354</v>
      </c>
    </row>
    <row r="907" spans="2:2" x14ac:dyDescent="0.25">
      <c r="B907" s="1" t="str">
        <f>_xlfn.CONCAT(MID(data!$K16,81,4))</f>
        <v>0355</v>
      </c>
    </row>
    <row r="908" spans="2:2" x14ac:dyDescent="0.25">
      <c r="B908" s="1" t="str">
        <f>_xlfn.CONCAT(MID(data!$K16,85,4))</f>
        <v>0356</v>
      </c>
    </row>
    <row r="909" spans="2:2" x14ac:dyDescent="0.25">
      <c r="B909" s="1" t="str">
        <f>_xlfn.CONCAT(MID(data!$K16,89,4))</f>
        <v>0357</v>
      </c>
    </row>
    <row r="910" spans="2:2" x14ac:dyDescent="0.25">
      <c r="B910" s="1" t="str">
        <f>_xlfn.CONCAT(MID(data!$K16,93,4))</f>
        <v>0358</v>
      </c>
    </row>
    <row r="911" spans="2:2" x14ac:dyDescent="0.25">
      <c r="B911" s="1" t="str">
        <f>_xlfn.CONCAT(MID(data!$K16,97,4))</f>
        <v>0359</v>
      </c>
    </row>
    <row r="912" spans="2:2" x14ac:dyDescent="0.25">
      <c r="B912" s="1" t="str">
        <f>_xlfn.CONCAT(MID(data!$K16,101,4))</f>
        <v>035A</v>
      </c>
    </row>
    <row r="913" spans="2:2" x14ac:dyDescent="0.25">
      <c r="B913" s="1" t="str">
        <f>_xlfn.CONCAT(MID(data!$K16,105,4))</f>
        <v>035B</v>
      </c>
    </row>
    <row r="914" spans="2:2" x14ac:dyDescent="0.25">
      <c r="B914" s="1" t="str">
        <f>_xlfn.CONCAT(MID(data!$K16,109,4))</f>
        <v>035C</v>
      </c>
    </row>
    <row r="915" spans="2:2" x14ac:dyDescent="0.25">
      <c r="B915" s="1" t="str">
        <f>_xlfn.CONCAT(MID(data!$K16,113,4))</f>
        <v>035D</v>
      </c>
    </row>
    <row r="916" spans="2:2" x14ac:dyDescent="0.25">
      <c r="B916" s="1" t="str">
        <f>_xlfn.CONCAT(MID(data!$K16,117,4))</f>
        <v>035E</v>
      </c>
    </row>
    <row r="917" spans="2:2" x14ac:dyDescent="0.25">
      <c r="B917" s="1" t="str">
        <f>_xlfn.CONCAT(MID(data!$K16,121,4))</f>
        <v>035F</v>
      </c>
    </row>
    <row r="918" spans="2:2" x14ac:dyDescent="0.25">
      <c r="B918" s="1" t="str">
        <f>_xlfn.CONCAT(MID(data!$K16,125,4))</f>
        <v>0360</v>
      </c>
    </row>
    <row r="919" spans="2:2" x14ac:dyDescent="0.25">
      <c r="B919" s="1" t="str">
        <f>_xlfn.CONCAT(MID(data!$K16,129,4))</f>
        <v>0361</v>
      </c>
    </row>
    <row r="920" spans="2:2" x14ac:dyDescent="0.25">
      <c r="B920" s="1" t="str">
        <f>_xlfn.CONCAT(MID(data!$K16,133,4))</f>
        <v>0362</v>
      </c>
    </row>
    <row r="921" spans="2:2" x14ac:dyDescent="0.25">
      <c r="B921" s="1" t="str">
        <f>_xlfn.CONCAT(MID(data!$K16,137,4))</f>
        <v>0363</v>
      </c>
    </row>
    <row r="922" spans="2:2" x14ac:dyDescent="0.25">
      <c r="B922" s="1" t="str">
        <f>_xlfn.CONCAT(MID(data!$K16,141,4))</f>
        <v>0364</v>
      </c>
    </row>
    <row r="923" spans="2:2" x14ac:dyDescent="0.25">
      <c r="B923" s="1" t="str">
        <f>_xlfn.CONCAT(MID(data!$K16,145,4))</f>
        <v>0365</v>
      </c>
    </row>
    <row r="924" spans="2:2" x14ac:dyDescent="0.25">
      <c r="B924" s="1" t="str">
        <f>_xlfn.CONCAT(MID(data!$K16,149,4))</f>
        <v>0366</v>
      </c>
    </row>
    <row r="925" spans="2:2" x14ac:dyDescent="0.25">
      <c r="B925" s="1" t="str">
        <f>_xlfn.CONCAT(MID(data!$K16,153,4))</f>
        <v>0367</v>
      </c>
    </row>
    <row r="926" spans="2:2" x14ac:dyDescent="0.25">
      <c r="B926" s="1" t="str">
        <f>_xlfn.CONCAT(MID(data!$K16,157,4))</f>
        <v>0368</v>
      </c>
    </row>
    <row r="927" spans="2:2" x14ac:dyDescent="0.25">
      <c r="B927" s="1" t="str">
        <f>_xlfn.CONCAT(MID(data!$K16,161,4))</f>
        <v>0369</v>
      </c>
    </row>
    <row r="928" spans="2:2" x14ac:dyDescent="0.25">
      <c r="B928" s="1" t="str">
        <f>_xlfn.CONCAT(MID(data!$K16,165,4))</f>
        <v>036A</v>
      </c>
    </row>
    <row r="929" spans="2:2" x14ac:dyDescent="0.25">
      <c r="B929" s="1" t="str">
        <f>_xlfn.CONCAT(MID(data!$K16,169,4))</f>
        <v>036B</v>
      </c>
    </row>
    <row r="930" spans="2:2" x14ac:dyDescent="0.25">
      <c r="B930" s="1" t="str">
        <f>_xlfn.CONCAT(MID(data!$K16,173,4))</f>
        <v>036C</v>
      </c>
    </row>
    <row r="931" spans="2:2" x14ac:dyDescent="0.25">
      <c r="B931" s="1" t="str">
        <f>_xlfn.CONCAT(MID(data!$K16,177,4))</f>
        <v>036D</v>
      </c>
    </row>
    <row r="932" spans="2:2" x14ac:dyDescent="0.25">
      <c r="B932" s="1" t="str">
        <f>_xlfn.CONCAT(MID(data!$K16,181,4))</f>
        <v>036E</v>
      </c>
    </row>
    <row r="933" spans="2:2" x14ac:dyDescent="0.25">
      <c r="B933" s="1" t="str">
        <f>_xlfn.CONCAT(MID(data!$K16,185,4))</f>
        <v>036F</v>
      </c>
    </row>
    <row r="934" spans="2:2" x14ac:dyDescent="0.25">
      <c r="B934" s="1" t="str">
        <f>_xlfn.CONCAT(MID(data!$K16,189,4))</f>
        <v>0370</v>
      </c>
    </row>
    <row r="935" spans="2:2" x14ac:dyDescent="0.25">
      <c r="B935" s="1" t="str">
        <f>_xlfn.CONCAT(MID(data!$K16,193,4))</f>
        <v>0371</v>
      </c>
    </row>
    <row r="936" spans="2:2" x14ac:dyDescent="0.25">
      <c r="B936" s="1" t="str">
        <f>_xlfn.CONCAT(MID(data!$K16,197,4))</f>
        <v>0372</v>
      </c>
    </row>
    <row r="937" spans="2:2" x14ac:dyDescent="0.25">
      <c r="B937" s="1" t="str">
        <f>_xlfn.CONCAT(MID(data!$K16,201,4))</f>
        <v>0373</v>
      </c>
    </row>
    <row r="938" spans="2:2" x14ac:dyDescent="0.25">
      <c r="B938" s="1" t="str">
        <f>_xlfn.CONCAT(MID(data!$K16,205,4))</f>
        <v>0374</v>
      </c>
    </row>
    <row r="939" spans="2:2" x14ac:dyDescent="0.25">
      <c r="B939" s="1" t="str">
        <f>_xlfn.CONCAT(MID(data!$K16,209,4))</f>
        <v>0375</v>
      </c>
    </row>
    <row r="940" spans="2:2" x14ac:dyDescent="0.25">
      <c r="B940" s="1" t="str">
        <f>_xlfn.CONCAT(MID(data!$K16,213,4))</f>
        <v>0376</v>
      </c>
    </row>
    <row r="941" spans="2:2" x14ac:dyDescent="0.25">
      <c r="B941" s="1" t="str">
        <f>_xlfn.CONCAT(MID(data!$K16,217,4))</f>
        <v>0377</v>
      </c>
    </row>
    <row r="942" spans="2:2" x14ac:dyDescent="0.25">
      <c r="B942" s="1" t="str">
        <f>_xlfn.CONCAT(MID(data!$K16,221,4))</f>
        <v>0378</v>
      </c>
    </row>
    <row r="943" spans="2:2" x14ac:dyDescent="0.25">
      <c r="B943" s="1" t="str">
        <f>_xlfn.CONCAT(MID(data!$K16,225,4))</f>
        <v>0379</v>
      </c>
    </row>
    <row r="944" spans="2:2" x14ac:dyDescent="0.25">
      <c r="B944" s="1" t="str">
        <f>_xlfn.CONCAT(MID(data!$K16,229,4))</f>
        <v>037A</v>
      </c>
    </row>
    <row r="945" spans="2:2" x14ac:dyDescent="0.25">
      <c r="B945" s="1" t="str">
        <f>_xlfn.CONCAT(MID(data!$K16,233,4))</f>
        <v>037B</v>
      </c>
    </row>
    <row r="946" spans="2:2" x14ac:dyDescent="0.25">
      <c r="B946" s="1" t="str">
        <f>_xlfn.CONCAT(MID(data!$K16,237,4))</f>
        <v>037C</v>
      </c>
    </row>
    <row r="947" spans="2:2" x14ac:dyDescent="0.25">
      <c r="B947" s="1" t="str">
        <f>_xlfn.CONCAT(MID(data!$K16,241,4))</f>
        <v>037D</v>
      </c>
    </row>
    <row r="948" spans="2:2" x14ac:dyDescent="0.25">
      <c r="B948" s="1" t="str">
        <f>_xlfn.CONCAT(MID(data!$K16,245,4))</f>
        <v>037E</v>
      </c>
    </row>
    <row r="949" spans="2:2" x14ac:dyDescent="0.25">
      <c r="B949" s="1" t="str">
        <f>_xlfn.CONCAT(MID(data!$K16,249,4))</f>
        <v>037F</v>
      </c>
    </row>
    <row r="950" spans="2:2" x14ac:dyDescent="0.25">
      <c r="B950" s="1" t="str">
        <f>_xlfn.CONCAT(MID(data!$K16,253,4))</f>
        <v>0380</v>
      </c>
    </row>
    <row r="951" spans="2:2" x14ac:dyDescent="0.25">
      <c r="B951" s="1" t="str">
        <f>_xlfn.CONCAT(MID(data!$K16,257,4))</f>
        <v>FFFF</v>
      </c>
    </row>
    <row r="952" spans="2:2" x14ac:dyDescent="0.25">
      <c r="B952" s="1" t="str">
        <f>_xlfn.CONCAT(MID(data!$K16,261,4))</f>
        <v>001F</v>
      </c>
    </row>
    <row r="953" spans="2:2" x14ac:dyDescent="0.25">
      <c r="B953" s="1" t="str">
        <f>_xlfn.CONCAT(MID(data!$K16,265,4))</f>
        <v>0000</v>
      </c>
    </row>
    <row r="954" spans="2:2" x14ac:dyDescent="0.25">
      <c r="B954" s="1" t="str">
        <f>_xlfn.CONCAT(MID(data!$K16,269,4))</f>
        <v>0000</v>
      </c>
    </row>
    <row r="955" spans="2:2" x14ac:dyDescent="0.25">
      <c r="B955" s="1" t="str">
        <f>_xlfn.CONCAT(MID(data!$K17,1,4))</f>
        <v>0381</v>
      </c>
    </row>
    <row r="956" spans="2:2" x14ac:dyDescent="0.25">
      <c r="B956" s="1" t="str">
        <f>_xlfn.CONCAT(MID(data!$K17,5,4))</f>
        <v>0382</v>
      </c>
    </row>
    <row r="957" spans="2:2" x14ac:dyDescent="0.25">
      <c r="B957" s="1" t="str">
        <f>_xlfn.CONCAT(MID(data!$K17,9,4))</f>
        <v>0383</v>
      </c>
    </row>
    <row r="958" spans="2:2" x14ac:dyDescent="0.25">
      <c r="B958" s="1" t="str">
        <f>_xlfn.CONCAT(MID(data!$K17,13,4))</f>
        <v>0384</v>
      </c>
    </row>
    <row r="959" spans="2:2" x14ac:dyDescent="0.25">
      <c r="B959" s="1" t="str">
        <f>_xlfn.CONCAT(MID(data!$K17,17,4))</f>
        <v>0385</v>
      </c>
    </row>
    <row r="960" spans="2:2" x14ac:dyDescent="0.25">
      <c r="B960" s="1" t="str">
        <f>_xlfn.CONCAT(MID(data!$K17,21,4))</f>
        <v>0386</v>
      </c>
    </row>
    <row r="961" spans="2:2" x14ac:dyDescent="0.25">
      <c r="B961" s="1" t="str">
        <f>_xlfn.CONCAT(MID(data!$K17,25,4))</f>
        <v>0387</v>
      </c>
    </row>
    <row r="962" spans="2:2" x14ac:dyDescent="0.25">
      <c r="B962" s="1" t="str">
        <f>_xlfn.CONCAT(MID(data!$K17,29,4))</f>
        <v>0388</v>
      </c>
    </row>
    <row r="963" spans="2:2" x14ac:dyDescent="0.25">
      <c r="B963" s="1" t="str">
        <f>_xlfn.CONCAT(MID(data!$K17,33,4))</f>
        <v>0389</v>
      </c>
    </row>
    <row r="964" spans="2:2" x14ac:dyDescent="0.25">
      <c r="B964" s="1" t="str">
        <f>_xlfn.CONCAT(MID(data!$K17,37,4))</f>
        <v>038A</v>
      </c>
    </row>
    <row r="965" spans="2:2" x14ac:dyDescent="0.25">
      <c r="B965" s="1" t="str">
        <f>_xlfn.CONCAT(MID(data!$K17,41,4))</f>
        <v>038B</v>
      </c>
    </row>
    <row r="966" spans="2:2" x14ac:dyDescent="0.25">
      <c r="B966" s="1" t="str">
        <f>_xlfn.CONCAT(MID(data!$K17,45,4))</f>
        <v>038C</v>
      </c>
    </row>
    <row r="967" spans="2:2" x14ac:dyDescent="0.25">
      <c r="B967" s="1" t="str">
        <f>_xlfn.CONCAT(MID(data!$K17,49,4))</f>
        <v>038D</v>
      </c>
    </row>
    <row r="968" spans="2:2" x14ac:dyDescent="0.25">
      <c r="B968" s="1" t="str">
        <f>_xlfn.CONCAT(MID(data!$K17,53,4))</f>
        <v>038E</v>
      </c>
    </row>
    <row r="969" spans="2:2" x14ac:dyDescent="0.25">
      <c r="B969" s="1" t="str">
        <f>_xlfn.CONCAT(MID(data!$K17,57,4))</f>
        <v>038F</v>
      </c>
    </row>
    <row r="970" spans="2:2" x14ac:dyDescent="0.25">
      <c r="B970" s="1" t="str">
        <f>_xlfn.CONCAT(MID(data!$K17,61,4))</f>
        <v>0390</v>
      </c>
    </row>
    <row r="971" spans="2:2" x14ac:dyDescent="0.25">
      <c r="B971" s="1" t="str">
        <f>_xlfn.CONCAT(MID(data!$K17,65,4))</f>
        <v>0391</v>
      </c>
    </row>
    <row r="972" spans="2:2" x14ac:dyDescent="0.25">
      <c r="B972" s="1" t="str">
        <f>_xlfn.CONCAT(MID(data!$K17,69,4))</f>
        <v>0392</v>
      </c>
    </row>
    <row r="973" spans="2:2" x14ac:dyDescent="0.25">
      <c r="B973" s="1" t="str">
        <f>_xlfn.CONCAT(MID(data!$K17,73,4))</f>
        <v>0393</v>
      </c>
    </row>
    <row r="974" spans="2:2" x14ac:dyDescent="0.25">
      <c r="B974" s="1" t="str">
        <f>_xlfn.CONCAT(MID(data!$K17,77,4))</f>
        <v>0394</v>
      </c>
    </row>
    <row r="975" spans="2:2" x14ac:dyDescent="0.25">
      <c r="B975" s="1" t="str">
        <f>_xlfn.CONCAT(MID(data!$K17,81,4))</f>
        <v>0395</v>
      </c>
    </row>
    <row r="976" spans="2:2" x14ac:dyDescent="0.25">
      <c r="B976" s="1" t="str">
        <f>_xlfn.CONCAT(MID(data!$K17,85,4))</f>
        <v>0396</v>
      </c>
    </row>
    <row r="977" spans="2:2" x14ac:dyDescent="0.25">
      <c r="B977" s="1" t="str">
        <f>_xlfn.CONCAT(MID(data!$K17,89,4))</f>
        <v>0397</v>
      </c>
    </row>
    <row r="978" spans="2:2" x14ac:dyDescent="0.25">
      <c r="B978" s="1" t="str">
        <f>_xlfn.CONCAT(MID(data!$K17,93,4))</f>
        <v>0398</v>
      </c>
    </row>
    <row r="979" spans="2:2" x14ac:dyDescent="0.25">
      <c r="B979" s="1" t="str">
        <f>_xlfn.CONCAT(MID(data!$K17,97,4))</f>
        <v>0399</v>
      </c>
    </row>
    <row r="980" spans="2:2" x14ac:dyDescent="0.25">
      <c r="B980" s="1" t="str">
        <f>_xlfn.CONCAT(MID(data!$K17,101,4))</f>
        <v>039A</v>
      </c>
    </row>
    <row r="981" spans="2:2" x14ac:dyDescent="0.25">
      <c r="B981" s="1" t="str">
        <f>_xlfn.CONCAT(MID(data!$K17,105,4))</f>
        <v>039B</v>
      </c>
    </row>
    <row r="982" spans="2:2" x14ac:dyDescent="0.25">
      <c r="B982" s="1" t="str">
        <f>_xlfn.CONCAT(MID(data!$K17,109,4))</f>
        <v>039C</v>
      </c>
    </row>
    <row r="983" spans="2:2" x14ac:dyDescent="0.25">
      <c r="B983" s="1" t="str">
        <f>_xlfn.CONCAT(MID(data!$K17,113,4))</f>
        <v>039D</v>
      </c>
    </row>
    <row r="984" spans="2:2" x14ac:dyDescent="0.25">
      <c r="B984" s="1" t="str">
        <f>_xlfn.CONCAT(MID(data!$K17,117,4))</f>
        <v>039E</v>
      </c>
    </row>
    <row r="985" spans="2:2" x14ac:dyDescent="0.25">
      <c r="B985" s="1" t="str">
        <f>_xlfn.CONCAT(MID(data!$K17,121,4))</f>
        <v>039F</v>
      </c>
    </row>
    <row r="986" spans="2:2" x14ac:dyDescent="0.25">
      <c r="B986" s="1" t="str">
        <f>_xlfn.CONCAT(MID(data!$K17,125,4))</f>
        <v>03A0</v>
      </c>
    </row>
    <row r="987" spans="2:2" x14ac:dyDescent="0.25">
      <c r="B987" s="1" t="str">
        <f>_xlfn.CONCAT(MID(data!$K17,129,4))</f>
        <v>03A1</v>
      </c>
    </row>
    <row r="988" spans="2:2" x14ac:dyDescent="0.25">
      <c r="B988" s="1" t="str">
        <f>_xlfn.CONCAT(MID(data!$K17,133,4))</f>
        <v>03A2</v>
      </c>
    </row>
    <row r="989" spans="2:2" x14ac:dyDescent="0.25">
      <c r="B989" s="1" t="str">
        <f>_xlfn.CONCAT(MID(data!$K17,137,4))</f>
        <v>03A3</v>
      </c>
    </row>
    <row r="990" spans="2:2" x14ac:dyDescent="0.25">
      <c r="B990" s="1" t="str">
        <f>_xlfn.CONCAT(MID(data!$K17,141,4))</f>
        <v>03A4</v>
      </c>
    </row>
    <row r="991" spans="2:2" x14ac:dyDescent="0.25">
      <c r="B991" s="1" t="str">
        <f>_xlfn.CONCAT(MID(data!$K17,145,4))</f>
        <v>03A5</v>
      </c>
    </row>
    <row r="992" spans="2:2" x14ac:dyDescent="0.25">
      <c r="B992" s="1" t="str">
        <f>_xlfn.CONCAT(MID(data!$K17,149,4))</f>
        <v>03A6</v>
      </c>
    </row>
    <row r="993" spans="2:2" x14ac:dyDescent="0.25">
      <c r="B993" s="1" t="str">
        <f>_xlfn.CONCAT(MID(data!$K17,153,4))</f>
        <v>03A7</v>
      </c>
    </row>
    <row r="994" spans="2:2" x14ac:dyDescent="0.25">
      <c r="B994" s="1" t="str">
        <f>_xlfn.CONCAT(MID(data!$K17,157,4))</f>
        <v>03A8</v>
      </c>
    </row>
    <row r="995" spans="2:2" x14ac:dyDescent="0.25">
      <c r="B995" s="1" t="str">
        <f>_xlfn.CONCAT(MID(data!$K17,161,4))</f>
        <v>03A9</v>
      </c>
    </row>
    <row r="996" spans="2:2" x14ac:dyDescent="0.25">
      <c r="B996" s="1" t="str">
        <f>_xlfn.CONCAT(MID(data!$K17,165,4))</f>
        <v>03AA</v>
      </c>
    </row>
    <row r="997" spans="2:2" x14ac:dyDescent="0.25">
      <c r="B997" s="1" t="str">
        <f>_xlfn.CONCAT(MID(data!$K17,169,4))</f>
        <v>03AB</v>
      </c>
    </row>
    <row r="998" spans="2:2" x14ac:dyDescent="0.25">
      <c r="B998" s="1" t="str">
        <f>_xlfn.CONCAT(MID(data!$K17,173,4))</f>
        <v>03AC</v>
      </c>
    </row>
    <row r="999" spans="2:2" x14ac:dyDescent="0.25">
      <c r="B999" s="1" t="str">
        <f>_xlfn.CONCAT(MID(data!$K17,177,4))</f>
        <v>03AD</v>
      </c>
    </row>
    <row r="1000" spans="2:2" x14ac:dyDescent="0.25">
      <c r="B1000" s="1" t="str">
        <f>_xlfn.CONCAT(MID(data!$K17,181,4))</f>
        <v>03AE</v>
      </c>
    </row>
    <row r="1001" spans="2:2" x14ac:dyDescent="0.25">
      <c r="B1001" s="1" t="str">
        <f>_xlfn.CONCAT(MID(data!$K17,185,4))</f>
        <v>03AF</v>
      </c>
    </row>
    <row r="1002" spans="2:2" x14ac:dyDescent="0.25">
      <c r="B1002" s="1" t="str">
        <f>_xlfn.CONCAT(MID(data!$K17,189,4))</f>
        <v>03B0</v>
      </c>
    </row>
    <row r="1003" spans="2:2" x14ac:dyDescent="0.25">
      <c r="B1003" s="1" t="str">
        <f>_xlfn.CONCAT(MID(data!$K17,193,4))</f>
        <v>03B1</v>
      </c>
    </row>
    <row r="1004" spans="2:2" x14ac:dyDescent="0.25">
      <c r="B1004" s="1" t="str">
        <f>_xlfn.CONCAT(MID(data!$K17,197,4))</f>
        <v>03B2</v>
      </c>
    </row>
    <row r="1005" spans="2:2" x14ac:dyDescent="0.25">
      <c r="B1005" s="1" t="str">
        <f>_xlfn.CONCAT(MID(data!$K17,201,4))</f>
        <v>03B3</v>
      </c>
    </row>
    <row r="1006" spans="2:2" x14ac:dyDescent="0.25">
      <c r="B1006" s="1" t="str">
        <f>_xlfn.CONCAT(MID(data!$K17,205,4))</f>
        <v>03B4</v>
      </c>
    </row>
    <row r="1007" spans="2:2" x14ac:dyDescent="0.25">
      <c r="B1007" s="1" t="str">
        <f>_xlfn.CONCAT(MID(data!$K17,209,4))</f>
        <v>03B5</v>
      </c>
    </row>
    <row r="1008" spans="2:2" x14ac:dyDescent="0.25">
      <c r="B1008" s="1" t="str">
        <f>_xlfn.CONCAT(MID(data!$K17,213,4))</f>
        <v>03B6</v>
      </c>
    </row>
    <row r="1009" spans="2:2" x14ac:dyDescent="0.25">
      <c r="B1009" s="1" t="str">
        <f>_xlfn.CONCAT(MID(data!$K17,217,4))</f>
        <v>03B7</v>
      </c>
    </row>
    <row r="1010" spans="2:2" x14ac:dyDescent="0.25">
      <c r="B1010" s="1" t="str">
        <f>_xlfn.CONCAT(MID(data!$K17,221,4))</f>
        <v>03B8</v>
      </c>
    </row>
    <row r="1011" spans="2:2" x14ac:dyDescent="0.25">
      <c r="B1011" s="1" t="str">
        <f>_xlfn.CONCAT(MID(data!$K17,225,4))</f>
        <v>03B9</v>
      </c>
    </row>
    <row r="1012" spans="2:2" x14ac:dyDescent="0.25">
      <c r="B1012" s="1" t="str">
        <f>_xlfn.CONCAT(MID(data!$K17,229,4))</f>
        <v>03BA</v>
      </c>
    </row>
    <row r="1013" spans="2:2" x14ac:dyDescent="0.25">
      <c r="B1013" s="1" t="str">
        <f>_xlfn.CONCAT(MID(data!$K17,233,4))</f>
        <v>03BB</v>
      </c>
    </row>
    <row r="1014" spans="2:2" x14ac:dyDescent="0.25">
      <c r="B1014" s="1" t="str">
        <f>_xlfn.CONCAT(MID(data!$K17,237,4))</f>
        <v>03BC</v>
      </c>
    </row>
    <row r="1015" spans="2:2" x14ac:dyDescent="0.25">
      <c r="B1015" s="1" t="str">
        <f>_xlfn.CONCAT(MID(data!$K17,241,4))</f>
        <v>03BD</v>
      </c>
    </row>
    <row r="1016" spans="2:2" x14ac:dyDescent="0.25">
      <c r="B1016" s="1" t="str">
        <f>_xlfn.CONCAT(MID(data!$K17,245,4))</f>
        <v>03BE</v>
      </c>
    </row>
    <row r="1017" spans="2:2" x14ac:dyDescent="0.25">
      <c r="B1017" s="1" t="str">
        <f>_xlfn.CONCAT(MID(data!$K17,249,4))</f>
        <v>03BF</v>
      </c>
    </row>
    <row r="1018" spans="2:2" x14ac:dyDescent="0.25">
      <c r="B1018" s="1" t="str">
        <f>_xlfn.CONCAT(MID(data!$K17,253,4))</f>
        <v>03C0</v>
      </c>
    </row>
    <row r="1019" spans="2:2" x14ac:dyDescent="0.25">
      <c r="B1019" s="1" t="str">
        <f>_xlfn.CONCAT(MID(data!$K17,257,4))</f>
        <v>FFFF</v>
      </c>
    </row>
    <row r="1020" spans="2:2" x14ac:dyDescent="0.25">
      <c r="B1020" s="1" t="str">
        <f>_xlfn.CONCAT(MID(data!$K17,261,4))</f>
        <v>FFFF</v>
      </c>
    </row>
    <row r="1021" spans="2:2" x14ac:dyDescent="0.25">
      <c r="B1021" s="1" t="str">
        <f>_xlfn.CONCAT(MID(data!$K17,265,4))</f>
        <v>FFFF</v>
      </c>
    </row>
    <row r="1022" spans="2:2" x14ac:dyDescent="0.25">
      <c r="B1022" s="1" t="str">
        <f>_xlfn.CONCAT(MID(data!$K17,269,4))</f>
        <v>FFFF</v>
      </c>
    </row>
    <row r="1023" spans="2:2" x14ac:dyDescent="0.25">
      <c r="B1023" s="1" t="str">
        <f>_xlfn.CONCAT(MID(data!$K18,1,4))</f>
        <v>03C1</v>
      </c>
    </row>
    <row r="1024" spans="2:2" x14ac:dyDescent="0.25">
      <c r="B1024" s="1" t="str">
        <f>_xlfn.CONCAT(MID(data!$K18,5,4))</f>
        <v>03C2</v>
      </c>
    </row>
    <row r="1025" spans="2:2" x14ac:dyDescent="0.25">
      <c r="B1025" s="1" t="str">
        <f>_xlfn.CONCAT(MID(data!$K18,9,4))</f>
        <v>03C3</v>
      </c>
    </row>
    <row r="1026" spans="2:2" x14ac:dyDescent="0.25">
      <c r="B1026" s="1" t="str">
        <f>_xlfn.CONCAT(MID(data!$K18,13,4))</f>
        <v>03C4</v>
      </c>
    </row>
    <row r="1027" spans="2:2" x14ac:dyDescent="0.25">
      <c r="B1027" s="1" t="str">
        <f>_xlfn.CONCAT(MID(data!$K18,17,4))</f>
        <v>03C5</v>
      </c>
    </row>
    <row r="1028" spans="2:2" x14ac:dyDescent="0.25">
      <c r="B1028" s="1" t="str">
        <f>_xlfn.CONCAT(MID(data!$K18,21,4))</f>
        <v>03C6</v>
      </c>
    </row>
    <row r="1029" spans="2:2" x14ac:dyDescent="0.25">
      <c r="B1029" s="1" t="str">
        <f>_xlfn.CONCAT(MID(data!$K18,25,4))</f>
        <v>03C7</v>
      </c>
    </row>
    <row r="1030" spans="2:2" x14ac:dyDescent="0.25">
      <c r="B1030" s="1" t="str">
        <f>_xlfn.CONCAT(MID(data!$K18,29,4))</f>
        <v>03C8</v>
      </c>
    </row>
    <row r="1031" spans="2:2" x14ac:dyDescent="0.25">
      <c r="B1031" s="1" t="str">
        <f>_xlfn.CONCAT(MID(data!$K18,33,4))</f>
        <v>03C9</v>
      </c>
    </row>
    <row r="1032" spans="2:2" x14ac:dyDescent="0.25">
      <c r="B1032" s="1" t="str">
        <f>_xlfn.CONCAT(MID(data!$K18,37,4))</f>
        <v>03CA</v>
      </c>
    </row>
    <row r="1033" spans="2:2" x14ac:dyDescent="0.25">
      <c r="B1033" s="1" t="str">
        <f>_xlfn.CONCAT(MID(data!$K18,41,4))</f>
        <v>03CB</v>
      </c>
    </row>
    <row r="1034" spans="2:2" x14ac:dyDescent="0.25">
      <c r="B1034" s="1" t="str">
        <f>_xlfn.CONCAT(MID(data!$K18,45,4))</f>
        <v>03CC</v>
      </c>
    </row>
    <row r="1035" spans="2:2" x14ac:dyDescent="0.25">
      <c r="B1035" s="1" t="str">
        <f>_xlfn.CONCAT(MID(data!$K18,49,4))</f>
        <v>03CD</v>
      </c>
    </row>
    <row r="1036" spans="2:2" x14ac:dyDescent="0.25">
      <c r="B1036" s="1" t="str">
        <f>_xlfn.CONCAT(MID(data!$K18,53,4))</f>
        <v>03CE</v>
      </c>
    </row>
    <row r="1037" spans="2:2" x14ac:dyDescent="0.25">
      <c r="B1037" s="1" t="str">
        <f>_xlfn.CONCAT(MID(data!$K18,57,4))</f>
        <v>03CF</v>
      </c>
    </row>
    <row r="1038" spans="2:2" x14ac:dyDescent="0.25">
      <c r="B1038" s="1" t="str">
        <f>_xlfn.CONCAT(MID(data!$K18,61,4))</f>
        <v>03D0</v>
      </c>
    </row>
    <row r="1039" spans="2:2" x14ac:dyDescent="0.25">
      <c r="B1039" s="1" t="str">
        <f>_xlfn.CONCAT(MID(data!$K18,65,4))</f>
        <v>03D1</v>
      </c>
    </row>
    <row r="1040" spans="2:2" x14ac:dyDescent="0.25">
      <c r="B1040" s="1" t="str">
        <f>_xlfn.CONCAT(MID(data!$K18,69,4))</f>
        <v>03D2</v>
      </c>
    </row>
    <row r="1041" spans="2:2" x14ac:dyDescent="0.25">
      <c r="B1041" s="1" t="str">
        <f>_xlfn.CONCAT(MID(data!$K18,73,4))</f>
        <v>03D3</v>
      </c>
    </row>
    <row r="1042" spans="2:2" x14ac:dyDescent="0.25">
      <c r="B1042" s="1" t="str">
        <f>_xlfn.CONCAT(MID(data!$K18,77,4))</f>
        <v>03D4</v>
      </c>
    </row>
    <row r="1043" spans="2:2" x14ac:dyDescent="0.25">
      <c r="B1043" s="1" t="str">
        <f>_xlfn.CONCAT(MID(data!$K18,81,4))</f>
        <v>03D5</v>
      </c>
    </row>
    <row r="1044" spans="2:2" x14ac:dyDescent="0.25">
      <c r="B1044" s="1" t="str">
        <f>_xlfn.CONCAT(MID(data!$K18,85,4))</f>
        <v>03D6</v>
      </c>
    </row>
    <row r="1045" spans="2:2" x14ac:dyDescent="0.25">
      <c r="B1045" s="1" t="str">
        <f>_xlfn.CONCAT(MID(data!$K18,89,4))</f>
        <v>03D7</v>
      </c>
    </row>
    <row r="1046" spans="2:2" x14ac:dyDescent="0.25">
      <c r="B1046" s="1" t="str">
        <f>_xlfn.CONCAT(MID(data!$K18,93,4))</f>
        <v>03D8</v>
      </c>
    </row>
    <row r="1047" spans="2:2" x14ac:dyDescent="0.25">
      <c r="B1047" s="1" t="str">
        <f>_xlfn.CONCAT(MID(data!$K18,97,4))</f>
        <v>03D9</v>
      </c>
    </row>
    <row r="1048" spans="2:2" x14ac:dyDescent="0.25">
      <c r="B1048" s="1" t="str">
        <f>_xlfn.CONCAT(MID(data!$K18,101,4))</f>
        <v>03DA</v>
      </c>
    </row>
    <row r="1049" spans="2:2" x14ac:dyDescent="0.25">
      <c r="B1049" s="1" t="str">
        <f>_xlfn.CONCAT(MID(data!$K18,105,4))</f>
        <v>03DB</v>
      </c>
    </row>
    <row r="1050" spans="2:2" x14ac:dyDescent="0.25">
      <c r="B1050" s="1" t="str">
        <f>_xlfn.CONCAT(MID(data!$K18,109,4))</f>
        <v>03DC</v>
      </c>
    </row>
    <row r="1051" spans="2:2" x14ac:dyDescent="0.25">
      <c r="B1051" s="1" t="str">
        <f>_xlfn.CONCAT(MID(data!$K18,113,4))</f>
        <v>03DD</v>
      </c>
    </row>
    <row r="1052" spans="2:2" x14ac:dyDescent="0.25">
      <c r="B1052" s="1" t="str">
        <f>_xlfn.CONCAT(MID(data!$K18,117,4))</f>
        <v>03DE</v>
      </c>
    </row>
    <row r="1053" spans="2:2" x14ac:dyDescent="0.25">
      <c r="B1053" s="1" t="str">
        <f>_xlfn.CONCAT(MID(data!$K18,121,4))</f>
        <v>03DF</v>
      </c>
    </row>
    <row r="1054" spans="2:2" x14ac:dyDescent="0.25">
      <c r="B1054" s="1" t="str">
        <f>_xlfn.CONCAT(MID(data!$K18,125,4))</f>
        <v>03E0</v>
      </c>
    </row>
    <row r="1055" spans="2:2" x14ac:dyDescent="0.25">
      <c r="B1055" s="1" t="str">
        <f>_xlfn.CONCAT(MID(data!$K18,129,4))</f>
        <v>03E1</v>
      </c>
    </row>
    <row r="1056" spans="2:2" x14ac:dyDescent="0.25">
      <c r="B1056" s="1" t="str">
        <f>_xlfn.CONCAT(MID(data!$K18,133,4))</f>
        <v>03E2</v>
      </c>
    </row>
    <row r="1057" spans="2:2" x14ac:dyDescent="0.25">
      <c r="B1057" s="1" t="str">
        <f>_xlfn.CONCAT(MID(data!$K18,137,4))</f>
        <v>03E3</v>
      </c>
    </row>
    <row r="1058" spans="2:2" x14ac:dyDescent="0.25">
      <c r="B1058" s="1" t="str">
        <f>_xlfn.CONCAT(MID(data!$K18,141,4))</f>
        <v>03E4</v>
      </c>
    </row>
    <row r="1059" spans="2:2" x14ac:dyDescent="0.25">
      <c r="B1059" s="1" t="str">
        <f>_xlfn.CONCAT(MID(data!$K18,145,4))</f>
        <v>03E5</v>
      </c>
    </row>
    <row r="1060" spans="2:2" x14ac:dyDescent="0.25">
      <c r="B1060" s="1" t="str">
        <f>_xlfn.CONCAT(MID(data!$K18,149,4))</f>
        <v>03E6</v>
      </c>
    </row>
    <row r="1061" spans="2:2" x14ac:dyDescent="0.25">
      <c r="B1061" s="1" t="str">
        <f>_xlfn.CONCAT(MID(data!$K18,153,4))</f>
        <v>03E7</v>
      </c>
    </row>
    <row r="1062" spans="2:2" x14ac:dyDescent="0.25">
      <c r="B1062" s="1" t="str">
        <f>_xlfn.CONCAT(MID(data!$K18,157,4))</f>
        <v>03E8</v>
      </c>
    </row>
    <row r="1063" spans="2:2" x14ac:dyDescent="0.25">
      <c r="B1063" s="1" t="str">
        <f>_xlfn.CONCAT(MID(data!$K18,161,4))</f>
        <v>03E9</v>
      </c>
    </row>
    <row r="1064" spans="2:2" x14ac:dyDescent="0.25">
      <c r="B1064" s="1" t="str">
        <f>_xlfn.CONCAT(MID(data!$K18,165,4))</f>
        <v>03EA</v>
      </c>
    </row>
    <row r="1065" spans="2:2" x14ac:dyDescent="0.25">
      <c r="B1065" s="1" t="str">
        <f>_xlfn.CONCAT(MID(data!$K18,169,4))</f>
        <v>03EB</v>
      </c>
    </row>
    <row r="1066" spans="2:2" x14ac:dyDescent="0.25">
      <c r="B1066" s="1" t="str">
        <f>_xlfn.CONCAT(MID(data!$K18,173,4))</f>
        <v>03EC</v>
      </c>
    </row>
    <row r="1067" spans="2:2" x14ac:dyDescent="0.25">
      <c r="B1067" s="1" t="str">
        <f>_xlfn.CONCAT(MID(data!$K18,177,4))</f>
        <v>03ED</v>
      </c>
    </row>
    <row r="1068" spans="2:2" x14ac:dyDescent="0.25">
      <c r="B1068" s="1" t="str">
        <f>_xlfn.CONCAT(MID(data!$K18,181,4))</f>
        <v>03EE</v>
      </c>
    </row>
    <row r="1069" spans="2:2" x14ac:dyDescent="0.25">
      <c r="B1069" s="1" t="str">
        <f>_xlfn.CONCAT(MID(data!$K18,185,4))</f>
        <v>03EF</v>
      </c>
    </row>
    <row r="1070" spans="2:2" x14ac:dyDescent="0.25">
      <c r="B1070" s="1" t="str">
        <f>_xlfn.CONCAT(MID(data!$K18,189,4))</f>
        <v>03F0</v>
      </c>
    </row>
    <row r="1071" spans="2:2" x14ac:dyDescent="0.25">
      <c r="B1071" s="1" t="str">
        <f>_xlfn.CONCAT(MID(data!$K18,193,4))</f>
        <v>03F1</v>
      </c>
    </row>
    <row r="1072" spans="2:2" x14ac:dyDescent="0.25">
      <c r="B1072" s="1" t="str">
        <f>_xlfn.CONCAT(MID(data!$K18,197,4))</f>
        <v>03F2</v>
      </c>
    </row>
    <row r="1073" spans="2:2" x14ac:dyDescent="0.25">
      <c r="B1073" s="1" t="str">
        <f>_xlfn.CONCAT(MID(data!$K18,201,4))</f>
        <v>03F3</v>
      </c>
    </row>
    <row r="1074" spans="2:2" x14ac:dyDescent="0.25">
      <c r="B1074" s="1" t="str">
        <f>_xlfn.CONCAT(MID(data!$K18,205,4))</f>
        <v>03F4</v>
      </c>
    </row>
    <row r="1075" spans="2:2" x14ac:dyDescent="0.25">
      <c r="B1075" s="1" t="str">
        <f>_xlfn.CONCAT(MID(data!$K18,209,4))</f>
        <v>03F5</v>
      </c>
    </row>
    <row r="1076" spans="2:2" x14ac:dyDescent="0.25">
      <c r="B1076" s="1" t="str">
        <f>_xlfn.CONCAT(MID(data!$K18,213,4))</f>
        <v>03F6</v>
      </c>
    </row>
    <row r="1077" spans="2:2" x14ac:dyDescent="0.25">
      <c r="B1077" s="1" t="str">
        <f>_xlfn.CONCAT(MID(data!$K18,217,4))</f>
        <v>03F7</v>
      </c>
    </row>
    <row r="1078" spans="2:2" x14ac:dyDescent="0.25">
      <c r="B1078" s="1" t="str">
        <f>_xlfn.CONCAT(MID(data!$K18,221,4))</f>
        <v>03F8</v>
      </c>
    </row>
    <row r="1079" spans="2:2" x14ac:dyDescent="0.25">
      <c r="B1079" s="1" t="str">
        <f>_xlfn.CONCAT(MID(data!$K18,225,4))</f>
        <v>03F9</v>
      </c>
    </row>
    <row r="1080" spans="2:2" x14ac:dyDescent="0.25">
      <c r="B1080" s="1" t="str">
        <f>_xlfn.CONCAT(MID(data!$K18,229,4))</f>
        <v>03FA</v>
      </c>
    </row>
    <row r="1081" spans="2:2" x14ac:dyDescent="0.25">
      <c r="B1081" s="1" t="str">
        <f>_xlfn.CONCAT(MID(data!$K18,233,4))</f>
        <v>03FB</v>
      </c>
    </row>
    <row r="1082" spans="2:2" x14ac:dyDescent="0.25">
      <c r="B1082" s="1" t="str">
        <f>_xlfn.CONCAT(MID(data!$K18,237,4))</f>
        <v>03FC</v>
      </c>
    </row>
    <row r="1083" spans="2:2" x14ac:dyDescent="0.25">
      <c r="B1083" s="1" t="str">
        <f>_xlfn.CONCAT(MID(data!$K18,241,4))</f>
        <v>03FD</v>
      </c>
    </row>
    <row r="1084" spans="2:2" x14ac:dyDescent="0.25">
      <c r="B1084" s="1" t="str">
        <f>_xlfn.CONCAT(MID(data!$K18,245,4))</f>
        <v>03FE</v>
      </c>
    </row>
    <row r="1085" spans="2:2" x14ac:dyDescent="0.25">
      <c r="B1085" s="1" t="str">
        <f>_xlfn.CONCAT(MID(data!$K18,249,4))</f>
        <v>03FF</v>
      </c>
    </row>
    <row r="1086" spans="2:2" x14ac:dyDescent="0.25">
      <c r="B1086" s="1" t="str">
        <f>_xlfn.CONCAT(MID(data!$K18,253,4))</f>
        <v>0400</v>
      </c>
    </row>
    <row r="1087" spans="2:2" x14ac:dyDescent="0.25">
      <c r="B1087" s="1" t="str">
        <f>_xlfn.CONCAT(MID(data!$K18,257,4))</f>
        <v>FFFF</v>
      </c>
    </row>
    <row r="1088" spans="2:2" x14ac:dyDescent="0.25">
      <c r="B1088" s="1" t="str">
        <f>_xlfn.CONCAT(MID(data!$K18,261,4))</f>
        <v>FFFF</v>
      </c>
    </row>
    <row r="1089" spans="2:2" x14ac:dyDescent="0.25">
      <c r="B1089" s="1" t="str">
        <f>_xlfn.CONCAT(MID(data!$K18,265,4))</f>
        <v>FFFF</v>
      </c>
    </row>
    <row r="1090" spans="2:2" x14ac:dyDescent="0.25">
      <c r="B1090" s="1" t="str">
        <f>_xlfn.CONCAT(MID(data!$K18,269,4))</f>
        <v>FFFF</v>
      </c>
    </row>
    <row r="1091" spans="2:2" x14ac:dyDescent="0.25">
      <c r="B1091" s="1" t="str">
        <f>_xlfn.CONCAT(MID(data!$K19,1,4))</f>
        <v>0401</v>
      </c>
    </row>
    <row r="1092" spans="2:2" x14ac:dyDescent="0.25">
      <c r="B1092" s="1" t="str">
        <f>_xlfn.CONCAT(MID(data!$K19,5,4))</f>
        <v>0402</v>
      </c>
    </row>
    <row r="1093" spans="2:2" x14ac:dyDescent="0.25">
      <c r="B1093" s="1" t="str">
        <f>_xlfn.CONCAT(MID(data!$K19,9,4))</f>
        <v>0403</v>
      </c>
    </row>
    <row r="1094" spans="2:2" x14ac:dyDescent="0.25">
      <c r="B1094" s="1" t="str">
        <f>_xlfn.CONCAT(MID(data!$K19,13,4))</f>
        <v>0404</v>
      </c>
    </row>
    <row r="1095" spans="2:2" x14ac:dyDescent="0.25">
      <c r="B1095" s="1" t="str">
        <f>_xlfn.CONCAT(MID(data!$K19,17,4))</f>
        <v>0405</v>
      </c>
    </row>
    <row r="1096" spans="2:2" x14ac:dyDescent="0.25">
      <c r="B1096" s="1" t="str">
        <f>_xlfn.CONCAT(MID(data!$K19,21,4))</f>
        <v>0406</v>
      </c>
    </row>
    <row r="1097" spans="2:2" x14ac:dyDescent="0.25">
      <c r="B1097" s="1" t="str">
        <f>_xlfn.CONCAT(MID(data!$K19,25,4))</f>
        <v>0407</v>
      </c>
    </row>
    <row r="1098" spans="2:2" x14ac:dyDescent="0.25">
      <c r="B1098" s="1" t="str">
        <f>_xlfn.CONCAT(MID(data!$K19,29,4))</f>
        <v>0408</v>
      </c>
    </row>
    <row r="1099" spans="2:2" x14ac:dyDescent="0.25">
      <c r="B1099" s="1" t="str">
        <f>_xlfn.CONCAT(MID(data!$K19,33,4))</f>
        <v>0409</v>
      </c>
    </row>
    <row r="1100" spans="2:2" x14ac:dyDescent="0.25">
      <c r="B1100" s="1" t="str">
        <f>_xlfn.CONCAT(MID(data!$K19,37,4))</f>
        <v>040A</v>
      </c>
    </row>
    <row r="1101" spans="2:2" x14ac:dyDescent="0.25">
      <c r="B1101" s="1" t="str">
        <f>_xlfn.CONCAT(MID(data!$K19,41,4))</f>
        <v>040B</v>
      </c>
    </row>
    <row r="1102" spans="2:2" x14ac:dyDescent="0.25">
      <c r="B1102" s="1" t="str">
        <f>_xlfn.CONCAT(MID(data!$K19,45,4))</f>
        <v>040C</v>
      </c>
    </row>
    <row r="1103" spans="2:2" x14ac:dyDescent="0.25">
      <c r="B1103" s="1" t="str">
        <f>_xlfn.CONCAT(MID(data!$K19,49,4))</f>
        <v>040D</v>
      </c>
    </row>
    <row r="1104" spans="2:2" x14ac:dyDescent="0.25">
      <c r="B1104" s="1" t="str">
        <f>_xlfn.CONCAT(MID(data!$K19,53,4))</f>
        <v>040E</v>
      </c>
    </row>
    <row r="1105" spans="2:2" x14ac:dyDescent="0.25">
      <c r="B1105" s="1" t="str">
        <f>_xlfn.CONCAT(MID(data!$K19,57,4))</f>
        <v>040F</v>
      </c>
    </row>
    <row r="1106" spans="2:2" x14ac:dyDescent="0.25">
      <c r="B1106" s="1" t="str">
        <f>_xlfn.CONCAT(MID(data!$K19,61,4))</f>
        <v>0410</v>
      </c>
    </row>
    <row r="1107" spans="2:2" x14ac:dyDescent="0.25">
      <c r="B1107" s="1" t="str">
        <f>_xlfn.CONCAT(MID(data!$K19,65,4))</f>
        <v>0411</v>
      </c>
    </row>
    <row r="1108" spans="2:2" x14ac:dyDescent="0.25">
      <c r="B1108" s="1" t="str">
        <f>_xlfn.CONCAT(MID(data!$K19,69,4))</f>
        <v>0412</v>
      </c>
    </row>
    <row r="1109" spans="2:2" x14ac:dyDescent="0.25">
      <c r="B1109" s="1" t="str">
        <f>_xlfn.CONCAT(MID(data!$K19,73,4))</f>
        <v>0413</v>
      </c>
    </row>
    <row r="1110" spans="2:2" x14ac:dyDescent="0.25">
      <c r="B1110" s="1" t="str">
        <f>_xlfn.CONCAT(MID(data!$K19,77,4))</f>
        <v>0414</v>
      </c>
    </row>
    <row r="1111" spans="2:2" x14ac:dyDescent="0.25">
      <c r="B1111" s="1" t="str">
        <f>_xlfn.CONCAT(MID(data!$K19,81,4))</f>
        <v>0415</v>
      </c>
    </row>
    <row r="1112" spans="2:2" x14ac:dyDescent="0.25">
      <c r="B1112" s="1" t="str">
        <f>_xlfn.CONCAT(MID(data!$K19,85,4))</f>
        <v>0416</v>
      </c>
    </row>
    <row r="1113" spans="2:2" x14ac:dyDescent="0.25">
      <c r="B1113" s="1" t="str">
        <f>_xlfn.CONCAT(MID(data!$K19,89,4))</f>
        <v>0417</v>
      </c>
    </row>
    <row r="1114" spans="2:2" x14ac:dyDescent="0.25">
      <c r="B1114" s="1" t="str">
        <f>_xlfn.CONCAT(MID(data!$K19,93,4))</f>
        <v>0418</v>
      </c>
    </row>
    <row r="1115" spans="2:2" x14ac:dyDescent="0.25">
      <c r="B1115" s="1" t="str">
        <f>_xlfn.CONCAT(MID(data!$K19,97,4))</f>
        <v>0419</v>
      </c>
    </row>
    <row r="1116" spans="2:2" x14ac:dyDescent="0.25">
      <c r="B1116" s="1" t="str">
        <f>_xlfn.CONCAT(MID(data!$K19,101,4))</f>
        <v>041A</v>
      </c>
    </row>
    <row r="1117" spans="2:2" x14ac:dyDescent="0.25">
      <c r="B1117" s="1" t="str">
        <f>_xlfn.CONCAT(MID(data!$K19,105,4))</f>
        <v>041B</v>
      </c>
    </row>
    <row r="1118" spans="2:2" x14ac:dyDescent="0.25">
      <c r="B1118" s="1" t="str">
        <f>_xlfn.CONCAT(MID(data!$K19,109,4))</f>
        <v>041C</v>
      </c>
    </row>
    <row r="1119" spans="2:2" x14ac:dyDescent="0.25">
      <c r="B1119" s="1" t="str">
        <f>_xlfn.CONCAT(MID(data!$K19,113,4))</f>
        <v>041D</v>
      </c>
    </row>
    <row r="1120" spans="2:2" x14ac:dyDescent="0.25">
      <c r="B1120" s="1" t="str">
        <f>_xlfn.CONCAT(MID(data!$K19,117,4))</f>
        <v>041E</v>
      </c>
    </row>
    <row r="1121" spans="2:2" x14ac:dyDescent="0.25">
      <c r="B1121" s="1" t="str">
        <f>_xlfn.CONCAT(MID(data!$K19,121,4))</f>
        <v>041F</v>
      </c>
    </row>
    <row r="1122" spans="2:2" x14ac:dyDescent="0.25">
      <c r="B1122" s="1" t="str">
        <f>_xlfn.CONCAT(MID(data!$K19,125,4))</f>
        <v>0420</v>
      </c>
    </row>
    <row r="1123" spans="2:2" x14ac:dyDescent="0.25">
      <c r="B1123" s="1" t="str">
        <f>_xlfn.CONCAT(MID(data!$K19,129,4))</f>
        <v>0421</v>
      </c>
    </row>
    <row r="1124" spans="2:2" x14ac:dyDescent="0.25">
      <c r="B1124" s="1" t="str">
        <f>_xlfn.CONCAT(MID(data!$K19,133,4))</f>
        <v>0422</v>
      </c>
    </row>
    <row r="1125" spans="2:2" x14ac:dyDescent="0.25">
      <c r="B1125" s="1" t="str">
        <f>_xlfn.CONCAT(MID(data!$K19,137,4))</f>
        <v>0423</v>
      </c>
    </row>
    <row r="1126" spans="2:2" x14ac:dyDescent="0.25">
      <c r="B1126" s="1" t="str">
        <f>_xlfn.CONCAT(MID(data!$K19,141,4))</f>
        <v>0424</v>
      </c>
    </row>
    <row r="1127" spans="2:2" x14ac:dyDescent="0.25">
      <c r="B1127" s="1" t="str">
        <f>_xlfn.CONCAT(MID(data!$K19,145,4))</f>
        <v>0425</v>
      </c>
    </row>
    <row r="1128" spans="2:2" x14ac:dyDescent="0.25">
      <c r="B1128" s="1" t="str">
        <f>_xlfn.CONCAT(MID(data!$K19,149,4))</f>
        <v>0426</v>
      </c>
    </row>
    <row r="1129" spans="2:2" x14ac:dyDescent="0.25">
      <c r="B1129" s="1" t="str">
        <f>_xlfn.CONCAT(MID(data!$K19,153,4))</f>
        <v>0427</v>
      </c>
    </row>
    <row r="1130" spans="2:2" x14ac:dyDescent="0.25">
      <c r="B1130" s="1" t="str">
        <f>_xlfn.CONCAT(MID(data!$K19,157,4))</f>
        <v>0428</v>
      </c>
    </row>
    <row r="1131" spans="2:2" x14ac:dyDescent="0.25">
      <c r="B1131" s="1" t="str">
        <f>_xlfn.CONCAT(MID(data!$K19,161,4))</f>
        <v>0429</v>
      </c>
    </row>
    <row r="1132" spans="2:2" x14ac:dyDescent="0.25">
      <c r="B1132" s="1" t="str">
        <f>_xlfn.CONCAT(MID(data!$K19,165,4))</f>
        <v>042A</v>
      </c>
    </row>
    <row r="1133" spans="2:2" x14ac:dyDescent="0.25">
      <c r="B1133" s="1" t="str">
        <f>_xlfn.CONCAT(MID(data!$K19,169,4))</f>
        <v>042B</v>
      </c>
    </row>
    <row r="1134" spans="2:2" x14ac:dyDescent="0.25">
      <c r="B1134" s="1" t="str">
        <f>_xlfn.CONCAT(MID(data!$K19,173,4))</f>
        <v>042C</v>
      </c>
    </row>
    <row r="1135" spans="2:2" x14ac:dyDescent="0.25">
      <c r="B1135" s="1" t="str">
        <f>_xlfn.CONCAT(MID(data!$K19,177,4))</f>
        <v>042D</v>
      </c>
    </row>
    <row r="1136" spans="2:2" x14ac:dyDescent="0.25">
      <c r="B1136" s="1" t="str">
        <f>_xlfn.CONCAT(MID(data!$K19,181,4))</f>
        <v>042E</v>
      </c>
    </row>
    <row r="1137" spans="2:2" x14ac:dyDescent="0.25">
      <c r="B1137" s="1" t="str">
        <f>_xlfn.CONCAT(MID(data!$K19,185,4))</f>
        <v>042F</v>
      </c>
    </row>
    <row r="1138" spans="2:2" x14ac:dyDescent="0.25">
      <c r="B1138" s="1" t="str">
        <f>_xlfn.CONCAT(MID(data!$K19,189,4))</f>
        <v>0430</v>
      </c>
    </row>
    <row r="1139" spans="2:2" x14ac:dyDescent="0.25">
      <c r="B1139" s="1" t="str">
        <f>_xlfn.CONCAT(MID(data!$K19,193,4))</f>
        <v>0431</v>
      </c>
    </row>
    <row r="1140" spans="2:2" x14ac:dyDescent="0.25">
      <c r="B1140" s="1" t="str">
        <f>_xlfn.CONCAT(MID(data!$K19,197,4))</f>
        <v>0432</v>
      </c>
    </row>
    <row r="1141" spans="2:2" x14ac:dyDescent="0.25">
      <c r="B1141" s="1" t="str">
        <f>_xlfn.CONCAT(MID(data!$K19,201,4))</f>
        <v>0433</v>
      </c>
    </row>
    <row r="1142" spans="2:2" x14ac:dyDescent="0.25">
      <c r="B1142" s="1" t="str">
        <f>_xlfn.CONCAT(MID(data!$K19,205,4))</f>
        <v>0434</v>
      </c>
    </row>
    <row r="1143" spans="2:2" x14ac:dyDescent="0.25">
      <c r="B1143" s="1" t="str">
        <f>_xlfn.CONCAT(MID(data!$K19,209,4))</f>
        <v>0435</v>
      </c>
    </row>
    <row r="1144" spans="2:2" x14ac:dyDescent="0.25">
      <c r="B1144" s="1" t="str">
        <f>_xlfn.CONCAT(MID(data!$K19,213,4))</f>
        <v>0436</v>
      </c>
    </row>
    <row r="1145" spans="2:2" x14ac:dyDescent="0.25">
      <c r="B1145" s="1" t="str">
        <f>_xlfn.CONCAT(MID(data!$K19,217,4))</f>
        <v>0437</v>
      </c>
    </row>
    <row r="1146" spans="2:2" x14ac:dyDescent="0.25">
      <c r="B1146" s="1" t="str">
        <f>_xlfn.CONCAT(MID(data!$K19,221,4))</f>
        <v>0438</v>
      </c>
    </row>
    <row r="1147" spans="2:2" x14ac:dyDescent="0.25">
      <c r="B1147" s="1" t="str">
        <f>_xlfn.CONCAT(MID(data!$K19,225,4))</f>
        <v>0439</v>
      </c>
    </row>
    <row r="1148" spans="2:2" x14ac:dyDescent="0.25">
      <c r="B1148" s="1" t="str">
        <f>_xlfn.CONCAT(MID(data!$K19,229,4))</f>
        <v>043A</v>
      </c>
    </row>
    <row r="1149" spans="2:2" x14ac:dyDescent="0.25">
      <c r="B1149" s="1" t="str">
        <f>_xlfn.CONCAT(MID(data!$K19,233,4))</f>
        <v>043B</v>
      </c>
    </row>
    <row r="1150" spans="2:2" x14ac:dyDescent="0.25">
      <c r="B1150" s="1" t="str">
        <f>_xlfn.CONCAT(MID(data!$K19,237,4))</f>
        <v>043C</v>
      </c>
    </row>
    <row r="1151" spans="2:2" x14ac:dyDescent="0.25">
      <c r="B1151" s="1" t="str">
        <f>_xlfn.CONCAT(MID(data!$K19,241,4))</f>
        <v>043D</v>
      </c>
    </row>
    <row r="1152" spans="2:2" x14ac:dyDescent="0.25">
      <c r="B1152" s="1" t="str">
        <f>_xlfn.CONCAT(MID(data!$K19,245,4))</f>
        <v>043E</v>
      </c>
    </row>
    <row r="1153" spans="2:2" x14ac:dyDescent="0.25">
      <c r="B1153" s="1" t="str">
        <f>_xlfn.CONCAT(MID(data!$K19,249,4))</f>
        <v>043F</v>
      </c>
    </row>
    <row r="1154" spans="2:2" x14ac:dyDescent="0.25">
      <c r="B1154" s="1" t="str">
        <f>_xlfn.CONCAT(MID(data!$K19,253,4))</f>
        <v>0440</v>
      </c>
    </row>
    <row r="1155" spans="2:2" x14ac:dyDescent="0.25">
      <c r="B1155" s="1" t="str">
        <f>_xlfn.CONCAT(MID(data!$K19,257,4))</f>
        <v>FFFF</v>
      </c>
    </row>
    <row r="1156" spans="2:2" x14ac:dyDescent="0.25">
      <c r="B1156" s="1" t="str">
        <f>_xlfn.CONCAT(MID(data!$K19,261,4))</f>
        <v>FFFF</v>
      </c>
    </row>
    <row r="1157" spans="2:2" x14ac:dyDescent="0.25">
      <c r="B1157" s="1" t="str">
        <f>_xlfn.CONCAT(MID(data!$K19,265,4))</f>
        <v>FFFF</v>
      </c>
    </row>
    <row r="1158" spans="2:2" x14ac:dyDescent="0.25">
      <c r="B1158" s="1" t="str">
        <f>_xlfn.CONCAT(MID(data!$K19,269,4))</f>
        <v>FFFF</v>
      </c>
    </row>
    <row r="1159" spans="2:2" x14ac:dyDescent="0.25">
      <c r="B1159" s="1" t="str">
        <f>_xlfn.CONCAT(MID(data!$K20,1,4))</f>
        <v>0441</v>
      </c>
    </row>
    <row r="1160" spans="2:2" x14ac:dyDescent="0.25">
      <c r="B1160" s="1" t="str">
        <f>_xlfn.CONCAT(MID(data!$K20,5,4))</f>
        <v>0442</v>
      </c>
    </row>
    <row r="1161" spans="2:2" x14ac:dyDescent="0.25">
      <c r="B1161" s="1" t="str">
        <f>_xlfn.CONCAT(MID(data!$K20,9,4))</f>
        <v>0443</v>
      </c>
    </row>
    <row r="1162" spans="2:2" x14ac:dyDescent="0.25">
      <c r="B1162" s="1" t="str">
        <f>_xlfn.CONCAT(MID(data!$K20,13,4))</f>
        <v>0444</v>
      </c>
    </row>
    <row r="1163" spans="2:2" x14ac:dyDescent="0.25">
      <c r="B1163" s="1" t="str">
        <f>_xlfn.CONCAT(MID(data!$K20,17,4))</f>
        <v>0445</v>
      </c>
    </row>
    <row r="1164" spans="2:2" x14ac:dyDescent="0.25">
      <c r="B1164" s="1" t="str">
        <f>_xlfn.CONCAT(MID(data!$K20,21,4))</f>
        <v>0446</v>
      </c>
    </row>
    <row r="1165" spans="2:2" x14ac:dyDescent="0.25">
      <c r="B1165" s="1" t="str">
        <f>_xlfn.CONCAT(MID(data!$K20,25,4))</f>
        <v>0447</v>
      </c>
    </row>
    <row r="1166" spans="2:2" x14ac:dyDescent="0.25">
      <c r="B1166" s="1" t="str">
        <f>_xlfn.CONCAT(MID(data!$K20,29,4))</f>
        <v>0448</v>
      </c>
    </row>
    <row r="1167" spans="2:2" x14ac:dyDescent="0.25">
      <c r="B1167" s="1" t="str">
        <f>_xlfn.CONCAT(MID(data!$K20,33,4))</f>
        <v>0449</v>
      </c>
    </row>
    <row r="1168" spans="2:2" x14ac:dyDescent="0.25">
      <c r="B1168" s="1" t="str">
        <f>_xlfn.CONCAT(MID(data!$K20,37,4))</f>
        <v>044A</v>
      </c>
    </row>
    <row r="1169" spans="2:2" x14ac:dyDescent="0.25">
      <c r="B1169" s="1" t="str">
        <f>_xlfn.CONCAT(MID(data!$K20,41,4))</f>
        <v>044B</v>
      </c>
    </row>
    <row r="1170" spans="2:2" x14ac:dyDescent="0.25">
      <c r="B1170" s="1" t="str">
        <f>_xlfn.CONCAT(MID(data!$K20,45,4))</f>
        <v>044C</v>
      </c>
    </row>
    <row r="1171" spans="2:2" x14ac:dyDescent="0.25">
      <c r="B1171" s="1" t="str">
        <f>_xlfn.CONCAT(MID(data!$K20,49,4))</f>
        <v>044D</v>
      </c>
    </row>
    <row r="1172" spans="2:2" x14ac:dyDescent="0.25">
      <c r="B1172" s="1" t="str">
        <f>_xlfn.CONCAT(MID(data!$K20,53,4))</f>
        <v>044E</v>
      </c>
    </row>
    <row r="1173" spans="2:2" x14ac:dyDescent="0.25">
      <c r="B1173" s="1" t="str">
        <f>_xlfn.CONCAT(MID(data!$K20,57,4))</f>
        <v>044F</v>
      </c>
    </row>
    <row r="1174" spans="2:2" x14ac:dyDescent="0.25">
      <c r="B1174" s="1" t="str">
        <f>_xlfn.CONCAT(MID(data!$K20,61,4))</f>
        <v>0450</v>
      </c>
    </row>
    <row r="1175" spans="2:2" x14ac:dyDescent="0.25">
      <c r="B1175" s="1" t="str">
        <f>_xlfn.CONCAT(MID(data!$K20,65,4))</f>
        <v>0451</v>
      </c>
    </row>
    <row r="1176" spans="2:2" x14ac:dyDescent="0.25">
      <c r="B1176" s="1" t="str">
        <f>_xlfn.CONCAT(MID(data!$K20,69,4))</f>
        <v>0452</v>
      </c>
    </row>
    <row r="1177" spans="2:2" x14ac:dyDescent="0.25">
      <c r="B1177" s="1" t="str">
        <f>_xlfn.CONCAT(MID(data!$K20,73,4))</f>
        <v>0453</v>
      </c>
    </row>
    <row r="1178" spans="2:2" x14ac:dyDescent="0.25">
      <c r="B1178" s="1" t="str">
        <f>_xlfn.CONCAT(MID(data!$K20,77,4))</f>
        <v>0454</v>
      </c>
    </row>
    <row r="1179" spans="2:2" x14ac:dyDescent="0.25">
      <c r="B1179" s="1" t="str">
        <f>_xlfn.CONCAT(MID(data!$K20,81,4))</f>
        <v>0455</v>
      </c>
    </row>
    <row r="1180" spans="2:2" x14ac:dyDescent="0.25">
      <c r="B1180" s="1" t="str">
        <f>_xlfn.CONCAT(MID(data!$K20,85,4))</f>
        <v>0456</v>
      </c>
    </row>
    <row r="1181" spans="2:2" x14ac:dyDescent="0.25">
      <c r="B1181" s="1" t="str">
        <f>_xlfn.CONCAT(MID(data!$K20,89,4))</f>
        <v>0457</v>
      </c>
    </row>
    <row r="1182" spans="2:2" x14ac:dyDescent="0.25">
      <c r="B1182" s="1" t="str">
        <f>_xlfn.CONCAT(MID(data!$K20,93,4))</f>
        <v>0458</v>
      </c>
    </row>
    <row r="1183" spans="2:2" x14ac:dyDescent="0.25">
      <c r="B1183" s="1" t="str">
        <f>_xlfn.CONCAT(MID(data!$K20,97,4))</f>
        <v>0459</v>
      </c>
    </row>
    <row r="1184" spans="2:2" x14ac:dyDescent="0.25">
      <c r="B1184" s="1" t="str">
        <f>_xlfn.CONCAT(MID(data!$K20,101,4))</f>
        <v>045A</v>
      </c>
    </row>
    <row r="1185" spans="2:2" x14ac:dyDescent="0.25">
      <c r="B1185" s="1" t="str">
        <f>_xlfn.CONCAT(MID(data!$K20,105,4))</f>
        <v>045B</v>
      </c>
    </row>
    <row r="1186" spans="2:2" x14ac:dyDescent="0.25">
      <c r="B1186" s="1" t="str">
        <f>_xlfn.CONCAT(MID(data!$K20,109,4))</f>
        <v>045C</v>
      </c>
    </row>
    <row r="1187" spans="2:2" x14ac:dyDescent="0.25">
      <c r="B1187" s="1" t="str">
        <f>_xlfn.CONCAT(MID(data!$K20,113,4))</f>
        <v>045D</v>
      </c>
    </row>
    <row r="1188" spans="2:2" x14ac:dyDescent="0.25">
      <c r="B1188" s="1" t="str">
        <f>_xlfn.CONCAT(MID(data!$K20,117,4))</f>
        <v>045E</v>
      </c>
    </row>
    <row r="1189" spans="2:2" x14ac:dyDescent="0.25">
      <c r="B1189" s="1" t="str">
        <f>_xlfn.CONCAT(MID(data!$K20,121,4))</f>
        <v>045F</v>
      </c>
    </row>
    <row r="1190" spans="2:2" x14ac:dyDescent="0.25">
      <c r="B1190" s="1" t="str">
        <f>_xlfn.CONCAT(MID(data!$K20,125,4))</f>
        <v>0460</v>
      </c>
    </row>
    <row r="1191" spans="2:2" x14ac:dyDescent="0.25">
      <c r="B1191" s="1" t="str">
        <f>_xlfn.CONCAT(MID(data!$K20,129,4))</f>
        <v>0461</v>
      </c>
    </row>
    <row r="1192" spans="2:2" x14ac:dyDescent="0.25">
      <c r="B1192" s="1" t="str">
        <f>_xlfn.CONCAT(MID(data!$K20,133,4))</f>
        <v>0462</v>
      </c>
    </row>
    <row r="1193" spans="2:2" x14ac:dyDescent="0.25">
      <c r="B1193" s="1" t="str">
        <f>_xlfn.CONCAT(MID(data!$K20,137,4))</f>
        <v>0463</v>
      </c>
    </row>
    <row r="1194" spans="2:2" x14ac:dyDescent="0.25">
      <c r="B1194" s="1" t="str">
        <f>_xlfn.CONCAT(MID(data!$K20,141,4))</f>
        <v>0464</v>
      </c>
    </row>
    <row r="1195" spans="2:2" x14ac:dyDescent="0.25">
      <c r="B1195" s="1" t="str">
        <f>_xlfn.CONCAT(MID(data!$K20,145,4))</f>
        <v>0465</v>
      </c>
    </row>
    <row r="1196" spans="2:2" x14ac:dyDescent="0.25">
      <c r="B1196" s="1" t="str">
        <f>_xlfn.CONCAT(MID(data!$K20,149,4))</f>
        <v>0466</v>
      </c>
    </row>
    <row r="1197" spans="2:2" x14ac:dyDescent="0.25">
      <c r="B1197" s="1" t="str">
        <f>_xlfn.CONCAT(MID(data!$K20,153,4))</f>
        <v>0467</v>
      </c>
    </row>
    <row r="1198" spans="2:2" x14ac:dyDescent="0.25">
      <c r="B1198" s="1" t="str">
        <f>_xlfn.CONCAT(MID(data!$K20,157,4))</f>
        <v>0468</v>
      </c>
    </row>
    <row r="1199" spans="2:2" x14ac:dyDescent="0.25">
      <c r="B1199" s="1" t="str">
        <f>_xlfn.CONCAT(MID(data!$K20,161,4))</f>
        <v>0469</v>
      </c>
    </row>
    <row r="1200" spans="2:2" x14ac:dyDescent="0.25">
      <c r="B1200" s="1" t="str">
        <f>_xlfn.CONCAT(MID(data!$K20,165,4))</f>
        <v>046A</v>
      </c>
    </row>
    <row r="1201" spans="2:2" x14ac:dyDescent="0.25">
      <c r="B1201" s="1" t="str">
        <f>_xlfn.CONCAT(MID(data!$K20,169,4))</f>
        <v>046B</v>
      </c>
    </row>
    <row r="1202" spans="2:2" x14ac:dyDescent="0.25">
      <c r="B1202" s="1" t="str">
        <f>_xlfn.CONCAT(MID(data!$K20,173,4))</f>
        <v>046C</v>
      </c>
    </row>
    <row r="1203" spans="2:2" x14ac:dyDescent="0.25">
      <c r="B1203" s="1" t="str">
        <f>_xlfn.CONCAT(MID(data!$K20,177,4))</f>
        <v>046D</v>
      </c>
    </row>
    <row r="1204" spans="2:2" x14ac:dyDescent="0.25">
      <c r="B1204" s="1" t="str">
        <f>_xlfn.CONCAT(MID(data!$K20,181,4))</f>
        <v>046E</v>
      </c>
    </row>
    <row r="1205" spans="2:2" x14ac:dyDescent="0.25">
      <c r="B1205" s="1" t="str">
        <f>_xlfn.CONCAT(MID(data!$K20,185,4))</f>
        <v>046F</v>
      </c>
    </row>
    <row r="1206" spans="2:2" x14ac:dyDescent="0.25">
      <c r="B1206" s="1" t="str">
        <f>_xlfn.CONCAT(MID(data!$K20,189,4))</f>
        <v>0470</v>
      </c>
    </row>
    <row r="1207" spans="2:2" x14ac:dyDescent="0.25">
      <c r="B1207" s="1" t="str">
        <f>_xlfn.CONCAT(MID(data!$K20,193,4))</f>
        <v>0471</v>
      </c>
    </row>
    <row r="1208" spans="2:2" x14ac:dyDescent="0.25">
      <c r="B1208" s="1" t="str">
        <f>_xlfn.CONCAT(MID(data!$K20,197,4))</f>
        <v>0472</v>
      </c>
    </row>
    <row r="1209" spans="2:2" x14ac:dyDescent="0.25">
      <c r="B1209" s="1" t="str">
        <f>_xlfn.CONCAT(MID(data!$K20,201,4))</f>
        <v>0473</v>
      </c>
    </row>
    <row r="1210" spans="2:2" x14ac:dyDescent="0.25">
      <c r="B1210" s="1" t="str">
        <f>_xlfn.CONCAT(MID(data!$K20,205,4))</f>
        <v>0474</v>
      </c>
    </row>
    <row r="1211" spans="2:2" x14ac:dyDescent="0.25">
      <c r="B1211" s="1" t="str">
        <f>_xlfn.CONCAT(MID(data!$K20,209,4))</f>
        <v>0475</v>
      </c>
    </row>
    <row r="1212" spans="2:2" x14ac:dyDescent="0.25">
      <c r="B1212" s="1" t="str">
        <f>_xlfn.CONCAT(MID(data!$K20,213,4))</f>
        <v>0476</v>
      </c>
    </row>
    <row r="1213" spans="2:2" x14ac:dyDescent="0.25">
      <c r="B1213" s="1" t="str">
        <f>_xlfn.CONCAT(MID(data!$K20,217,4))</f>
        <v>0477</v>
      </c>
    </row>
    <row r="1214" spans="2:2" x14ac:dyDescent="0.25">
      <c r="B1214" s="1" t="str">
        <f>_xlfn.CONCAT(MID(data!$K20,221,4))</f>
        <v>0478</v>
      </c>
    </row>
    <row r="1215" spans="2:2" x14ac:dyDescent="0.25">
      <c r="B1215" s="1" t="str">
        <f>_xlfn.CONCAT(MID(data!$K20,225,4))</f>
        <v>0479</v>
      </c>
    </row>
    <row r="1216" spans="2:2" x14ac:dyDescent="0.25">
      <c r="B1216" s="1" t="str">
        <f>_xlfn.CONCAT(MID(data!$K20,229,4))</f>
        <v>047A</v>
      </c>
    </row>
    <row r="1217" spans="2:2" x14ac:dyDescent="0.25">
      <c r="B1217" s="1" t="str">
        <f>_xlfn.CONCAT(MID(data!$K20,233,4))</f>
        <v>047B</v>
      </c>
    </row>
    <row r="1218" spans="2:2" x14ac:dyDescent="0.25">
      <c r="B1218" s="1" t="str">
        <f>_xlfn.CONCAT(MID(data!$K20,237,4))</f>
        <v>047C</v>
      </c>
    </row>
    <row r="1219" spans="2:2" x14ac:dyDescent="0.25">
      <c r="B1219" s="1" t="str">
        <f>_xlfn.CONCAT(MID(data!$K20,241,4))</f>
        <v>047D</v>
      </c>
    </row>
    <row r="1220" spans="2:2" x14ac:dyDescent="0.25">
      <c r="B1220" s="1" t="str">
        <f>_xlfn.CONCAT(MID(data!$K20,245,4))</f>
        <v>047E</v>
      </c>
    </row>
    <row r="1221" spans="2:2" x14ac:dyDescent="0.25">
      <c r="B1221" s="1" t="str">
        <f>_xlfn.CONCAT(MID(data!$K20,249,4))</f>
        <v>047F</v>
      </c>
    </row>
    <row r="1222" spans="2:2" x14ac:dyDescent="0.25">
      <c r="B1222" s="1" t="str">
        <f>_xlfn.CONCAT(MID(data!$K20,253,4))</f>
        <v>0480</v>
      </c>
    </row>
    <row r="1223" spans="2:2" x14ac:dyDescent="0.25">
      <c r="B1223" s="1" t="str">
        <f>_xlfn.CONCAT(MID(data!$K20,257,4))</f>
        <v>FFFF</v>
      </c>
    </row>
    <row r="1224" spans="2:2" x14ac:dyDescent="0.25">
      <c r="B1224" s="1" t="str">
        <f>_xlfn.CONCAT(MID(data!$K20,261,4))</f>
        <v>FFFF</v>
      </c>
    </row>
    <row r="1225" spans="2:2" x14ac:dyDescent="0.25">
      <c r="B1225" s="1" t="str">
        <f>_xlfn.CONCAT(MID(data!$K20,265,4))</f>
        <v>FFFF</v>
      </c>
    </row>
    <row r="1226" spans="2:2" x14ac:dyDescent="0.25">
      <c r="B1226" s="1" t="str">
        <f>_xlfn.CONCAT(MID(data!$K20,269,4))</f>
        <v>FFFF</v>
      </c>
    </row>
    <row r="1227" spans="2:2" x14ac:dyDescent="0.25">
      <c r="B1227" s="1" t="str">
        <f>_xlfn.CONCAT(MID(data!$K21,1,4))</f>
        <v>0481</v>
      </c>
    </row>
    <row r="1228" spans="2:2" x14ac:dyDescent="0.25">
      <c r="B1228" s="1" t="str">
        <f>_xlfn.CONCAT(MID(data!$K21,5,4))</f>
        <v>0482</v>
      </c>
    </row>
    <row r="1229" spans="2:2" x14ac:dyDescent="0.25">
      <c r="B1229" s="1" t="str">
        <f>_xlfn.CONCAT(MID(data!$K21,9,4))</f>
        <v>0483</v>
      </c>
    </row>
    <row r="1230" spans="2:2" x14ac:dyDescent="0.25">
      <c r="B1230" s="1" t="str">
        <f>_xlfn.CONCAT(MID(data!$K21,13,4))</f>
        <v>0484</v>
      </c>
    </row>
    <row r="1231" spans="2:2" x14ac:dyDescent="0.25">
      <c r="B1231" s="1" t="str">
        <f>_xlfn.CONCAT(MID(data!$K21,17,4))</f>
        <v>0485</v>
      </c>
    </row>
    <row r="1232" spans="2:2" x14ac:dyDescent="0.25">
      <c r="B1232" s="1" t="str">
        <f>_xlfn.CONCAT(MID(data!$K21,21,4))</f>
        <v>0486</v>
      </c>
    </row>
    <row r="1233" spans="2:2" x14ac:dyDescent="0.25">
      <c r="B1233" s="1" t="str">
        <f>_xlfn.CONCAT(MID(data!$K21,25,4))</f>
        <v>0487</v>
      </c>
    </row>
    <row r="1234" spans="2:2" x14ac:dyDescent="0.25">
      <c r="B1234" s="1" t="str">
        <f>_xlfn.CONCAT(MID(data!$K21,29,4))</f>
        <v>0488</v>
      </c>
    </row>
    <row r="1235" spans="2:2" x14ac:dyDescent="0.25">
      <c r="B1235" s="1" t="str">
        <f>_xlfn.CONCAT(MID(data!$K21,33,4))</f>
        <v>0489</v>
      </c>
    </row>
    <row r="1236" spans="2:2" x14ac:dyDescent="0.25">
      <c r="B1236" s="1" t="str">
        <f>_xlfn.CONCAT(MID(data!$K21,37,4))</f>
        <v>048A</v>
      </c>
    </row>
    <row r="1237" spans="2:2" x14ac:dyDescent="0.25">
      <c r="B1237" s="1" t="str">
        <f>_xlfn.CONCAT(MID(data!$K21,41,4))</f>
        <v>048B</v>
      </c>
    </row>
    <row r="1238" spans="2:2" x14ac:dyDescent="0.25">
      <c r="B1238" s="1" t="str">
        <f>_xlfn.CONCAT(MID(data!$K21,45,4))</f>
        <v>048C</v>
      </c>
    </row>
    <row r="1239" spans="2:2" x14ac:dyDescent="0.25">
      <c r="B1239" s="1" t="str">
        <f>_xlfn.CONCAT(MID(data!$K21,49,4))</f>
        <v>048D</v>
      </c>
    </row>
    <row r="1240" spans="2:2" x14ac:dyDescent="0.25">
      <c r="B1240" s="1" t="str">
        <f>_xlfn.CONCAT(MID(data!$K21,53,4))</f>
        <v>048E</v>
      </c>
    </row>
    <row r="1241" spans="2:2" x14ac:dyDescent="0.25">
      <c r="B1241" s="1" t="str">
        <f>_xlfn.CONCAT(MID(data!$K21,57,4))</f>
        <v>048F</v>
      </c>
    </row>
    <row r="1242" spans="2:2" x14ac:dyDescent="0.25">
      <c r="B1242" s="1" t="str">
        <f>_xlfn.CONCAT(MID(data!$K21,61,4))</f>
        <v>0490</v>
      </c>
    </row>
    <row r="1243" spans="2:2" x14ac:dyDescent="0.25">
      <c r="B1243" s="1" t="str">
        <f>_xlfn.CONCAT(MID(data!$K21,65,4))</f>
        <v>0491</v>
      </c>
    </row>
    <row r="1244" spans="2:2" x14ac:dyDescent="0.25">
      <c r="B1244" s="1" t="str">
        <f>_xlfn.CONCAT(MID(data!$K21,69,4))</f>
        <v>0492</v>
      </c>
    </row>
    <row r="1245" spans="2:2" x14ac:dyDescent="0.25">
      <c r="B1245" s="1" t="str">
        <f>_xlfn.CONCAT(MID(data!$K21,73,4))</f>
        <v>0493</v>
      </c>
    </row>
    <row r="1246" spans="2:2" x14ac:dyDescent="0.25">
      <c r="B1246" s="1" t="str">
        <f>_xlfn.CONCAT(MID(data!$K21,77,4))</f>
        <v>0494</v>
      </c>
    </row>
    <row r="1247" spans="2:2" x14ac:dyDescent="0.25">
      <c r="B1247" s="1" t="str">
        <f>_xlfn.CONCAT(MID(data!$K21,81,4))</f>
        <v>0495</v>
      </c>
    </row>
    <row r="1248" spans="2:2" x14ac:dyDescent="0.25">
      <c r="B1248" s="1" t="str">
        <f>_xlfn.CONCAT(MID(data!$K21,85,4))</f>
        <v>0496</v>
      </c>
    </row>
    <row r="1249" spans="2:2" x14ac:dyDescent="0.25">
      <c r="B1249" s="1" t="str">
        <f>_xlfn.CONCAT(MID(data!$K21,89,4))</f>
        <v>0497</v>
      </c>
    </row>
    <row r="1250" spans="2:2" x14ac:dyDescent="0.25">
      <c r="B1250" s="1" t="str">
        <f>_xlfn.CONCAT(MID(data!$K21,93,4))</f>
        <v>0498</v>
      </c>
    </row>
    <row r="1251" spans="2:2" x14ac:dyDescent="0.25">
      <c r="B1251" s="1" t="str">
        <f>_xlfn.CONCAT(MID(data!$K21,97,4))</f>
        <v>0499</v>
      </c>
    </row>
    <row r="1252" spans="2:2" x14ac:dyDescent="0.25">
      <c r="B1252" s="1" t="str">
        <f>_xlfn.CONCAT(MID(data!$K21,101,4))</f>
        <v>049A</v>
      </c>
    </row>
    <row r="1253" spans="2:2" x14ac:dyDescent="0.25">
      <c r="B1253" s="1" t="str">
        <f>_xlfn.CONCAT(MID(data!$K21,105,4))</f>
        <v>049B</v>
      </c>
    </row>
    <row r="1254" spans="2:2" x14ac:dyDescent="0.25">
      <c r="B1254" s="1" t="str">
        <f>_xlfn.CONCAT(MID(data!$K21,109,4))</f>
        <v>049C</v>
      </c>
    </row>
    <row r="1255" spans="2:2" x14ac:dyDescent="0.25">
      <c r="B1255" s="1" t="str">
        <f>_xlfn.CONCAT(MID(data!$K21,113,4))</f>
        <v>049D</v>
      </c>
    </row>
    <row r="1256" spans="2:2" x14ac:dyDescent="0.25">
      <c r="B1256" s="1" t="str">
        <f>_xlfn.CONCAT(MID(data!$K21,117,4))</f>
        <v>049E</v>
      </c>
    </row>
    <row r="1257" spans="2:2" x14ac:dyDescent="0.25">
      <c r="B1257" s="1" t="str">
        <f>_xlfn.CONCAT(MID(data!$K21,121,4))</f>
        <v>049F</v>
      </c>
    </row>
    <row r="1258" spans="2:2" x14ac:dyDescent="0.25">
      <c r="B1258" s="1" t="str">
        <f>_xlfn.CONCAT(MID(data!$K21,125,4))</f>
        <v>04A0</v>
      </c>
    </row>
    <row r="1259" spans="2:2" x14ac:dyDescent="0.25">
      <c r="B1259" s="1" t="str">
        <f>_xlfn.CONCAT(MID(data!$K21,129,4))</f>
        <v>04A1</v>
      </c>
    </row>
    <row r="1260" spans="2:2" x14ac:dyDescent="0.25">
      <c r="B1260" s="1" t="str">
        <f>_xlfn.CONCAT(MID(data!$K21,133,4))</f>
        <v>04A2</v>
      </c>
    </row>
    <row r="1261" spans="2:2" x14ac:dyDescent="0.25">
      <c r="B1261" s="1" t="str">
        <f>_xlfn.CONCAT(MID(data!$K21,137,4))</f>
        <v>04A3</v>
      </c>
    </row>
    <row r="1262" spans="2:2" x14ac:dyDescent="0.25">
      <c r="B1262" s="1" t="str">
        <f>_xlfn.CONCAT(MID(data!$K21,141,4))</f>
        <v>04A4</v>
      </c>
    </row>
    <row r="1263" spans="2:2" x14ac:dyDescent="0.25">
      <c r="B1263" s="1" t="str">
        <f>_xlfn.CONCAT(MID(data!$K21,145,4))</f>
        <v>04A5</v>
      </c>
    </row>
    <row r="1264" spans="2:2" x14ac:dyDescent="0.25">
      <c r="B1264" s="1" t="str">
        <f>_xlfn.CONCAT(MID(data!$K21,149,4))</f>
        <v>04A6</v>
      </c>
    </row>
    <row r="1265" spans="2:2" x14ac:dyDescent="0.25">
      <c r="B1265" s="1" t="str">
        <f>_xlfn.CONCAT(MID(data!$K21,153,4))</f>
        <v>04A7</v>
      </c>
    </row>
    <row r="1266" spans="2:2" x14ac:dyDescent="0.25">
      <c r="B1266" s="1" t="str">
        <f>_xlfn.CONCAT(MID(data!$K21,157,4))</f>
        <v>04A8</v>
      </c>
    </row>
    <row r="1267" spans="2:2" x14ac:dyDescent="0.25">
      <c r="B1267" s="1" t="str">
        <f>_xlfn.CONCAT(MID(data!$K21,161,4))</f>
        <v>04A9</v>
      </c>
    </row>
    <row r="1268" spans="2:2" x14ac:dyDescent="0.25">
      <c r="B1268" s="1" t="str">
        <f>_xlfn.CONCAT(MID(data!$K21,165,4))</f>
        <v>04AA</v>
      </c>
    </row>
    <row r="1269" spans="2:2" x14ac:dyDescent="0.25">
      <c r="B1269" s="1" t="str">
        <f>_xlfn.CONCAT(MID(data!$K21,169,4))</f>
        <v>04AB</v>
      </c>
    </row>
    <row r="1270" spans="2:2" x14ac:dyDescent="0.25">
      <c r="B1270" s="1" t="str">
        <f>_xlfn.CONCAT(MID(data!$K21,173,4))</f>
        <v>04AC</v>
      </c>
    </row>
    <row r="1271" spans="2:2" x14ac:dyDescent="0.25">
      <c r="B1271" s="1" t="str">
        <f>_xlfn.CONCAT(MID(data!$K21,177,4))</f>
        <v>04AD</v>
      </c>
    </row>
    <row r="1272" spans="2:2" x14ac:dyDescent="0.25">
      <c r="B1272" s="1" t="str">
        <f>_xlfn.CONCAT(MID(data!$K21,181,4))</f>
        <v>04AE</v>
      </c>
    </row>
    <row r="1273" spans="2:2" x14ac:dyDescent="0.25">
      <c r="B1273" s="1" t="str">
        <f>_xlfn.CONCAT(MID(data!$K21,185,4))</f>
        <v>04AF</v>
      </c>
    </row>
    <row r="1274" spans="2:2" x14ac:dyDescent="0.25">
      <c r="B1274" s="1" t="str">
        <f>_xlfn.CONCAT(MID(data!$K21,189,4))</f>
        <v>04B0</v>
      </c>
    </row>
    <row r="1275" spans="2:2" x14ac:dyDescent="0.25">
      <c r="B1275" s="1" t="str">
        <f>_xlfn.CONCAT(MID(data!$K21,193,4))</f>
        <v>04B1</v>
      </c>
    </row>
    <row r="1276" spans="2:2" x14ac:dyDescent="0.25">
      <c r="B1276" s="1" t="str">
        <f>_xlfn.CONCAT(MID(data!$K21,197,4))</f>
        <v>04B2</v>
      </c>
    </row>
    <row r="1277" spans="2:2" x14ac:dyDescent="0.25">
      <c r="B1277" s="1" t="str">
        <f>_xlfn.CONCAT(MID(data!$K21,201,4))</f>
        <v>04B3</v>
      </c>
    </row>
    <row r="1278" spans="2:2" x14ac:dyDescent="0.25">
      <c r="B1278" s="1" t="str">
        <f>_xlfn.CONCAT(MID(data!$K21,205,4))</f>
        <v>04B4</v>
      </c>
    </row>
    <row r="1279" spans="2:2" x14ac:dyDescent="0.25">
      <c r="B1279" s="1" t="str">
        <f>_xlfn.CONCAT(MID(data!$K21,209,4))</f>
        <v>04B5</v>
      </c>
    </row>
    <row r="1280" spans="2:2" x14ac:dyDescent="0.25">
      <c r="B1280" s="1" t="str">
        <f>_xlfn.CONCAT(MID(data!$K21,213,4))</f>
        <v>04B6</v>
      </c>
    </row>
    <row r="1281" spans="2:2" x14ac:dyDescent="0.25">
      <c r="B1281" s="1" t="str">
        <f>_xlfn.CONCAT(MID(data!$K21,217,4))</f>
        <v>04B7</v>
      </c>
    </row>
    <row r="1282" spans="2:2" x14ac:dyDescent="0.25">
      <c r="B1282" s="1" t="str">
        <f>_xlfn.CONCAT(MID(data!$K21,221,4))</f>
        <v>04B8</v>
      </c>
    </row>
    <row r="1283" spans="2:2" x14ac:dyDescent="0.25">
      <c r="B1283" s="1" t="str">
        <f>_xlfn.CONCAT(MID(data!$K21,225,4))</f>
        <v>04B9</v>
      </c>
    </row>
    <row r="1284" spans="2:2" x14ac:dyDescent="0.25">
      <c r="B1284" s="1" t="str">
        <f>_xlfn.CONCAT(MID(data!$K21,229,4))</f>
        <v>04BA</v>
      </c>
    </row>
    <row r="1285" spans="2:2" x14ac:dyDescent="0.25">
      <c r="B1285" s="1" t="str">
        <f>_xlfn.CONCAT(MID(data!$K21,233,4))</f>
        <v>04BB</v>
      </c>
    </row>
    <row r="1286" spans="2:2" x14ac:dyDescent="0.25">
      <c r="B1286" s="1" t="str">
        <f>_xlfn.CONCAT(MID(data!$K21,237,4))</f>
        <v>04BC</v>
      </c>
    </row>
    <row r="1287" spans="2:2" x14ac:dyDescent="0.25">
      <c r="B1287" s="1" t="str">
        <f>_xlfn.CONCAT(MID(data!$K21,241,4))</f>
        <v>04BD</v>
      </c>
    </row>
    <row r="1288" spans="2:2" x14ac:dyDescent="0.25">
      <c r="B1288" s="1" t="str">
        <f>_xlfn.CONCAT(MID(data!$K21,245,4))</f>
        <v>04BE</v>
      </c>
    </row>
    <row r="1289" spans="2:2" x14ac:dyDescent="0.25">
      <c r="B1289" s="1" t="str">
        <f>_xlfn.CONCAT(MID(data!$K21,249,4))</f>
        <v>04BF</v>
      </c>
    </row>
    <row r="1290" spans="2:2" x14ac:dyDescent="0.25">
      <c r="B1290" s="1" t="str">
        <f>_xlfn.CONCAT(MID(data!$K21,253,4))</f>
        <v>04C0</v>
      </c>
    </row>
    <row r="1291" spans="2:2" x14ac:dyDescent="0.25">
      <c r="B1291" s="1" t="str">
        <f>_xlfn.CONCAT(MID(data!$K21,257,4))</f>
        <v>FFFF</v>
      </c>
    </row>
    <row r="1292" spans="2:2" x14ac:dyDescent="0.25">
      <c r="B1292" s="1" t="str">
        <f>_xlfn.CONCAT(MID(data!$K21,261,4))</f>
        <v>FFFF</v>
      </c>
    </row>
    <row r="1293" spans="2:2" x14ac:dyDescent="0.25">
      <c r="B1293" s="1" t="str">
        <f>_xlfn.CONCAT(MID(data!$K21,265,4))</f>
        <v>FFFF</v>
      </c>
    </row>
    <row r="1294" spans="2:2" x14ac:dyDescent="0.25">
      <c r="B1294" s="1" t="str">
        <f>_xlfn.CONCAT(MID(data!$K21,269,4))</f>
        <v>FFFF</v>
      </c>
    </row>
    <row r="1295" spans="2:2" x14ac:dyDescent="0.25">
      <c r="B1295" s="1" t="str">
        <f>_xlfn.CONCAT(MID(data!$K22,1,4))</f>
        <v>04C1</v>
      </c>
    </row>
    <row r="1296" spans="2:2" x14ac:dyDescent="0.25">
      <c r="B1296" s="1" t="str">
        <f>_xlfn.CONCAT(MID(data!$K22,5,4))</f>
        <v>04C2</v>
      </c>
    </row>
    <row r="1297" spans="2:2" x14ac:dyDescent="0.25">
      <c r="B1297" s="1" t="str">
        <f>_xlfn.CONCAT(MID(data!$K22,9,4))</f>
        <v>04C3</v>
      </c>
    </row>
    <row r="1298" spans="2:2" x14ac:dyDescent="0.25">
      <c r="B1298" s="1" t="str">
        <f>_xlfn.CONCAT(MID(data!$K22,13,4))</f>
        <v>04C4</v>
      </c>
    </row>
    <row r="1299" spans="2:2" x14ac:dyDescent="0.25">
      <c r="B1299" s="1" t="str">
        <f>_xlfn.CONCAT(MID(data!$K22,17,4))</f>
        <v>04C5</v>
      </c>
    </row>
    <row r="1300" spans="2:2" x14ac:dyDescent="0.25">
      <c r="B1300" s="1" t="str">
        <f>_xlfn.CONCAT(MID(data!$K22,21,4))</f>
        <v>04C6</v>
      </c>
    </row>
    <row r="1301" spans="2:2" x14ac:dyDescent="0.25">
      <c r="B1301" s="1" t="str">
        <f>_xlfn.CONCAT(MID(data!$K22,25,4))</f>
        <v>04C7</v>
      </c>
    </row>
    <row r="1302" spans="2:2" x14ac:dyDescent="0.25">
      <c r="B1302" s="1" t="str">
        <f>_xlfn.CONCAT(MID(data!$K22,29,4))</f>
        <v>04C8</v>
      </c>
    </row>
    <row r="1303" spans="2:2" x14ac:dyDescent="0.25">
      <c r="B1303" s="1" t="str">
        <f>_xlfn.CONCAT(MID(data!$K22,33,4))</f>
        <v>04C9</v>
      </c>
    </row>
    <row r="1304" spans="2:2" x14ac:dyDescent="0.25">
      <c r="B1304" s="1" t="str">
        <f>_xlfn.CONCAT(MID(data!$K22,37,4))</f>
        <v>04CA</v>
      </c>
    </row>
    <row r="1305" spans="2:2" x14ac:dyDescent="0.25">
      <c r="B1305" s="1" t="str">
        <f>_xlfn.CONCAT(MID(data!$K22,41,4))</f>
        <v>04CB</v>
      </c>
    </row>
    <row r="1306" spans="2:2" x14ac:dyDescent="0.25">
      <c r="B1306" s="1" t="str">
        <f>_xlfn.CONCAT(MID(data!$K22,45,4))</f>
        <v>04CC</v>
      </c>
    </row>
    <row r="1307" spans="2:2" x14ac:dyDescent="0.25">
      <c r="B1307" s="1" t="str">
        <f>_xlfn.CONCAT(MID(data!$K22,49,4))</f>
        <v>04CD</v>
      </c>
    </row>
    <row r="1308" spans="2:2" x14ac:dyDescent="0.25">
      <c r="B1308" s="1" t="str">
        <f>_xlfn.CONCAT(MID(data!$K22,53,4))</f>
        <v>04CE</v>
      </c>
    </row>
    <row r="1309" spans="2:2" x14ac:dyDescent="0.25">
      <c r="B1309" s="1" t="str">
        <f>_xlfn.CONCAT(MID(data!$K22,57,4))</f>
        <v>04CF</v>
      </c>
    </row>
    <row r="1310" spans="2:2" x14ac:dyDescent="0.25">
      <c r="B1310" s="1" t="str">
        <f>_xlfn.CONCAT(MID(data!$K22,61,4))</f>
        <v>04D0</v>
      </c>
    </row>
    <row r="1311" spans="2:2" x14ac:dyDescent="0.25">
      <c r="B1311" s="1" t="str">
        <f>_xlfn.CONCAT(MID(data!$K22,65,4))</f>
        <v>04D1</v>
      </c>
    </row>
    <row r="1312" spans="2:2" x14ac:dyDescent="0.25">
      <c r="B1312" s="1" t="str">
        <f>_xlfn.CONCAT(MID(data!$K22,69,4))</f>
        <v>04D2</v>
      </c>
    </row>
    <row r="1313" spans="2:2" x14ac:dyDescent="0.25">
      <c r="B1313" s="1" t="str">
        <f>_xlfn.CONCAT(MID(data!$K22,73,4))</f>
        <v>04D3</v>
      </c>
    </row>
    <row r="1314" spans="2:2" x14ac:dyDescent="0.25">
      <c r="B1314" s="1" t="str">
        <f>_xlfn.CONCAT(MID(data!$K22,77,4))</f>
        <v>04D4</v>
      </c>
    </row>
    <row r="1315" spans="2:2" x14ac:dyDescent="0.25">
      <c r="B1315" s="1" t="str">
        <f>_xlfn.CONCAT(MID(data!$K22,81,4))</f>
        <v>04D5</v>
      </c>
    </row>
    <row r="1316" spans="2:2" x14ac:dyDescent="0.25">
      <c r="B1316" s="1" t="str">
        <f>_xlfn.CONCAT(MID(data!$K22,85,4))</f>
        <v>04D6</v>
      </c>
    </row>
    <row r="1317" spans="2:2" x14ac:dyDescent="0.25">
      <c r="B1317" s="1" t="str">
        <f>_xlfn.CONCAT(MID(data!$K22,89,4))</f>
        <v>04D7</v>
      </c>
    </row>
    <row r="1318" spans="2:2" x14ac:dyDescent="0.25">
      <c r="B1318" s="1" t="str">
        <f>_xlfn.CONCAT(MID(data!$K22,93,4))</f>
        <v>04D8</v>
      </c>
    </row>
    <row r="1319" spans="2:2" x14ac:dyDescent="0.25">
      <c r="B1319" s="1" t="str">
        <f>_xlfn.CONCAT(MID(data!$K22,97,4))</f>
        <v>04D9</v>
      </c>
    </row>
    <row r="1320" spans="2:2" x14ac:dyDescent="0.25">
      <c r="B1320" s="1" t="str">
        <f>_xlfn.CONCAT(MID(data!$K22,101,4))</f>
        <v>04DA</v>
      </c>
    </row>
    <row r="1321" spans="2:2" x14ac:dyDescent="0.25">
      <c r="B1321" s="1" t="str">
        <f>_xlfn.CONCAT(MID(data!$K22,105,4))</f>
        <v>04DB</v>
      </c>
    </row>
    <row r="1322" spans="2:2" x14ac:dyDescent="0.25">
      <c r="B1322" s="1" t="str">
        <f>_xlfn.CONCAT(MID(data!$K22,109,4))</f>
        <v>04DC</v>
      </c>
    </row>
    <row r="1323" spans="2:2" x14ac:dyDescent="0.25">
      <c r="B1323" s="1" t="str">
        <f>_xlfn.CONCAT(MID(data!$K22,113,4))</f>
        <v>04DD</v>
      </c>
    </row>
    <row r="1324" spans="2:2" x14ac:dyDescent="0.25">
      <c r="B1324" s="1" t="str">
        <f>_xlfn.CONCAT(MID(data!$K22,117,4))</f>
        <v>04DE</v>
      </c>
    </row>
    <row r="1325" spans="2:2" x14ac:dyDescent="0.25">
      <c r="B1325" s="1" t="str">
        <f>_xlfn.CONCAT(MID(data!$K22,121,4))</f>
        <v>04DF</v>
      </c>
    </row>
    <row r="1326" spans="2:2" x14ac:dyDescent="0.25">
      <c r="B1326" s="1" t="str">
        <f>_xlfn.CONCAT(MID(data!$K22,125,4))</f>
        <v>04E0</v>
      </c>
    </row>
    <row r="1327" spans="2:2" x14ac:dyDescent="0.25">
      <c r="B1327" s="1" t="str">
        <f>_xlfn.CONCAT(MID(data!$K22,129,4))</f>
        <v>04E1</v>
      </c>
    </row>
    <row r="1328" spans="2:2" x14ac:dyDescent="0.25">
      <c r="B1328" s="1" t="str">
        <f>_xlfn.CONCAT(MID(data!$K22,133,4))</f>
        <v>04E2</v>
      </c>
    </row>
    <row r="1329" spans="2:2" x14ac:dyDescent="0.25">
      <c r="B1329" s="1" t="str">
        <f>_xlfn.CONCAT(MID(data!$K22,137,4))</f>
        <v>0000</v>
      </c>
    </row>
    <row r="1330" spans="2:2" x14ac:dyDescent="0.25">
      <c r="B1330" s="1" t="str">
        <f>_xlfn.CONCAT(MID(data!$K22,141,4))</f>
        <v>0000</v>
      </c>
    </row>
    <row r="1331" spans="2:2" x14ac:dyDescent="0.25">
      <c r="B1331" s="1" t="str">
        <f>_xlfn.CONCAT(MID(data!$K22,145,4))</f>
        <v>0000</v>
      </c>
    </row>
    <row r="1332" spans="2:2" x14ac:dyDescent="0.25">
      <c r="B1332" s="1" t="str">
        <f>_xlfn.CONCAT(MID(data!$K22,149,4))</f>
        <v>0000</v>
      </c>
    </row>
    <row r="1333" spans="2:2" x14ac:dyDescent="0.25">
      <c r="B1333" s="1" t="str">
        <f>_xlfn.CONCAT(MID(data!$K22,153,4))</f>
        <v>0000</v>
      </c>
    </row>
    <row r="1334" spans="2:2" x14ac:dyDescent="0.25">
      <c r="B1334" s="1" t="str">
        <f>_xlfn.CONCAT(MID(data!$K22,157,4))</f>
        <v>0000</v>
      </c>
    </row>
    <row r="1335" spans="2:2" x14ac:dyDescent="0.25">
      <c r="B1335" s="1" t="str">
        <f>_xlfn.CONCAT(MID(data!$K22,161,4))</f>
        <v>0000</v>
      </c>
    </row>
    <row r="1336" spans="2:2" x14ac:dyDescent="0.25">
      <c r="B1336" s="1" t="str">
        <f>_xlfn.CONCAT(MID(data!$K22,165,4))</f>
        <v>0000</v>
      </c>
    </row>
    <row r="1337" spans="2:2" x14ac:dyDescent="0.25">
      <c r="B1337" s="1" t="str">
        <f>_xlfn.CONCAT(MID(data!$K22,169,4))</f>
        <v>0000</v>
      </c>
    </row>
    <row r="1338" spans="2:2" x14ac:dyDescent="0.25">
      <c r="B1338" s="1" t="str">
        <f>_xlfn.CONCAT(MID(data!$K22,173,4))</f>
        <v>0000</v>
      </c>
    </row>
    <row r="1339" spans="2:2" x14ac:dyDescent="0.25">
      <c r="B1339" s="1" t="str">
        <f>_xlfn.CONCAT(MID(data!$K22,177,4))</f>
        <v>0000</v>
      </c>
    </row>
    <row r="1340" spans="2:2" x14ac:dyDescent="0.25">
      <c r="B1340" s="1" t="str">
        <f>_xlfn.CONCAT(MID(data!$K22,181,4))</f>
        <v>0000</v>
      </c>
    </row>
    <row r="1341" spans="2:2" x14ac:dyDescent="0.25">
      <c r="B1341" s="1" t="str">
        <f>_xlfn.CONCAT(MID(data!$K22,185,4))</f>
        <v>0000</v>
      </c>
    </row>
    <row r="1342" spans="2:2" x14ac:dyDescent="0.25">
      <c r="B1342" s="1" t="str">
        <f>_xlfn.CONCAT(MID(data!$K22,189,4))</f>
        <v>0000</v>
      </c>
    </row>
    <row r="1343" spans="2:2" x14ac:dyDescent="0.25">
      <c r="B1343" s="1" t="str">
        <f>_xlfn.CONCAT(MID(data!$K22,193,4))</f>
        <v>0000</v>
      </c>
    </row>
    <row r="1344" spans="2:2" x14ac:dyDescent="0.25">
      <c r="B1344" s="1" t="str">
        <f>_xlfn.CONCAT(MID(data!$K22,197,4))</f>
        <v>0000</v>
      </c>
    </row>
    <row r="1345" spans="2:2" x14ac:dyDescent="0.25">
      <c r="B1345" s="1" t="str">
        <f>_xlfn.CONCAT(MID(data!$K22,201,4))</f>
        <v>0000</v>
      </c>
    </row>
    <row r="1346" spans="2:2" x14ac:dyDescent="0.25">
      <c r="B1346" s="1" t="str">
        <f>_xlfn.CONCAT(MID(data!$K22,205,4))</f>
        <v>0000</v>
      </c>
    </row>
    <row r="1347" spans="2:2" x14ac:dyDescent="0.25">
      <c r="B1347" s="1" t="str">
        <f>_xlfn.CONCAT(MID(data!$K22,209,4))</f>
        <v>0000</v>
      </c>
    </row>
    <row r="1348" spans="2:2" x14ac:dyDescent="0.25">
      <c r="B1348" s="1" t="str">
        <f>_xlfn.CONCAT(MID(data!$K22,213,4))</f>
        <v>0000</v>
      </c>
    </row>
    <row r="1349" spans="2:2" x14ac:dyDescent="0.25">
      <c r="B1349" s="1" t="str">
        <f>_xlfn.CONCAT(MID(data!$K22,217,4))</f>
        <v>0000</v>
      </c>
    </row>
    <row r="1350" spans="2:2" x14ac:dyDescent="0.25">
      <c r="B1350" s="1" t="str">
        <f>_xlfn.CONCAT(MID(data!$K22,221,4))</f>
        <v>0000</v>
      </c>
    </row>
    <row r="1351" spans="2:2" x14ac:dyDescent="0.25">
      <c r="B1351" s="1" t="str">
        <f>_xlfn.CONCAT(MID(data!$K22,225,4))</f>
        <v>0000</v>
      </c>
    </row>
    <row r="1352" spans="2:2" x14ac:dyDescent="0.25">
      <c r="B1352" s="1" t="str">
        <f>_xlfn.CONCAT(MID(data!$K22,229,4))</f>
        <v>0000</v>
      </c>
    </row>
    <row r="1353" spans="2:2" x14ac:dyDescent="0.25">
      <c r="B1353" s="1" t="str">
        <f>_xlfn.CONCAT(MID(data!$K22,233,4))</f>
        <v>0000</v>
      </c>
    </row>
    <row r="1354" spans="2:2" x14ac:dyDescent="0.25">
      <c r="B1354" s="1" t="str">
        <f>_xlfn.CONCAT(MID(data!$K22,237,4))</f>
        <v>0000</v>
      </c>
    </row>
    <row r="1355" spans="2:2" x14ac:dyDescent="0.25">
      <c r="B1355" s="1" t="str">
        <f>_xlfn.CONCAT(MID(data!$K22,241,4))</f>
        <v>0000</v>
      </c>
    </row>
    <row r="1356" spans="2:2" x14ac:dyDescent="0.25">
      <c r="B1356" s="1" t="str">
        <f>_xlfn.CONCAT(MID(data!$K22,245,4))</f>
        <v>0000</v>
      </c>
    </row>
    <row r="1357" spans="2:2" x14ac:dyDescent="0.25">
      <c r="B1357" s="1" t="str">
        <f>_xlfn.CONCAT(MID(data!$K22,249,4))</f>
        <v>0000</v>
      </c>
    </row>
    <row r="1358" spans="2:2" x14ac:dyDescent="0.25">
      <c r="B1358" s="1" t="str">
        <f>_xlfn.CONCAT(MID(data!$K22,253,4))</f>
        <v>0000</v>
      </c>
    </row>
    <row r="1359" spans="2:2" x14ac:dyDescent="0.25">
      <c r="B1359" s="1" t="str">
        <f>_xlfn.CONCAT(MID(data!$K22,257,4))</f>
        <v>0000</v>
      </c>
    </row>
    <row r="1360" spans="2:2" x14ac:dyDescent="0.25">
      <c r="B1360" s="1" t="str">
        <f>_xlfn.CONCAT(MID(data!$K22,261,4))</f>
        <v>C000</v>
      </c>
    </row>
    <row r="1361" spans="2:2" x14ac:dyDescent="0.25">
      <c r="B1361" s="1" t="str">
        <f>_xlfn.CONCAT(MID(data!$K22,265,4))</f>
        <v>FFFF</v>
      </c>
    </row>
    <row r="1362" spans="2:2" x14ac:dyDescent="0.25">
      <c r="B1362" s="1" t="str">
        <f>_xlfn.CONCAT(MID(data!$K22,269,4))</f>
        <v>FFFF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pixels</vt:lpstr>
      <vt:lpstr>mask</vt:lpstr>
      <vt:lpstr>data</vt:lpstr>
      <vt:lpstr>masked_data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França</dc:creator>
  <cp:lastModifiedBy>Rodrigo França</cp:lastModifiedBy>
  <dcterms:created xsi:type="dcterms:W3CDTF">2020-09-24T19:58:38Z</dcterms:created>
  <dcterms:modified xsi:type="dcterms:W3CDTF">2020-09-25T14:33:18Z</dcterms:modified>
</cp:coreProperties>
</file>